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F1952C5D-BCE9-478C-BC72-99D29E624E27}" xr6:coauthVersionLast="47" xr6:coauthVersionMax="47" xr10:uidLastSave="{00000000-0000-0000-0000-000000000000}"/>
  <bookViews>
    <workbookView xWindow="-120" yWindow="-120" windowWidth="20730" windowHeight="11160" activeTab="1" xr2:uid="{00000000-000D-0000-FFFF-FFFF00000000}"/>
  </bookViews>
  <sheets>
    <sheet name="ПРИВЕТСТВУЕМ!" sheetId="1" r:id="rId1"/>
    <sheet name="ПРАЙС" sheetId="2" r:id="rId2"/>
  </sheets>
  <definedNames>
    <definedName name="_xlnm._FilterDatabase" localSheetId="1" hidden="1">ПРАЙС!$A$6:$AL$462</definedName>
    <definedName name="_xlnm.Print_Area" localSheetId="1">ПРАЙС!$A$1:$Q$462</definedName>
  </definedNames>
  <calcPr calcId="191029" refMode="R1C1"/>
</workbook>
</file>

<file path=xl/calcChain.xml><?xml version="1.0" encoding="utf-8"?>
<calcChain xmlns="http://schemas.openxmlformats.org/spreadsheetml/2006/main">
  <c r="R33" i="2" l="1"/>
  <c r="R30" i="2"/>
  <c r="R31" i="2"/>
  <c r="R32" i="2"/>
  <c r="R12" i="2" l="1"/>
  <c r="R13" i="2"/>
  <c r="R14" i="2"/>
  <c r="R15" i="2"/>
  <c r="R16" i="2"/>
  <c r="R17" i="2"/>
  <c r="R18" i="2"/>
  <c r="R19" i="2"/>
  <c r="R20" i="2"/>
  <c r="R21" i="2"/>
  <c r="R22" i="2"/>
  <c r="R23" i="2"/>
  <c r="R24" i="2"/>
  <c r="R25" i="2"/>
  <c r="R26" i="2"/>
  <c r="R27" i="2"/>
  <c r="R28"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455" i="2"/>
  <c r="R8" i="2"/>
  <c r="R9" i="2"/>
  <c r="R10" i="2"/>
  <c r="R11" i="2"/>
  <c r="R29"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6" i="2"/>
  <c r="R457" i="2"/>
  <c r="R458" i="2"/>
  <c r="R459" i="2"/>
  <c r="R460" i="2"/>
  <c r="F461" i="2" l="1"/>
  <c r="F411" i="2"/>
  <c r="F412" i="2" s="1"/>
  <c r="B462" i="2" s="1"/>
</calcChain>
</file>

<file path=xl/sharedStrings.xml><?xml version="1.0" encoding="utf-8"?>
<sst xmlns="http://schemas.openxmlformats.org/spreadsheetml/2006/main" count="3561" uniqueCount="1535">
  <si>
    <t>Полное наименование</t>
  </si>
  <si>
    <t>Описание</t>
  </si>
  <si>
    <t xml:space="preserve">Цена при заказе от 
15 000 ₽  </t>
  </si>
  <si>
    <t xml:space="preserve">Цена при заказе от 
15 000 ₽
</t>
  </si>
  <si>
    <t>Цена при заказе от 
30 000 ₽
(скидка 3%)</t>
  </si>
  <si>
    <t>Цена при заказе от 
60 000 ₽
(скидка 4%)</t>
  </si>
  <si>
    <t>Срок годности 
до:</t>
  </si>
  <si>
    <t>Штрихкод</t>
  </si>
  <si>
    <t>Заказ</t>
  </si>
  <si>
    <t>с учетом скидки:</t>
  </si>
  <si>
    <t>УЦЕНКА</t>
  </si>
  <si>
    <t>В данный раздел помещены позиции с коротким сроком, поврежденной упаковкой, так же имеются товары с большим сроком, но помещены под скидку в связи с переизбытком на складе.</t>
  </si>
  <si>
    <t>Товар выгодно выкупать для пробников в физический магазин, так как такого рода продукты имеют большой расход и успевают закончиться до окончания срока. Наименования с поврежденной упаковкой,но актуальным сроком будут отмечены зеленым цветом в прайс-листе</t>
  </si>
  <si>
    <t>Цена при заказе от
100 000 ₽
(скидка 5%)
+
бесплатная доставка</t>
  </si>
  <si>
    <t>Цена при заказе от
200 000 ₽
(скидка 7%)
 + бесплатная доставка</t>
  </si>
  <si>
    <t>AHC</t>
  </si>
  <si>
    <t>шт</t>
  </si>
  <si>
    <t>12.12.2026</t>
  </si>
  <si>
    <t>Крем для век с коллагеном на основе розы AHC Premier Ampoule In Eye Cream 6 Collagen (40мл)</t>
  </si>
  <si>
    <t>Питательный крем для век с коллагеном на основе розы AHC Premier Ampoule In Eye Cream 6 Collagen подтягивает и выравнивает кожу, сокращает глубину морщин, повышает упругость и плотность. Разглаживает область межбровья, гусиные лапки, носогубные складки и морщины вокруг губ. Активы крема имеют низкую молекулярную массу, за счёт чего проникают глубоко в эпидермис и действуют эффективно. Формула, основанная на гидролате дамасской розы, содержит коллаген, запатентованный комплекс Elevastin™, ниацинамид, пантенол и цианокобаламин, церамиды, аденозин и фруктоолигосахариды.
Содержит коллаген — увлажняющий и омолаживающий актив, который улучшает текстуру кожи, способствует удержанию влаги, поддерживает плотность и упругость, смягчает, выравнивает текстуру.
Подходит для нормальной, комбинированной и сухой кожи.
Способ применения: после умывания, тонизирования и использования сыворотки нанесите крем на область под глазами, аккуратно распределите кончиками пальцев коже. Крем можно использовать</t>
  </si>
  <si>
    <t>27.12.2026</t>
  </si>
  <si>
    <t>8809759081368</t>
  </si>
  <si>
    <t>03.12.2026</t>
  </si>
  <si>
    <t>BANILA CO</t>
  </si>
  <si>
    <t>Бальзам очищающий классический BANILA CO Clean it Zero Original (100мл)</t>
  </si>
  <si>
    <t>Бальзам для глубокого очищения кожи и снятия макияжа BANILA CO Clean It Zero Cleansing Balm Original эффективно абсорбирует и удаляет даже самый стойкий макияж, легко справляется с любыми тональными средствами, растворяет жировые пробки и тщательно очищает, проникая глубоко в поры и сужая их. Бальзам прост в использовании, подходит для любых типов кожи, не провоцирует появление жирного блеска, не вызывает сухости и чувства стянутости.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превратиться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100 мл</t>
  </si>
  <si>
    <t>18.12.2026</t>
  </si>
  <si>
    <t>8809560226385</t>
  </si>
  <si>
    <t>BEAUTY OF JOSEON</t>
  </si>
  <si>
    <t>Бальзам очищающий для снятия макияжа BEAUTY OF JOSEON Radiance Cleansing Balm (100мл)</t>
  </si>
  <si>
    <t>Гидрофильный бальзам с рисом и пробиотиками BEAUTY OF JOSEON Radiance Cleansing Balm с нежной текстурой растворяет макияж и солнцезащитные средства, очищает поры и предотвращает их закупорку, увлажняет и смягчает после очищения. Не раздражает глаза, отлично подходит для снятия макияжа глаз и губ. Содержит ферментированный экстракт сои, масло рисовых отрубей, масло облепихи, экстракт овса и бусенника.
Подходит для всех типов кожи.
Способ применения: нанесите бальзам на сухую кожу, распределите круговыми массирующими движениями, смойте водой. 
Объём: 100 мл</t>
  </si>
  <si>
    <t>24.04.2026</t>
  </si>
  <si>
    <t>8809606851663</t>
  </si>
  <si>
    <t>Крем для лица увлажняющий с рисом и женьшенем BEAUTY OF JOSEON Dynasty Cream (50мл)</t>
  </si>
  <si>
    <t>Увлажняющий крем для лица с рисом и женьшенем BEAUTY OF JOSEON Dynasty Cream обладает комплексным оздоравливающим функционалом: отлично справляется с сухостью и обезвоженностью, повышает иммунитет кожи и укрепляет её защитные функции, улучшает цвет лица, восстанавливает оптимальный гидро-липидный баланс и замедляет процессы старения. Содержит ниацинамид, масло сафлора, экстракт мёда и сквалан.
Насыщенная кремовая текстура возвращает здоровое сияние и хорошо подходит в качестве базы под макияж.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</si>
  <si>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21.05.2026</t>
  </si>
  <si>
    <t>8809525249565</t>
  </si>
  <si>
    <t>Масло гидрофильное с экстрактом женьшеня BEAUTY OF JOSEON Ginseng Cleansing Oil (210мл)</t>
  </si>
  <si>
    <t>Антивозрастное гидрофильное масло с женьшенем BEAUTY OF JOSEON Ginseng Cleansing Oil проникает глубоко в поры и тщательно очищает кожу от различного рода загрязнений, пыли, макияжа, тонального и солнцезащитного средства. Эффективно растворяет комедоны и удаляет излишки кожного сала. 
Помимо своего основного функционала продукт также обладает увлажняющим, восстанавливает и укрепляющим действием. В состав входят лишь самые лёгкие масла, которые не утяжеляют, но обладают активным очищающим свойством. Повышает иммунитет и защитные функции эпидермиса, не разрушает липидный барьер.
Подходит для сухой, нормальной и комбинированной кожи.
Способ применения: нанесите на сухое лицо, распределите по коже, мягко помассируйте. Добавьте немного воды, помассируйте ещё немного и смойте тёплой водой. Продолжайте уход.
Объём: 210 мл</t>
  </si>
  <si>
    <t>14.06.2026</t>
  </si>
  <si>
    <t>8809738315866</t>
  </si>
  <si>
    <t>Набор мини-сывороток для лица BEAUTY OF JOSEON Hanbang Serum Discovery Kit</t>
  </si>
  <si>
    <t>Набор миниатюр с сыворотками-бестселлерами BEAUTY OF JOSEON Hanbang Serum Discovery Kit обладает широким спектром функций: успокаивает и помогает в лечение воспалений, интенсивно увлажняет и возвращает сияние, мягко осветляет и выравнивает тон, активизирует процессы регенерации и повышает эластичность.
В набор входит 4 вида сывороток по 10 мл:
-Активная сыворотка для сияния кожи BEAUTY OF JOSEON Glow Serum: Propolis+Niacinamide;
-Увлажняющая сыворотка для осветления кожи BEAUTY OF JOSEON Glow Deep Serum: Rice+Alpha Arbutin;
-Антиоксидантная успокаивающая сыворотка BEAUTY OF JOSEON Calming Serum: Green tea+Panthenol;
-Восстанавливающая сыворотка для упругости кожи Repair Serum : Ginseng+Snail Mucin.
Подходит для всех типов кожи.
Способ применения: нанесите необходимую сыворотку на тонизированную кожу, завершите уход кремом.</t>
  </si>
  <si>
    <t>8809738315897</t>
  </si>
  <si>
    <t>Пилинг-гель с экстрактом японского абрикоса BEAUTY OF JOSEON Apricot Blossom Peeling Gel (100мл)</t>
  </si>
  <si>
    <t>Пилинг-гель с экстрактом японского абрикоса BEAUTY OF JOSEON Apricot Blossom Peeling Gel деликатно отшелушивает ороговевший слой эпидермиса, выравнивает рельеф и смягчает огрубевшие участки кожи. Стимулирует процессы обновления, помогает избавиться от шелушений и улучшает цвет лица. Содержит экстракты яблока, зелёного чая, хауттюйнии и черники.
Основной компонент средства — 19% воды и экстракта из цветков японского абрикоса, богатыми полифенолами и флавоноидами, для интенсивного увлажнения и очищения кожи. Обладает выраженным омолаживающим и тонизирующим действием, восстанавливает водный баланс и мягко осветляет. Эффективно борется с обезвоживанием, устраняет тусклость и напитывает увядающую кожу.
Подходит для всех типов кожи.
Способ применения: нанесите необходимое количество средства на сухую очищенную кожу, круговыми движениями. Спустя 20 секунд начинайте мягко массировать лицо пока пилинг не начнёт скатываться, смойте остатки водой. Рекомендуется использовать 1-2 раза в не</t>
  </si>
  <si>
    <t>25.06.2026</t>
  </si>
  <si>
    <t>8809738312872</t>
  </si>
  <si>
    <t>Солнцезащитная сыворотка с экстрактом женьшеня BEAUTY OF JOSEON Ginseng Moist Sun Serum (50мл)</t>
  </si>
  <si>
    <t>Солнцезащитная сыворотка с экстрактом женьшеня BEAUTY OF JOSEON Ginseng Moist Sun Serum SPF50+ PA++++ с лёгкой текстурой — средство 2-в-1 для ухода за кожей и защиты от солнца. Защищает от вредного воздействия ультрафиолета, омолаживает и поддерживает эластичность. Не оставляет белых следов и липкого финиша, освежает при нанесении. Подходит в качестве базы под макияж. Препятствует фотостарению, защищает от солнечных ожогов и пигментации. Содержит 30% экстракта женьшеня, 2% ниацинамида, масла оливы и жасмина, аденозин, а также фотостабильные химические фильтры нового поколения. 
Подходит для нормальной, комбинированной и сухой кожи.
Способ применения: нанесите примерно 1,2 мл сыворотки на лицо и шею, а также используйте средство на всех открытых участках кожи. При нахождении под прямыми солнечными лучами обновляйте защитный слой каждые 2-3 часа.
Объём: 50 мл</t>
  </si>
  <si>
    <t>10.07.2026</t>
  </si>
  <si>
    <t>8809864752689</t>
  </si>
  <si>
    <t>Сыворотка для век омолаживающая BEAUTY OF JOSEON Revive Eye Serum: Ginseng+Retinal (30мл)</t>
  </si>
  <si>
    <t>Липосомная омолаживающая сыворотка для век BEAUTY OF JOSEON Revive Eye Serum: Ginseng+Retinal обладает выраженным восстанавливающим и укрепляющим свойством. Эффективно работает на повышение упругости и эластичности кожи, помогает избавиться от тёмных кругов и припухлостей, оказывает сильное антиоксидантное действие. 
Стимулирует процессы клеточного обмена и синтез коллагенов волокон для укрепления и повышения плотности тканей. Способствует сокращению глубины мимических морщин и разглаживанию гусиных лапок. Мягко осветляет, устраняет тусклость, возвращая коже тонус и свежесть.
Липосомальная технология позволяет стабилизировать такой капризный компонент, как ретиналь. Улучшает проникновение актива глубоко в клетки эпидермиса и увеличивает степень его усваиваемости, при этом не провоцирует появление раздражений. Подходит для первого знакомства с витамином А.
Подходит для ухода за зрелой кожей.
Способ применения: нанесите необходимое количество средства лёгкими похлопывающими д</t>
  </si>
  <si>
    <t>05.04.2027</t>
  </si>
  <si>
    <t>8809738316146</t>
  </si>
  <si>
    <t>Сыворотка для осветления кожи BEAUTY OF JOSEON Glow Deep Serum: Rice+Alpha Arbutin (30мл)</t>
  </si>
  <si>
    <t>Увлажняющая сыворотка BEAUTY OF JOSEON Glow Deep Serum: Rice+Alpha Arbutin оказывает мягкое осветляющее действие, выравнивает тон, устраняет тусклость, возвращает лицу здоровый и свежий цвет. Наполняет кожу тонусом и естественным сиянием.
Восполняет недостаток влаги в клетках эпидермиса, борется с сухостью и шелушениями. Способствует отбеливанию постакне, пигментации и рассасывает застойные пятна. Оказывает дополнительное успокаивающее действие, заживляет воспаления.
Подходит для всех типов кожи.
Способ применения: нанесите необходимое количество сыворотки на тонизированную кожу.
Объём: 30 мл</t>
  </si>
  <si>
    <t>02.07.2026</t>
  </si>
  <si>
    <t>8809738312728</t>
  </si>
  <si>
    <t>Сыворотка для сияния кожи BEAUTY OF JOSEON Glow Serum: Propolis+Niacinamide (30мл)</t>
  </si>
  <si>
    <t>Активная сыворотка для сияния кожи BEAUTY OF JOSEON Glow Serum: Propolis+Niacinamide наполняет необходимыми питательными компонентами, избавляет от сухости и интенсивно увлажняет. Оказывает противовоспалительное действие, укрепляет иммунитет, нормализует работу сальных желёз и мягко осветляет.
Способствует заживлению воспалений и акне, снижает выработку кожного сала в течение дня и сужает расширенные поры. Напитывает кожу, устраняет шелушения и стянутость, восстанавливает водно-жировой баланс.
Подходит для всех типов кожи.
Способ применения: нанесите необходимое количество сыворотки на тонизированную кожу.
Объём: 30 мл</t>
  </si>
  <si>
    <t>22.08.2026</t>
  </si>
  <si>
    <t>8809657114960</t>
  </si>
  <si>
    <t>Сыворотка для упругости кожи BEAUTY OF JOSEON Revive Serum: Ginseng+Snail Mucin (30мл)</t>
  </si>
  <si>
    <t>Восстанавливающая сыворотка для упругости кожи BEAUTY OF JOSEON Revive Serum: Ginseng+Snail Mucin направлена на стимулирование процессов регенерации клеток эпидермиса, заметно повышает эластичность тканей и укрепляет межклеточный матрикс. Отлично борется с первыми признаками возрастных изменений и помогает замедлить старение кожи. Содержит муцин улитки, гидролат женьшеня, экстракт корня солодки, кизила, семян какао, гиба мацутаке и аденозин.
Подходит для сухой, нормальной и комбинированной кожи.
Способ применения: нанесите необходимое количество сыворотки на тонизированную кожу.
Объём: 30 мл</t>
  </si>
  <si>
    <t>04.07.2026</t>
  </si>
  <si>
    <t>8809738316139</t>
  </si>
  <si>
    <t>Тканевая маска для лица успокаивающая BEAUTY OF JOSEON Centella Asiatica Calming Mask</t>
  </si>
  <si>
    <t>Успокаивающая тканевая маска с 15% центеллы BEAUTY OF JOSEON Centella Asiatica Calming Mask смягчает и увлажняет кожу, снимает раздражение и покраснение, заживляет и дарит комфорт чувствительной коже. Восполняет недостаток влаги и препятствует сухости. Тканевая основа из тенселя плотно прилегает к коже независимо от формы лица, транспортируя все активные компоненты эссенции. Содержит экстракты зелёного чая, женьшеня, ягод годжи и полыни, пантенол и ниацинамид, каррагинан и 3 вида гиалуроновой кислоты. 
Подходит для нормальной, комбинированной, сухой и чувствительной кожи.
Способ применения: после умывания и тонизирования нанесите маску на лицо на 15-20 минут, снимите и лёгкими похлопывающими движениями помогите остаткам эссенции впитаться. 
Объём: 25 мл</t>
  </si>
  <si>
    <t>14.05.2026</t>
  </si>
  <si>
    <t>8809525246021</t>
  </si>
  <si>
    <t>Тонер-эссенция с экстрактом женьшеня BEAUTY OF JOSEON Ginseng Essence Water (150мл)</t>
  </si>
  <si>
    <t>Омолаживающий тонер-эссенция с женьшенем BEAUTY OF JOSEON Ginseng Essence Water интенсивно увлажняет и помогает восполнить недостаток влаги в коже, обладает мощнейшим иммуноукрепляющим действием. Повышает барьерные функции эпидермиса и защищает от разрушающего воздействия внешних факторов. Стимулирует обновление клеток, способствует разглаживанию мелких морщинок и кожных заломов. Содержит пантенол, аллантоин, ниацинамид, аденозин и экстракт какао.
Основу средства составляет 63% воды из корня женьшеня и особый женьшеневый комплекс, куда входит экстракт корня, стволовых клеток, плодов и ферменты. Женьшень является одним из самых древних и популярных растений в восточной медицине, он богат сапонинами для глубокого и качественного увлажнения эпидермиса. Повышает иммунитет, возвращает здоровье и молодость. Стимулирует циркуляцию крови, улучшает цвет лица, обновляет и омолаживает. Защищает клетки от разрушения, укрепляет и подтягивает
Подходит для всех типов кожи.
Способ применения:</t>
  </si>
  <si>
    <t>8809738310960</t>
  </si>
  <si>
    <t>BY WISHTREND</t>
  </si>
  <si>
    <t>Крем ночной с ретинолом и бакучиолом BY WISHTREND Vitamin A-mazing Bakuchiol Night Cream (10мл)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</si>
  <si>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10 мл</t>
  </si>
  <si>
    <t>09.05.2026</t>
  </si>
  <si>
    <t>8809572891847</t>
  </si>
  <si>
    <t>Крем ночной с ретинолом и бакучиолом BY WISHTREND Vitamin A-mazing Bakuchiol Night Cream (30мл)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</si>
  <si>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30 мл</t>
  </si>
  <si>
    <t>8809572891328</t>
  </si>
  <si>
    <t>Патчи противовоспалительные от прыщей BY WISHTREND Clear Skin Shield Patch (39шт)</t>
  </si>
  <si>
    <t>Противовоспалительные патчи BY WISHTREND Clear Skin Shield Patch ускоряют созревание воспалений, защищают повреждённую кожу от попадания бактерий, тем самым уменьшают покраснение и область очага воспаления.
Тонкий дышащий материал плотно прилегает к коже, наносится гигиенично. Прозрачные патчи незаметны на коже любого тона.
В упаковке 3 вида патчей, которые подходят для воспалений любого размера: по 12 мм, 14 мм и патчи овальной формы 14*23 мм.
Способ применения: на чистую сухую кожу приклейте патч нужного размера. Смените или удалите патч, когда его содержимое станет белым.
Комплектация: 39 патчей (12 мм — 15 шт, 14 мм — 15 шт, 14*23 мм — 9 шт)</t>
  </si>
  <si>
    <t>23.07.2026</t>
  </si>
  <si>
    <t>8809324920726</t>
  </si>
  <si>
    <t>Пенка с экстрактом зелёного чая BY WISHTREND Green Tea Enzyme Milky Foaming Wash (1,5мл)</t>
  </si>
  <si>
    <t>Пенка для умывания BY WISHTREND Green Tea &amp; Enzyme Milky Foaming Wash деликатно очищает от загрязнений, ороговевших частиц и кожного сала, придавая ощущение свежести и увлажнённости.
Препятствует появлению чувства сухости и стянутости после умывания, мягко отшелушивает роговой слой, предотвращая закупоривание пор и воспаление. Имеет молочную гелевую текстуру, которая преобразуется в нежную пенку. Подходит для ежедневного очищения даже чувствительной кожи.
Формула основана на 52% гидролате зелёного чая, который произрастает на острове Чеджу. Зелёный чай оказывает мощное антиоксидантное действие, препятствует процессу окисления, тонизирует и успокаивает.
Содержит энзимы папаин и бромелайн, которые ослабляют связи между омертвевшими клетками кожи, тем самым ускоряют их отшелушивание, предотвращая закупорку пор, появление комедонов и шелушение, смягчают огрубевшую текстуру. Папаин выделяют из плодов папайи, а бромелайн — из ананасов.
Подходит для всех типов кожи.
Способ применения: на</t>
  </si>
  <si>
    <t>22.07.2026</t>
  </si>
  <si>
    <t>8809572891564</t>
  </si>
  <si>
    <t>Пенка с экстрактом зелёного чая BY WISHTREND Green Tea Enzyme Milky Foaming Wash (140мл)</t>
  </si>
  <si>
    <t>06.01.2026</t>
  </si>
  <si>
    <t>Солнцезащитный крем с пантенолом BY WISHTREND UV Defense Moist Cream SPF50+PA++++ (1,5мл)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</si>
  <si>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1,5 мл</t>
  </si>
  <si>
    <t>12.04.2026</t>
  </si>
  <si>
    <t>8809572891403</t>
  </si>
  <si>
    <t>Солнцезащитный крем с пантенолом BY WISHTREND UV Defense Moist Cream SPF50+PA++++ (50мл)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</si>
  <si>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50 мл</t>
  </si>
  <si>
    <t>03.04.2026</t>
  </si>
  <si>
    <t>Солнцезащитный стик BY WISHTREND Pore Smoothing Bakuchiol Sun Stick (18г)</t>
  </si>
  <si>
    <t>Солнцезащитный стик BY WISHTREND Pore Smoothing Bakuchiol Sun Stick обеспечивает коже гладкость, здоровый вид и надежную защиту от ультрафиолетовых лучей. Этот стик прошел тестирование в трех лабораториях и доказал свою эффективность, обеспечивая SPF50+ PA++++ защиту от солнца.
Солнцезащитный стик с функцией праймера обеспечивает идеальную защиту и базу под макияж. Продукт создаёт мягкое гладкое основание, а также благодаря содержанию уникальных компонентов, улучшает состояние кожи.
Способ применения: нанесите в качестве последнего этапа ухода после применения остальных средств, распределите равномерно на открытых участках кожи и дайте впитаться. Обновлять в течение дня по мере необходимости.
Объем: 18 г</t>
  </si>
  <si>
    <t>19.08.2026</t>
  </si>
  <si>
    <t>8809572892394</t>
  </si>
  <si>
    <t>Сыворотка противовоспалительная с прополисом BY WISHTREND Propolis Energy Calming Ampoule (1,5мл)</t>
  </si>
  <si>
    <t>Противовоспалительная сыворотка с прополисом BY WISHTREND Propolis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После сыворотки рекомендуем использовать крем By Wishtrend Vitamin 75 Maximizing Cream.
Объём: 1,5 мл</t>
  </si>
  <si>
    <t>25.07.2026</t>
  </si>
  <si>
    <t>Сыворотка противоспалительная с прополисом BY WISHTREND Energy Calming Ampoule (30мл)</t>
  </si>
  <si>
    <t>Противовоспалительная сыворотка с прополисом BY WISHTREND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Содержит цинк (Zinc PCA), который оказывает себорегулирующее действие, устраняет жирный блеск, обеззараживает и ускоряет процесс заживления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Объём: 30 мл</t>
  </si>
  <si>
    <t>23.01.2026</t>
  </si>
  <si>
    <t>8809572891434</t>
  </si>
  <si>
    <t>Тканевая маска BY WISHTREND Natural Vitamin 21,5% Enchancing Sheet Mask (23мл)</t>
  </si>
  <si>
    <t>Витаминная антиоксидантная тканевая маска BY WISHTREND Natural Vitamin 21,5% Enchancing Sheet Mask способствует выведению токсинов, успокаивает раздражения и насыщает кожу полезными макроэлементами. Улучшает тон и рельеф, интенсивно увлажняет, способствует разглаживанию морщин.
Рекомендуется для тусклой кожи с пигментацией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Объём: 23 мл</t>
  </si>
  <si>
    <t>21.08.2026</t>
  </si>
  <si>
    <t>8809572890277</t>
  </si>
  <si>
    <t>Тонер-эссенция с миндальной кислотой BY WISHTREND Mandelic Acid 5% Prep Water (30мл)</t>
  </si>
  <si>
    <t>Мягкий тонер-эссенция с миндальной кислотой BY WISHTREND Mandelic Acid  5% Prep Water создан для мягкого отшелушивания и обновления кожи. Стимулирует клеточное обновление, улучшает цвет лица, выравнивает тон кожи. Содержит 5% концентрат миндальной кислоты, менее раздражающей по сравнению с другими видами AHA-кислот. Пантенол, экстракт центеллы азиатской и бета-глюкан, которые обеспечивают успокаивающее и увлажнение действие кожи после пилинга. Рекомендуется в качестве мягкого, слабо раздражающего отшелушивающего средства для ежедневного применения.
Подходит для всех типов кожи, особенно рекомендуется для сухой и очень чувствительной кожи.
Способ применения: Нанесите необходимое количество на чистую кожу и мягко похлопайте для впитывания. При необходимости более интенсивной очистки пропитайте продуктом ватный диск и протрите им кожу.
Объем: 30 мл</t>
  </si>
  <si>
    <t>24.08.2026</t>
  </si>
  <si>
    <t>8809572890611</t>
  </si>
  <si>
    <t>Эссенция-бустер активирующая BY WISHTREND Energy Boosting Essence (1,5мл)</t>
  </si>
  <si>
    <t>Активирующая бустер-эссенция BY WISHTREN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Объём: 1,5 мл</t>
  </si>
  <si>
    <t>14.09.2025</t>
  </si>
  <si>
    <t>Эссенция-бустер для лица BY WISHTREND Energy Boosting Essence (100мл)</t>
  </si>
  <si>
    <t>Активирующая бустер-эссенция BY WISHTREND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Подходит для всех типов кожи.
Способ применения: нанесите несколько капель эссенции на очищенную кожу вместо тоника. Распределите по коже и затем используйте концентрированную ампулу или сыворотку.
Объём: 100 мл</t>
  </si>
  <si>
    <t>01.05.2026</t>
  </si>
  <si>
    <t>8809572891427</t>
  </si>
  <si>
    <t>CELIMAX</t>
  </si>
  <si>
    <t>Гель для умывания CELIMAX Dual Barrier Mild Gel Cleanser (200мл)</t>
  </si>
  <si>
    <t>Мягкий гель для умывания CELIMAX Dual barrier mild gel cleanser бережно очищает кожу от загрязнений, деликатно отшелушивает омертвевшие клетки, не пересушивая при этом кожу и не вызывая раздражений.
Средство протестировано дерматологами и признано безопасным даже для чувствительной кожи.
Основные действующие компоненты:
• Экстракт африканского миротамнуса - оживляет, регенерирует и укрепляет кожу, которая подвергается стрессу, негативному воздействию окружающей среды и истощению, а также защищает мембраны клеток кожи во время обезвоживания, а липиды — от окисления;
• Растительные керамиды - обеспечивают питание кожи, удерживают влагу и препятствуют обезвоженности;
• Низкая кислотность и pH 5.20 (+/- 0.50) - помогают поддерживать нормальный кислотно-щелочный баланс и укрепляют естественный защитный барьер кожи.
Пенка подходит для ежедневного ухода для всех типов кожи, в том числе чувствительной.
Способ применения: вспенить небольшое количество средства в ладонях, нанести ма</t>
  </si>
  <si>
    <t>13.11.2026</t>
  </si>
  <si>
    <t>8809606850499</t>
  </si>
  <si>
    <t>Крем барьерный с комплексом керамидов CELIMAX Dual Barrier Skin Wearable Cream (50мл)</t>
  </si>
  <si>
    <t>Барьерный крем с комплексом керамидов CELIMAX Dual Barrier Skin Wearable Cream насыщает влагой, смягчает и успокаивает, обеспечивая продолжительное увлажнение. Продукт устраняет шелушение и сухость, спасает от обезвоженности, нормализует состояние тонкой и чувствительной кожи, укрепляет естественный защитный барьер. Содержит комплекс 5 керамидов, пантенол, аллантоин, гиалуроновую кислоту, пептид Aquatide и масло оливы.
Подходит для сухой, обезвоженной и чувствительной кожи.
Способ применения: нанесите крем на лицо после очищения и тонизирования. 
Объём: 50 мл</t>
  </si>
  <si>
    <t>23.11.2026</t>
  </si>
  <si>
    <t>8809606850505</t>
  </si>
  <si>
    <t>Крем вокруг глаз восстанавливающий CELIMAX The Real Noni Ultimate Eye Cream (20мл)</t>
  </si>
  <si>
    <t>Восстанавливающий крем вокруг глаз с нони и пептидами CELIMAX The Real Noni Ultimate Eye Cream устраняет раздражение и сухость, интенсивно питает, повышает эластичность кожи под глазами, разглаживает и смягчает. Предотвращает обезвоженность тонкой кожи век, оказывает мощный антиоксидантный эффект, замедляя процессы старения и уменьшая выраженность морщин. Препятствует появлению пигментации, дарит здоровый отдохнувший вид. Не провоцирует раздражения благодаря уровню pH 7,45±0,5. Формула, основанная на экстракте нони, содержит ботулоподобный пептид аргирелин, пептид меди, бакучиол, факторы роста (EGF), масло ши, церамиды, ниацинамид и аденозин.
Способ применения: нанесите крем на область под глазами, распределите лёгкими движениями кончиков пальцев. Можно использовать для шеи и в области носогубных складок, межбровия.
Для выраженного эффекта продукцию с EGF рекомендуется использовать курсом (2-3 месяца), а затем сделать перерыв (1-2 месяца). Средства с факторами роста не рекомендуется</t>
  </si>
  <si>
    <t>11.01.2026</t>
  </si>
  <si>
    <t>8809606850666</t>
  </si>
  <si>
    <t>Крем восстанавливающий с экстрактом нони CELIMAX The Real Noni Energy Repair Cream (10мл)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</si>
  <si>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10 мл</t>
  </si>
  <si>
    <t>05.12.2025</t>
  </si>
  <si>
    <t>8809686386185</t>
  </si>
  <si>
    <t>Крем успокаивающий с экстрактом центеллы CELIMAX The Real Cica Soothing Cream (50мл)</t>
  </si>
  <si>
    <t>Лёгкий безмасляный крем на основе центеллы CELIMAX The Real Cica Soothing Cream смягчает и успокаивает, интенсивно насыщает влагой, устраняя сухость и чувство стянутости, а также охлаждает и снимает раздражение. Продукт отлично подходит для чувствительной и проблемной кожи. Лёгкая текстура быстро впитывается, не имеет запаха. Содержит 73% центеллы, 1% анти-акне комплекса Dermatic AC3, экстракт инжира, ниацинамид и аденозин.
Подходит для комбинированной, жирной, чувствительной и проблемной кожи.
Способ применения: после очищения, тонизирования и использования сыворотки нанесите крем на лицо, распределите по массажным линиям и дождитесь впитывания.
Объём: 50 мл</t>
  </si>
  <si>
    <t>16.10.2026</t>
  </si>
  <si>
    <t>8809782557861</t>
  </si>
  <si>
    <t>Лосьон для лица с экстрактом нони CELIMAX The Real Noni Hydra Firming Lotion (150мл)</t>
  </si>
  <si>
    <t>Интенсивно питающий и увлажняющий лосьон для лица с экстрактом нон CELIMAX The Real Noni Hydra Firming Lotion на основе уникального фрукта Нони наполняет кожу жизненной силой,заряжая энергией, поможет устранить тусклый, блеклый тон, шелушения, окажет укрепляющий и подтягивающий эффект, разглаживая морщинки и кожные заломы. Нежная кремовая текстура хорошо распределяется и быстро впитывается, не оставляя липкости.
Цель применения:
-Антивозрастной эффект
-Лифтинг-эффект
-Питание
-Тонизирование
-Увлажнение
Способ применения: нанесите необходимое количество средства на кожу лица после очищения и тонизирования. Распределите по коже нежными круговыми движениями для полного впитывания.
*При смене сезонов, в период, когда Вашей коже недостаточно увлажнения и есть ощущение стягивания, производитель рекомендует добавить в уход ампулу NONI ENERGY AMPOULE.
Объем: 150 мл</t>
  </si>
  <si>
    <t>30.09.2026</t>
  </si>
  <si>
    <t>8802070709225</t>
  </si>
  <si>
    <t>Маска глиняная очищающая с экстрактом нони CELIMAX The Real Noni Refresh Clay Mask (100мл)</t>
  </si>
  <si>
    <t>Маска глиняная очищающая с экстрактом нони CELIMAX The Real Noni Refresh Clay Mask направлена на глубокое очищение пор от излишков себума и загрязнений.
Преимущества:
-Деликатно очищает кожу от излишков себума, оказывает освежающее действие.
-Снимает воспаления и покраснения, успокаивает кожу.
-Тонизирует, способствует себорегуляции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покраснения.--Каолин способствует эффективной себорегуляции, абсорбирует излишки себума и матирует кожу.
-Березовый сок оказывает освежающее и тонизирующее действие, снимает раздражения, ускоряет процессы заживления.
-Экстракт зеленого чая оказывает антиоксидантное и увлажняющее действие, защищает кожу от свободных радикалов и успокаивает покраснения.
-Экстракт солодки оказывает противовоспалительное и успокаивающее действие, способствует снятию покраснений и разд</t>
  </si>
  <si>
    <t>28.02.2026</t>
  </si>
  <si>
    <t>8809587528448</t>
  </si>
  <si>
    <t>Масло гидрофильное CELIMAX Derma Nature Fresh Blackhead Jojoba Cleansing Oil (150мл)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</si>
  <si>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Объём: 150 мл</t>
  </si>
  <si>
    <t>06.05.2027</t>
  </si>
  <si>
    <t>8806050298525</t>
  </si>
  <si>
    <t>Масло гидрофильное CELIMAX Derma Nature Fresh Blackhead Jojoba Cleansing Oil (20мл)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</si>
  <si>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Объем: 20 мл</t>
  </si>
  <si>
    <t>22.06.2026</t>
  </si>
  <si>
    <t>8806050299218</t>
  </si>
  <si>
    <t>Мист ампульный восстанавливающий CELIMAX The Real Noni Energy Ampoule Mist (50мл)</t>
  </si>
  <si>
    <t>Восстанавливающий ампульный мист на основе нони CELIMAX The Real Noni Energy Ampoule Mist увлажняет, освежает и успокаивает, оказывает антивозрастное действие за счёт мощных антиоксидантов и питательных веществ. Продукт повышает упругость, выравнивает тон и уменьшает видимость несовершенств, сглаживая текстуру кожи. Содержит 81,67% экстракта нони, церамиды, аденозин, фитосфингозин и гиалуроновую кислоту.
Мист имеет гипоаллергенную формулу, не провоцирует раздражение, подходит для чувствительной кожи: все компоненты имеют класс безопасности EWG Green. 
Средство не скатывается, его можно использовать перед нанесением макияжа.
Подходит для всех типов кожи.
Способ применения: на расстоянии 10-15 сантиметров от лица распылите мист, предварительно закрыв глаза. Используйте продукт в любое время, когда коже понадобится увлажнение и питание. Для охлаждающего эффекта поместите средство в холодильник перед использованием. Можно наносить в качестве тоника.
Объём: 50 мл</t>
  </si>
  <si>
    <t>02.02.2026</t>
  </si>
  <si>
    <t>8802070709157</t>
  </si>
  <si>
    <t>Набор миниатюр с экстрактм нони CELIMAX The Real Noni Starter Kit (Calming+Radiance)</t>
  </si>
  <si>
    <t>Тонизирующий набор миниатюр с экстрактом нони CELIMAX The Real Noni Starter Kit (Calming+Radiance) подойдет для путешествий или знакомства с линейкой бренда.
Содержание набора: 
-Освежающий тонер для лица с экстрактом нони Celimax The Real Noni Moisture Balancing Toner (20мл)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-Тонизирующая ампульная сыворотка с экстрактом нони Celimax The Real Noni Energy Ampoule (10мл)
Глубоко увлажняет и тонизирует кожу, устраняя сухость и обезвоженность.
Способствует восстановлению барьерной функции кожи.
Оказывает антиоксидантное действие, успокаивает кожу и снимает покраснения.
-Восстанавливающий крем для лица с экстрактом нони Celimax The Real Noni Energy Repair Crea (10мл)
Активно увлажняет, питает и регенерирует, восстанавливает и укрепляет барьерную функцию.
Устраняет сухость и шелушения, препятствуя обезвоживанию ко</t>
  </si>
  <si>
    <t>27.08.2026</t>
  </si>
  <si>
    <t>8809971482349</t>
  </si>
  <si>
    <t>Пенка для глубокого очищения с содой CELIMAX Ji Woo Gae Baking Soda Deep Pore Foam Cleansing (150мл)</t>
  </si>
  <si>
    <t>Нежная пенка для глубокого очищения кожи с содой, морским илом и центеллой CELIMAX Ji Woo Gae Baking Soda Deep Pore Foam Cleansing очистит поры, остатки макияжа и другие загрязнения не травмируя кожу, деликатно отшелушит ороговевшие частички и снимет воспаления, окажет увлажняющее и питательное действие, не оставляя ощущения стянутости после умывания. Сода абсорбирует и вытягивают на поверхность все вредные вещества, улучшая доступ кислорода к клеткам и устраняя чёрные точки.
Основные ингредиенты и их полезные свойства:
• Пищевая сода или Бикарбонат натрия является эффективным эксфолиантом, действующим очень деликатно на поверхности кожи, не вызывая раздражений. 
• Центелла Азиатская славится своими ярко выраженными успокаивающими и заживляющими свойствами, поэтому поможет быстро снять воспаления, покраснения и устранить чувство зуда.
• Мороканская глина вулканического происхождения и Канадская коллоидная глина богаты множеством полезных для кожи веществ, включая минералы, питают</t>
  </si>
  <si>
    <t>17.09.2026</t>
  </si>
  <si>
    <t>8809626562921</t>
  </si>
  <si>
    <t>Пенка для умывания CELIMAX Derma Nature Relief Madecica pH Balancing Foam Cleansing (150мл)</t>
  </si>
  <si>
    <t>Слабокислотная очищающая пенка CELIMAX Derma Nature Relief Madecica pH Balancing Foam Cleansing бережно удаляет загрязнения из пор, устраняет пыль, излишки себума и ороговевшие частицы, увлажняя и смягчая. Средство с нейтральным pH 4,7-5,5 нормализует кислотно-щелочной баланс, не нарушает естественный защитный барьер. Содержит комплекс центеллы, гидролат зелёного чая, аллантоин и экстракт цедры грейпфрута.
Подходит для нормальной, комбинированной, сухой и чувствительной кожи.
Способ применения: вспеньте средство в ладонях, нанесите на лицо и распределите круговыми движениями, смойте тёплой водой.
Объём: 150 мл</t>
  </si>
  <si>
    <t>29.10.2026</t>
  </si>
  <si>
    <t>8809591350332</t>
  </si>
  <si>
    <t>Пилинг-пэды от воспалений CELIMAX Ji Woo Gae Cica BHA Blemish Toner Pad (60шт)</t>
  </si>
  <si>
    <t>Пилинг-пэды от воспалений для проблемной кожи Celimax Ji Woo Gae Cica BHA Blemish Toner Pad удаляют омертвевшие частицы, предотвращают появление комедонов, снижают чрезмерную жирность и разглаживают рельеф, улучшая состояние кожи с акне. Осветляют сальные нити, смягчают огрубевшие и шероховатые участки, способствуют сужению расширенных пор, при этом не вызывают сухости и раздражения. Содержат салициловую BHA-кислоту, лактобионовую PHA-кислоту и каприлоил салициловой кислоты (LHA), экстракты центеллы, камелии и хауттюйнии, масло чайного дерева и пантенол. Имеет аромат чайного дерева.
Подходит для комбинированной, жирной, чувствительной и проблемной кожи.
Способ применения: после умывания аккуратно протрите лицо пэдом, не смывайте. Можно использовать в качестве локальной маски: приложите к коже на 5-10 минут, затем снимите и лёгкими похлопывающими движениями впитайте остатки эссенции. Можно использовать для отшелушивания кожи тела: на шее, в зоне декольте, в области локтей или коленей.</t>
  </si>
  <si>
    <t>18.09.2026</t>
  </si>
  <si>
    <t>8809783321225</t>
  </si>
  <si>
    <t>Пилинг-пэды с BHA-кислотой CELIMAX Ji Woo Gae Heartleaf BHA Peeling Pad (60шт)</t>
  </si>
  <si>
    <t>Тонизирующие пилинг-пэды с BHA-кислотой CELIMAX Ji Woo Gae Heartleaf BHA Peelind Pad устраняют жирный блеск, очищают поры и предотвращают их закупорку, препятствуют появлению чёрных точек и воспалений, не пересушивают и не провоцируют раздражение. Средство обладает противовоспалительными и смягчающими свойствами, выравнивает тон и стимулирует регенерацию. Содержит BHA-кислоту, экстракты хауттюйнии, центеллы и зелёного чая.
Подходит для всех типов кожи.
Способ применения: протрите лицо менее рельефной стороной, чтобы очистить кожу, затем используйте более рельефную сторону для отшелушивания. Впитайте остатки тонирующей эссенции в кожу лёгкими похлопывающими движениями.
Комплектация: 60 шт (230 мл)</t>
  </si>
  <si>
    <t>28.04.2027</t>
  </si>
  <si>
    <t>8809463992615</t>
  </si>
  <si>
    <t>Солнцезащитный крем с комплексом церамидов CELIMAX Dual Barrier Watery Sun Cream (40мл)</t>
  </si>
  <si>
    <t>Солнцезащитный крем с комплексом церамидов CELIMAX Dual Barrier Watery Sun Cream SPF50+PA++++ на основе минеральных фильтров мягко воздействует на кожу, не провоцирует появление раздражений. Интенсивно увлажняет и поддерживает оптимальный уровень влаги в течение дня. Высокий показатель SPF надёжно защищает от агрессивного воздействия ультрафиолета, предупреждает образование пигментных пятен и замедляет процессы старения. Блокирует разрушение коллагеновых и эластиновых волокон, поддерживая упругость кожи. Содержит масло розмарина, гиалуроновую кислоту, пептид и токоферол.
Крем подходит для чувствительной кожи, снимает зуд и стимулирует заживление воспалений. Обладает классической консистенцией увлажняющего крема, оставляет комфортный финиш и лёгкий травяной аромат.
Подходит для сухой, нормальной и чувствительной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t>
  </si>
  <si>
    <t>15.02.2026</t>
  </si>
  <si>
    <t>8809686388172</t>
  </si>
  <si>
    <t>Сыворотка восстанавливающая с экстрактом нони CELIMAX The Real Noni Energy Ampoule (30мл)</t>
  </si>
  <si>
    <t>Восстанавливающая сыворотка на основе нони CELIMAX The Real Noni Energy Ampouleувлажняет и смягчает кожу, снижает реакцию на внешние раздражители, успокаивает зуд и чувство стянутости, укрепляет естественный защитный барьер. Комплекс антиоксидантов в составе оказывает антивозрастной эффект. Средство основано на 71,77% экстракте нони, содержит аденозин, фотосфингозин, керамиды и гиалуроновую кислоту, без искусственных красителей. Имеет аромат розмарина.
Подходит для нормальной, комбинированной, сухой и чувствительной кожи.
Способ применения: нанесите сыворотку после очищения и тонизирования.
Объём: 30 мл</t>
  </si>
  <si>
    <t>8802070707269</t>
  </si>
  <si>
    <t>Укрепляющая сыворотка для лица с керамидами CELIMAX Dual Barrier Boosting Serum направлена на глубокое питание и восстановление барьерной функции кожи.
Преимущества: 
• Глубоко увлажняет и питает кожу, устраняя сухость и шелушения.
• Укрепляет защитный барьер кожи, восстанавливает и поддерживает его, предотвращая негативное воздействие окружающей среды.
• Смягчает и разглаживает кожу, способствуя восстановлению и сохранению упругости.
• Успокаивает кожу и способствует регенерации повреждений.
Основные компоненты: 
• Пантенол оказывает успокаивающее и регенерирующее действие, снимает покраснения и раздражения, снижает чувствительность кожи.
• Керамиды активно восстанавливают и укрепляют защитный барьер, защищают от негативного воздействия окружающей среды, препятствуют трансэпидермальной потере влаги.
• Лецитин способствует восстановлению барьерной функции кожи, предотвращает раздражения и обезвоженность.
Способ применения: нанести необходимое количество средства на очищ</t>
  </si>
  <si>
    <t>06.02.2026</t>
  </si>
  <si>
    <t>8809606850482</t>
  </si>
  <si>
    <t>Тонер для лица с экстрактом плодов нони CELIMAX The Real Noni Moisture Balancing Toner (150мл)</t>
  </si>
  <si>
    <t>Тонер для лица с экстрактом плодов нони CELIMAX The Real Noni Moisture Balancing Toner направлен на восстановление и увлажнение кожи после очищения.
Преимущества: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
-Комплекс аминокислот оказывает регенерирующее действие, способствует укреплению барьерной функции кожи и сохранению упругости.
-Экстракт розмарина оказывает успокаивающее, тонизирующее и поросужающее действие, а также препятствует появлению воспалений.
-Экстракт листьев дерева Ним обладает успокаивающим и антибактериальным действием, предотвращает покраснения и высыпания.
-Экстракт какао обеспечивает антиоксидантную защиту кожи, а также способствует улучш</t>
  </si>
  <si>
    <t>22.11.2026</t>
  </si>
  <si>
    <t>8802070708471</t>
  </si>
  <si>
    <t>Тонер кремовый CELIMAX Dual Barrier Creamy Toner (150мл)</t>
  </si>
  <si>
    <t>Барьерный кремовый тонер CELIMAX  Dual Barrier Creamy Toner увлажняет, питает и восстанавливает, укрепляет естественный защитный слой и снижает чувствительность кожи к внешним раздражителям, успокаивая и смягчая. Средство устраняет шелушение и сухость, снимает раздражение и зуд, способствует заживлению. Содержит керамиды, гиалуроновую кислоту, аллантоин, пантенол и уникальный пептид Aquatide.
Подходит для всех типов кожи.
Способ применения: нанесите тонер после очищения на сухую кожу, распределите по лицу подушечками пальцев, дождитесь впитывания и продолжайте уход. Для более сильного эффекта пропитайте тонером ватные диски и приложите к участкам кожи, которые нуждаются в увлажнении, на 10 минут. 
Объём: 150 мл</t>
  </si>
  <si>
    <t>8809606850475</t>
  </si>
  <si>
    <t>Тонер-пэды осветляющие CELIMAX Pore+Dark Spot Brightening Pad (40шт)</t>
  </si>
  <si>
    <t>Тонер-пэды для выравнивания тона и рельефа кожи CELIMAX Pore+Dark Spot Brightening Pad разглаживают текстуру, мягко отшелушивают, уменьшают выраженность постакне и пигментных пятен, дарят здоровое сияние. Пэды борются с тусклостью, осветляют сальные нити, препятствуют появлению пигментации и способствуют сужению расширенных пор, смягчают огрубевшие участки. Содержат ниацинамид, транексамовую кислоту, арбутин, осветляющий растительный комплекс Melazero®V2, экстракты папайи, яблока, сливы и винограда, а также 8 видов гиалуроновой кислоты. Уровень pH 4.3-6.3.
Подходит для всех типов кожи.
Способ применения: после умывания аккуратно протрите лицо пэдом от центра к периферии. Для более интенсивного эффекта нанесите пэды на область с пигментацией и оставьте на коже на 3-5 минут, снимите. Не смывайте остатки эссенции, впитайте её в кожу.
Объем: 40 шт (100 мл)</t>
  </si>
  <si>
    <t>14.10.2026</t>
  </si>
  <si>
    <t>8809743546323</t>
  </si>
  <si>
    <t>Успокаивающая сыворотка с центеллой CELIMAX The Real Cica Niacinamide AC Calming Serum (40мл)</t>
  </si>
  <si>
    <t>Успокаивающая сыворотка с центеллой и 5% ниацинамида Celimax Cica Niacinamide AC Calming Serum снимает раздражение и покраснение, ускоряет заживление кожи, подавляет воспалительный процесс и снижает чувствительность к внешним раздражителям. Нормализует выделение себума, препятствует закупорке пор и появлению комедонов, предотвращает образование пигментации и следов постакне. Сыворотка поддерживает чистоту кожи, увлажняет и смягчает, приятно охлаждает. Формула, основанная на экстракте центеллы азиатской, содержит 5% ниацинамида, 4 производных центеллы, трегалозу, пантенол, бета-глюкан, аллантоин, растительный комплекс MultiEx BSASM® и гиалуроновую кислоту.
Объём: 40 мл</t>
  </si>
  <si>
    <t>28.12.2025</t>
  </si>
  <si>
    <t>8809563476008</t>
  </si>
  <si>
    <t>COS DE BAHA</t>
  </si>
  <si>
    <t>Cыворотка осветляющая с витамином С COS DE BAHA Vitamin C 15 Serum (30мл)</t>
  </si>
  <si>
    <t>Осветляющая сыворотка с витамином С COS DE BAHA Vitamin C 15 Serum эффективно улучшает цвет лица и разглаживает текстуру кожи, наполняет ее здоровым сиянием. Осветляет нежелательную пигментацию и постакне, регулирует выработку меланина. Обладает мощной антиоксидантной активностью.
Главные особенности сыворотки:
-устраняет пигментацию
-борется с возникновением гиперпигментации
-устраняет следы постакне
-регулирует выработку меланина
-устраняет покраснения и купероз
-делает кожу эластичной и гладкой
-защищает от УФ-излучения
-выравнивает тон, делает кожу сияющей
Продукт на безводной основе, производится на базе экстракта алоэ вера.
Подходит для всех типов кожи.
Способ применения: наносите сыворотку на чистую кожу лица после умывания и тонизирования. Подходит для ежедневного применения.
Объём: 30 мл</t>
  </si>
  <si>
    <t>21.11.2026</t>
  </si>
  <si>
    <t>8809240318119</t>
  </si>
  <si>
    <t>Cыворотка с экстрактом центеллы азиатской COS DE BAHA Centella Asiatica Recovery Serum (30мл)</t>
  </si>
  <si>
    <t>Восстанавливающая сыворотка с центеллой азиатской Cos De Baha Centella Asiatica Recovery Serum глубоко оздоравливает кожу, нейтрализует воздействие внешних раздражителей, ускоряет процессы регенерации. Укрепляет защитный барьер, делает кожу менее реактивной, устраняет покраснения и раздражения. Основу средства составляет экстракт центеллы. Содержит гиалуроновую кислоту и экстракты зеленого чая и алоэ.
Сыворотка не содержит сульфатов, парабенов, искусственных красителей и отдушек и не тестируется на животных.
Продукт обладает сгущенной консистенцией, моментально напитывает влагой, устраняя стянутость и сухость.
Подходит для всех типов кожи.
Способ применения: после умывания и тонизирования распределите сыворотку по коже лёгкими массажными движениями. Подходит для ежедневного использования утром и вечером.
Объём: 30 мл</t>
  </si>
  <si>
    <t>25.10.2026</t>
  </si>
  <si>
    <t>8809240318386</t>
  </si>
  <si>
    <t>Крем восстанавливающий COS DE BAHA Vitamin E Facial Cream (120мл)</t>
  </si>
  <si>
    <t>Восстанавливающий крем с 5% витамина Е и церамидами Cos De Baha Vitamin E Facial Cream увлажняет, питает и смягчает кожу, оказывает мощное антиоксидантное действие, защищая от свободных радикалов. Ускоряет заживление повреждений, увлажняет и питает, выравнивает тон, снижает чувствительность к внешним факторам. Формула, основанная на экстракте алоэ, содержит 5% витамина E (токоферола), церамиды, сквалан, пантенол, аллантоин, экстракты полыни, мелиссы и зелёного чая, а также гиалуроновую кислоту.
Формула не содержит парабенов, сульфатов, минеральных масел, спирта, искусственных красителей и ароматизаторов.
Подходит для всех типов кожи.
Способ применения: после умывания, тонизирования и нанесения сыворотки распределите крем по лицу.
Объём: 120 мл</t>
  </si>
  <si>
    <t>09.01.2027.</t>
  </si>
  <si>
    <t>8809240319161</t>
  </si>
  <si>
    <t>Крем себорегулирующий для жирной кожи COS DE BAHA Drying Cream (45мл)</t>
  </si>
  <si>
    <t>Себорегулирующий крем для жирной кожи с лецитином и 2% ниацинамида COS DE BAHA DC Drying Cream убирает жирный блеск, матирует, нормализует активность сальных желёз и предотвращает закупорку пор. Успокаивает, увлажняет и смягчает кожу. Средство содержит алоэ вера, кофеин, аллантоин и зелёный чай, без спирта, силиконов, сульфатов, минеральных масел и отдушек. 
Средство отлично подойдет в качестве подложки для солнцезащитного крема или под макияж.
Подходит для жирной, комбинированной и проблемной кожи. 
Способ применения: нанесите крем на лицо после очищения, тонизирования и использования сыворотки.
Объём: 45 мл</t>
  </si>
  <si>
    <t>12.09.2026</t>
  </si>
  <si>
    <t>8809240318478</t>
  </si>
  <si>
    <t>Крем-гель восстанавливающий COS DE BAHA Centella Gel Cream (45мл)</t>
  </si>
  <si>
    <t>Крем-гель COS DE BAHA СG Centella Gel Cream отлично восстанавливает чувствительную, реактивную и раздражённую кожу, успокаивает и заживляет, защищает клетки от повреждения и предотвращает появление воспалений и морщинок.
Формула средства основана на 82% экстракте центеллы азиатской — многофункциональном компоненте, который работает на снижение чувствительности и нормализацию активности сальных желёз, а также устраняет купероз, укрепляет сосуды, смягчает и оказывает антивозрастной эффект, сохраняя упругость. 
Крем укрепляет гидролипидный слой — натуральный барьер, который защищает от проникновения вредных веществ. 
Средство не только уменьшает глубину следов и шрамов от акне, но и активирует выработку коллагена, оказывая антивозрастной эффект: укрепляет внеклеточный матрикс, придаёт эластичность и упругость, подтягивает, возвращает здоровое сияние и ровный тон.
Продукт не имеет собственного запаха, не оставляет липкости, быстро впитывается. Содержание органических ингредиент</t>
  </si>
  <si>
    <t>18.10.2026</t>
  </si>
  <si>
    <t>8809240318430</t>
  </si>
  <si>
    <t>Сыворотка для борьбы с пигментацией COS DE BAHA Hydroquinone 2% Brightening Serum (30мл)</t>
  </si>
  <si>
    <t>Сыворотка для борьбы с пигментацией COS DE BAHA Hydroquinone 2% Brightening Serum эффективно борется с пигментацией, застойными пятнами и постакне. Она ингибирует выработку меланина, противостоит гиперпигментации кожи, делает тон однородным и красивым, дарит коже здоровое сияние.
Сыворотка оказывает противовоспалительное действие, подавляет патогенную флору на поверхности кожи, очищает и сужает поры. Гидрохинон 2% ограничивает выработку меланина, он справляется с разного рода пигментными пятнами, начиная от веснушек и заканчивая мелазмой.
Сыворотка умело справляется с нежелательными затемнениями, застойными пятнами и другими такого рода несовершенствами.
Продукт на безводной основе, производится на базе экстракта алоэ вера.
Способ применения: нанесите сыворотку на чистую кожу лица. Может использоваться как самостоятельно, так и под крем. Подходит для ежедневного применения.
Объем: 30 мл</t>
  </si>
  <si>
    <t>11.04.2026</t>
  </si>
  <si>
    <t>8809240318331</t>
  </si>
  <si>
    <t>Сыворотка для сияния кожи COS DE BAHA Galactomyces 94 Serum (30мл)</t>
  </si>
  <si>
    <t>Сыворотка с дрожжевыми грибками галактомисис COS DE BAHA Galactomyces 94 Serum создана для борьбы с несовершенствами текстуры. Сыворотка для сияния кожи с галактомисисом и ниацинамидом Cos de Baha GN Galactomyces 94 Serum также ориентирована на борьбу с тусклостью и неровным тоном. Вместо воды используется вытяжка из листьев алоэ. Алоэ оказывает на кожу успокаивающее воздействие и препятствует появлению раздражений.
Формула средства на 94% состоит из ферментированных дрожжевых грибков галактомисис, обладающих обширным спектром воздействия. На кожу, склонную к жирности, они оказывают балансирующее воздействие и позволяют уменьшить количество вырабатываемого себума.
Не допуская появления переизбытка кожного сала, галактомисис опосредовано способствует сужению пор. Галактомисис также повышает локальный иммунитет кожи и препятствует появлению прыщиков.
Способ применения: нанести достаточное количество сыворотки на предварительно очищенную, тонизированную кожу, аккуратно распредели</t>
  </si>
  <si>
    <t>8809240318065</t>
  </si>
  <si>
    <t>Сыворотка интенсивная против акне COS DE BAHA Azelaic Acid Hinokitiol Clear Skin Serum (30мл)</t>
  </si>
  <si>
    <t>Интенсивная сыворотка против акне COS DE BAHA Azelaic Acid Hinokitiol Clear Skin Serum глубоко оздоравливает проблемную кожу, препятствует развитию воспалительных процессов и появлению угревой сыпи. Бережно отшелушивает ороговевший слой, не допускает забивание пор, осветляет следы постакне. Содержит ниацинамид (10% ), азелаиновую кислоту (5%) и ретинол.
Сыворотка не содержит сульфатов, парабенов, искусственных красителей и отдушек и не тестируется на животных
Сыворотка быстро впитывается, не утяжеляет кожу и не оставляет липкой пленки.
Подходит для жирной и проблемной кожи.
Способ применения: нанесите 1-2 капли сыворотки на очищенную и тонизированную кожу.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</si>
  <si>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05.12.2026</t>
  </si>
  <si>
    <t>8809240318362</t>
  </si>
  <si>
    <t>Сыворотка кислотная для проблемной кожи COS DE BAHA BHA Salicylic Acid 4% Exfoliant Serum (30мл)</t>
  </si>
  <si>
    <t>Кислотная сыворотка для проблемной кожи  Cos De BAHA BHA Salicylic Acid 4% Exfoliant Serum обновляет кожный покров, устраняет прыщи и акне, предотвращает появление воспалений. 
Главные особенности сыворотки:
o оказывает антибактериальный эффект
o устраняет сальные пробки и черные точки
o осветляет пигментацию и пост-акне
o регулирует выработку меланина
o повышает упругость и эластичность кожи
o отшелушивает
o запускает процессы внутриклеточной регенерации
Продукт на безводной основе, производится на базе экстракта алоэ вера.
Подходит для проблемной и жирной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Рекомендуем использовать сыворотку во время вечернего ухода. В случае использования сыворотки во время утреннего ухода обязательно используйте солнцезащитный крем.</t>
  </si>
  <si>
    <t>23.05.2026</t>
  </si>
  <si>
    <t>8809240318225</t>
  </si>
  <si>
    <t>Сыворотка концентрированная с алоэ вера COS DE BAHA Aloe Nourishing Facial Serum (120мл)</t>
  </si>
  <si>
    <t>Концентрированная сыворотка с алоэ вера Cos De Baha Aloe Nourishing Facial Serum глубоко увлажняет, устраняет стянутость, сухость и неприятные ощущения, снимает покраснения и раздражения. Насыщает комплексом витаминов и полезных веществ, ускоряет процессы заживления. 
Сыворотка моментально устраняет дефицит влаги, и восстанавливает естественный водно-липидный баланс.Образует невидимый защитный слой, препятствующий испарению влаги, улучшает барьерные функции кожи, предупреждает обезвоживание и дегидратацию. Сыворотка глубоко оздоравливает кожу, снимает воспалительные процессы, выравнивает тон.
Основой и главным действующим ингредиентом средства является экстракт алоэ вера (92,5%). Алоэ оказывает выраженное заживляющее и противомикробное воздействие, успокаивает раздраженную кожу. Глубоко увлажняет и насыщает клетки полезными витаминами, укрепляет защитный барьер, делает кожу менее реактивной.
Сыворотка не содержит сульфатов, парабенов, искусственных красителей и отдушек и не те</t>
  </si>
  <si>
    <t>23.04.2026</t>
  </si>
  <si>
    <t>8809240318393</t>
  </si>
  <si>
    <t>Сыворотка обновляющая с молочной кислотой 12,5% COS DE BAHA Lactic Acid Serum (30мл)</t>
  </si>
  <si>
    <t>Обновляющая сыворотка с молочной кислотой 12,5% COS DE BAHA Lactic Acid Serum бережно отшелушивает, осветляет пигментацию и выравнивает тон, уменьшает глубину морщинок, разглаживает и смягчает. Средство запускает внутренний процесс обновления, оказывает антивозрастной эффект и улучшает текстуру кожи. Состав на безводной основе содержит экстракты алоэ и зелёного чая, аргинин и молочную кислоту. Без сульфатов, парабенов, отдушек, красителей, спирта и минеральных масел. 
Подходит для всех типов кожи.
Способ применения: после очищения и тонизирования нанесите несколько капель сыворотки на сухое лицо, распределите, дождитесь впитывания и продолжайте уход. Если вы ранее не использовали продукты с кислотами, рекомендуется начинать применение с 1-2 раз в неделю.
Внимание! Не используйте сыворотку вместе с продуктами, содержащими ретинол. В дневное время используйте средство с SPF.
Объём: 30 мл</t>
  </si>
  <si>
    <t>8809240318416</t>
  </si>
  <si>
    <t>Сыворотка омолаживающая с ретинолом COS DE BAHA Retinol 2,5 Serum (30мл)</t>
  </si>
  <si>
    <t>Омолаживающая сыворотка с ретинолом Cos De BAHA Retinol 2,5 Serum интенсивно питает и увлажняет кожу, насыщает ее полезными компонентами. Средство способствует улучшению внутриклеточного метаболизма, запускает процессы регенерации, способствует разглаживанию морщин и заломов. 
Сыворотка эффективно борется с возрастными изменениями, делает кожу гладкой и эластичной, разглаживает текстуру и уплотняет поверхность кожи.
Средство возвращает коже ровный тон и здоровое сияние, осветляет нежелательную пигментацию и пост-акне, а также устраняет сухость и шелушения.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Основной действующий компонент сыворотки — ретинол, или витамин А, который ускоряет процессы регенерации клеток в эпидермисе, даёт эффект лифтинга, повышает упругость и эластичность тканей, борется с су</t>
  </si>
  <si>
    <t>23.12.2026</t>
  </si>
  <si>
    <t>8809240311677</t>
  </si>
  <si>
    <t>Сыворотка осветляющая COS DE BAHA VM Vitamin C MSM Serum (30мл)</t>
  </si>
  <si>
    <t>СыворСыворотка осветляющая COS DE BAHA VM Vitamin C MSM Serum - это антиоксидантный, оздоравливающий коктейль для кожи. Стабильный Витамин С 5% вместе с помощниками: феруловой кислотой, витамином Е и серой 2% - помогает безопасно осветлить гиперпигментацию (фото пигментация, веснушки, пост-акне, возрастная пигментация), оказывают общее противовоспалительное действие, укрепляют стенки сосудов (купероз), помогают коже с акне. Так же сыворотка способствует омолаживанию кожи, разглаживает микрорельеф и морщинки, уплотняя кожу за счет усиленной выработки коллагена. При этом не раздражает кожу, отлично подойдет для знакомства с данным компонентом.
Способ применения: нанести несколько капель на лицо массирующими движениями после умывания и использования тонера, дать впитаться, затем закрепить кремом или ночной маской. Рекомендуется сделать тест на аллергическую реакцию перед применением средства.
Подходит для любого типа кожи, рекомендуется для тусклой, пигментированной кожи с неровным тоно</t>
  </si>
  <si>
    <t>19.12.2026</t>
  </si>
  <si>
    <t>8809240318508</t>
  </si>
  <si>
    <t>Сыворотка с ретинолом 0.15% и бакучиолом 2% COS DE BAHA L1 Bakuchiol Retinol Serum (30мл)</t>
  </si>
  <si>
    <t>Мягкая антивозрастная сыворотка с бакучиолом и ретинолом COS DE BAHA L1 Bakuchiol &amp; Retinol Serum разглаживает и уплотняет кожу, сокращает морщинки, выравнивает тон и уменьшает видимость пигментных пятен и следов от акне, разглаживает микрорельеф. Средство запускает регенерацию клеток, при этом не вызывает раздражения, которое может проявляться при использовании продуктов с более высокой концентрацией ретинола. Содержит 2% бакучиола, 0,15% ретинола, аденозин, ниацинамид и пантенол.
Подходит для всех типов кожи.
Способ применения: после очищения и тонизирования нанесите сыворотку на лицо, распределите по массажным линиям. 
Внимание! В период использования ретинола и в течение 3-х месяцев после окончания курса обязательно используйте средства с SPF.
При первом нанесении может возникнуть легкое покалывание. Такая реакция является нормальной. При постоянном использовании кожа адаптируется к компоненту и средство не будет вызывать подобной реакции.
Не рекомендуется для использования в п</t>
  </si>
  <si>
    <t>14.12.2026</t>
  </si>
  <si>
    <t>8809240318171</t>
  </si>
  <si>
    <t>Тонер пептидный с матриксилом и аргирелином COS DE BAHA M.A Peptide Facial Toner (1,5мл) (sample)</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</si>
  <si>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Подходит для всех типов кожи.
Способ применения: нанесите средство на очищенную кожу похлопавающими движениями перед использованием сыворотки и/или крема. Используйте ежедневно утром и вечером.
Объем: 1,5 мл</t>
  </si>
  <si>
    <t>Тоник для лечения акне и сужения пор COS DE BAHA Salicylic Acid BHA 2% Liquid (120мл)</t>
  </si>
  <si>
    <t>Тоник для лечения акне и сужения пор COS DE BAHA Salicylic Acid BHA 2% Liquid  — это эффективное средство в комплексном лечении угревой сыпи. Средство способствует обновлению клеток, запускает процессы регенерации, отшелушивает ороговевший слой и борется с первопричиной возникновения акне. Осветляет нежелательную пигментацию и устраняет рубцы пост-акне, выравнивает тон кожи.
Главный действующий компонент сыворотки BHA кислота, или салициловая кислота оказывает обеззараживающее и противовоспалительное действие, уничтожая бактерии, вызывающие воспаление внутри комедона, подавляет выработку секрета потовых и сальных желез, уменьшая жирность кожи, смягчает и отшелушивает роговой слой кожи, размягчает и растворяет пробки в фолликулах.
Тоник на 85 % состоит из органических ингредиентов. НЕ содержит сульфатов, парабенов, глютена, отдушек, формальдегида и красителей.
Подходит для проблемной кожи.
Способ применения: нанесите тоник при помощи ватного диска после умывания. Рекомендует</t>
  </si>
  <si>
    <t>23.10.2026</t>
  </si>
  <si>
    <t>8809240318232</t>
  </si>
  <si>
    <t>Тоник-эксфолиант с кислотами для проблемной кожи COS DE BAHA AHA/BHA Toner (200мл)</t>
  </si>
  <si>
    <t>Тоник-эксфолиант с кислотами для проблемной кожи COS DE BAHA AHA/BHA GS Toner отшелушивает омертвевшие клетки, борется с воспалениями, акне и угревой сыпью, предотвращает появление акне, смягчает кожу и разглаживает рельеф. Осветляет пост-акне и выравнивает тон кожи. Имеет pH 3,5, подходит для кожи склонной к жирности. Тоник контролирует выработку кожного себума и предотвращает появление жирного блеска, глубоко очищает поры и устраняет черные точки, предотвращает появление комедонов. 
Средство на 87% состоит из органических ингредиентов. Продукт на безводной основе, производится на базе экстракта алоэ вера.
Подходит для жирной и комбинированной кожи.
Способ применения: нанести тоник на ватный диск и протереть им кожу после умывания.
Объем: 200 мл</t>
  </si>
  <si>
    <t>6.11.2026</t>
  </si>
  <si>
    <t>8809240318249</t>
  </si>
  <si>
    <t>DEAR, KLAIRS</t>
  </si>
  <si>
    <t>ББ-крем для сияния кожи DEAR, KLAIRS illuminating Supple Blemish Cream SPF40 PA++ (3мл)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</si>
  <si>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3 мл</t>
  </si>
  <si>
    <t>31.10.2026</t>
  </si>
  <si>
    <t>ББ-крем для сияния кожи DEAR, KLAIRS Illuminating Supple Blemish Cream SPF40 PA++ (40мл)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</si>
  <si>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40 мл</t>
  </si>
  <si>
    <t>8809115020109</t>
  </si>
  <si>
    <t>Гель антиоксидантный для лица DEAR, KLAIRS Fundamental Watery Gel Cream (1,5мл)</t>
  </si>
  <si>
    <t>Антиоксидантный гель для лица с зеленым чаем и пантенолом DEAR, KLAIRS Fundamental Watery Gel Cream нежно освежает и эффективно увлажняет кожу. Средство обладает мощным антиоксидантным действием. Благодаря гидроэмульсификационной системе (Hydra Emulsification System), с использованием которой создан гель, средство быстро и легко впитывается, а активные компоненты эффективно проникают вглубь кожи. Гель подходит для тех, кто любит легкие текстуры, не оставляющие после себя жирной липкой пленки.
Подходит всем типам кожи, в том числе жирной, проблемной, обезвоженной.
Способ применения: нанести на кожу лица на завершающем этапе ухода, легкими массажными движениями.
Объём: 1,5 мл</t>
  </si>
  <si>
    <t>18.12.2025</t>
  </si>
  <si>
    <t>Гель для кожи вокруг глаз DEAR, KLAIRS Fundamental Eye Awakening Gel (1мл)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</si>
  <si>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1 мл</t>
  </si>
  <si>
    <t>Гель для кожи вокруг глаз DEAR, KLAIRS Fundamental Eye Awakening Gel (35мл)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</si>
  <si>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35 мл</t>
  </si>
  <si>
    <t>8809572890062</t>
  </si>
  <si>
    <t>Крем для кожи вокруг глаз DEAR, KLAIRS Fundamental Nourishing Eye Butter (1мл)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</si>
  <si>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1 мл</t>
  </si>
  <si>
    <t>Крем для кожи вокруг глаз DEAR, KLAIRS Fundamental Nourishing Eye Butter (20мл)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</si>
  <si>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20 мл</t>
  </si>
  <si>
    <t>27.02.2026</t>
  </si>
  <si>
    <t>8809572890581</t>
  </si>
  <si>
    <t>Крем для рук с 8 видами гиалуроновой кислоты DEAR, KLAIRS Daily Comfort Hand Cream (50мл)</t>
  </si>
  <si>
    <t>Увлажняющий крем для рук с 8 видами гиалуроновой кислоты DEAR, KLAIRS Daily Comfort Hand Cream борется с сухостью  и шелушением, заживляет микроповреждения, питает, делает кожу мягкой и гладкой, предотвращает обветривание. Средство содержит масла подсолнечника и ши, 3 вида гиалуроновой кислоты и аминоксилоты для восстановления кожи рук. Продукт впитывается легко и быстро, не оставляет липкости и жирной плёнки.
Крем не ароматизирован, легко распределяется, быстро впитывается, без липкой и жирной плёнки. Продукт подходит для ежедневного увлажнения, борется с сухостью и шелушением, укрепляет гидролипидный барьер эпидермиса. 
Глубокое увлажнение и питание замедляет возрастные изменения и предотвращает появление морщин и пигментации, сохраняет упругость, мягкость и гладкость кожи рук.
Подходит для всех типов кожи.
Способ применения: нанесите на чистые сухие руки, массажными движениями распределите по коже. 
Объём: 50 мл</t>
  </si>
  <si>
    <t>8809572891311</t>
  </si>
  <si>
    <t>Крем ночной глубокоувлажняющий DEAR, KLAIRS Midnight Blue Calming Cream (3мл)</t>
  </si>
  <si>
    <t>Роскошный успокаивающий ночной крем для лица DEAR, KLAIRS Midnight Blue Calming Cream, идеально подходящий для раздраженной и очень чувствительной кожи. Крем снимает покраснения и воспаления, благотворно работает с кожей, страдающей от купероза. Ключевой компонент средства — гвайазулен (Guaiazulene) — производная азулена. В природе он синего цвета, именно поэтому крем обладает таким красивым голубым оттенком.
Крем подойдет для нормальной, комбинированной, обезвоженной кожи с покраснением, раздражением и куперозом. Идеально впишется в уход за кожей после профессиональной чистки или пилинга у косметолога.
Крем отличается натуральным веганским составом.
Подходит для всех типов кожи.
Способ применения: нанесите средство на чистую и протонизированную кожу лица лёгкими похлопывающими движениями подушечек пальцем. Используйте вечером на ночь каждый день.
Объем: 3 мл</t>
  </si>
  <si>
    <t>18.01.2027</t>
  </si>
  <si>
    <t>04.12.2026</t>
  </si>
  <si>
    <t>Крем успокаивающий для увлажнения кожи DEAR, KLAIRS Rich Moist Soothing Cream (20мл)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</si>
  <si>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20 мл</t>
  </si>
  <si>
    <t>8809572890895</t>
  </si>
  <si>
    <t>Крем успокаивающий для увлажнения кожи DEAR, KLAIRS Rich Moist Soothing Cream (3мл)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</si>
  <si>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3 мл</t>
  </si>
  <si>
    <t>24.09.2026</t>
  </si>
  <si>
    <t>19.09.2026</t>
  </si>
  <si>
    <t>Маска для сияния кожи DEAR, KLAIRS Freshly Juiced Vitamin E Mask (15мл)</t>
  </si>
  <si>
    <t>Витаминная маска для сияния кожи DEAR, KLAIRS Freshly Juiced Vitamin E Mask оказывает интенсивное питательное и увлажняющее действие. Основное свойство продукта — придание коже здорового сияния, избавление от тусклости. Маска возвращает тонус, разглаживает микрорельеф кожи, заметно улучшает цвет лица. Оказывает антиоксидантный эффект и способствует выведению токсинов.
Подходит для всех типов кожи
Способ применения: нанесите на кожу в качестве завершающего этапа ухода, дайте средству впитаться. Рекомендуется использовать маску 1-2 раза в неделю.
Объем: 15 мл</t>
  </si>
  <si>
    <t>09.07.2027</t>
  </si>
  <si>
    <t>8809572890468</t>
  </si>
  <si>
    <t>Масло гидрофильное DEAR, KLAIRS Gentle Black Deep Cleansing Oil (3мл)</t>
  </si>
  <si>
    <t>Натуральное гидрофильное масло DEAR, KLAIRS Gentle Black Deep Cleansing Oil для снятия макияжа и глубокого очищения пор. Имеет гиппоалергенную формулу. Содержит масло семян чёрной смородины и кунжутную масло. Обладает максимально «чистым» составом, не содержит минерального масла, парабенов, продуктов нефтепереработки и искусственных красителей, а значит  безопасно даже для самой чувствительной кожи. 
Гидрофильное масло наносится на сухую кожу сухими руками, глубоко проникает в поры, растворяя сальные пробки и устраняя все загрязнения. 
Подходит для всех типов кожи, в том числе и для чувствительной.
Способ применения: нанесите масло на сухую кожу сухими руками. Помассируйте лицо по маслу в течение 1-2 минут. Смойте тёплой водой. Подходит для ежедневного применения. В зависимости от потребностей кожи средство можно применять только вечером или и утром, и вечером.
Объем: 3 мл</t>
  </si>
  <si>
    <t>28.08.2026</t>
  </si>
  <si>
    <t>Пенка для умывания DEAR, KLAIRS Gentle Black Facial Cleanser (140мл)</t>
  </si>
  <si>
    <t>Мягкая очищающая пенка DEAR, KLAIRS Gentle Black Facial Cleanser деликатно устраняет все виды загрязнений, не повреждая кожного барьера. Средство не пересушивает и не вызывает сухости, оставляет приятные ощущения. 
Веганская пенка для умывания мягко отшелушивает и очищает, способствует сужению расширенных пор. Продукт имеет нейтральный показатель рН и подходит даже для чувствительной кожи. Образует обильную нежную пенку, которая хорошо борется с загрязнениями, растворяет комедоны и не провоцирует раздражение кожного покрова. 
Ключевой компонент средства — «чёрный комплекс», в состав которого входит экстракт чёрного трюфеля, тмина, сои и ежевики. Он оказывает антиоксидантное и тонизирующее действие, прекрасно увлажняет, успокаивает и нейтрализует агрессивное воздействие проточной воды. Способствует повышению упругости тканей, сокращает глубину морщин и замедляет процессы старения.
Подходит для сухой, нормальной и чувствительной кожи.
Способ применения: смешайте необходимое к</t>
  </si>
  <si>
    <t>11.02.2026</t>
  </si>
  <si>
    <t>8809572891137</t>
  </si>
  <si>
    <t>Пенка для умывания DEAR, KLAIRS Gentle Black Facial Cleanser (20мл)</t>
  </si>
  <si>
    <t>19.01.2026</t>
  </si>
  <si>
    <t>8809572891243</t>
  </si>
  <si>
    <t>Пенка для умывания DEAR, KLAIRS Gentle Black Facial Cleanser (2мл)</t>
  </si>
  <si>
    <t>10.04.2026</t>
  </si>
  <si>
    <t>Солнцезащитный крем DEAR, KLAIRS All-day Airy Sunscreen SPF50+A++++ (2мл)</t>
  </si>
  <si>
    <t>Лёгкий солнцезащитный крем DEAR, KLAIRS All-day Airy Sunscreen SPF 50+ PA++++ — это обновлённая версия эссенции на водной основе с высоким фактором SPF. Средство надёжно защищает от УФ-лучей, предотвращает ожоги и замедляет фотостарение, не оставляет белых разводов и жирной плёнки. Подходит для всех типов кожи, не провоцирует раздражение. Отличный вариант для ежедневного применения: легко распределяется, быстро впитывается и дарит гладкий бархатный финиш. Содержит фотостабильные химические фильтры, ниацинамид, пантенол, аллантоин и экстракт алоэ.
Содержит 4 фотостабильных безопасных химических фильтра нового поколения:
-Uvinul A Plus (Diethylamino Hydroxybenzoyl Hexyl Benzoate) — защищает от лучей спектра UVA.
-Uvinul T 150 (Ethylhexyl Triazone) — защищает от UVB-излучения.
-Polysilicone-15 — защищает от UVB-излучения.
-Tinosorb S (Bis-Ethylhexyloxyphenol Methoxyphenyl Triazine) — фильтр широкого спектра действия, защищает от UVA и UVB-лучей.
Подходит для всех типов кожи.</t>
  </si>
  <si>
    <t>13.12.2025</t>
  </si>
  <si>
    <t>Солнцезащитный крем DEAR, KLAIRS All-day Airy Sunscreen SPF50+A++++ (50мл)</t>
  </si>
  <si>
    <t>02.05.2026</t>
  </si>
  <si>
    <t>8809572891397</t>
  </si>
  <si>
    <t>Сыворотка антиоксидантная для сияния кожи DEAR, KLAIRS Fundamental Watery Oil Drop (1,5мл)</t>
  </si>
  <si>
    <t>Антивозрастная сыворотка DEAR, KLAIRS Fundamental Watery Oil Drop интенсивно увлажняет и питает кожу, обеспечивает сияние и дает эффект глянцевой кожи. Способствует удержанию влаги внутри клеток, защищает кожу от обезвоживания, устраняет сухость и предотвращает появление шелушений.
Сыворотка оказывает антиоксидантный эффект и борется со свободными радикалами. Выравнивает тон и микрорельеф кожи, делает цвет лица однородным и наполняет здоровым сиянием.
Подходит для сухой и обезвоженной кожи
Способ применения: нанесите сыворотку на кожу лица после очищения и использования тоника. Подходит для ежедневного использования утром и вечером. 
Объём: 1,5 мл</t>
  </si>
  <si>
    <t>06.04.2026</t>
  </si>
  <si>
    <t>Сыворотка для лица глубокоувлажняющая DEAR, KLAIRS Rich Moist Soothing Serum (3мл)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</si>
  <si>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3 мл</t>
  </si>
  <si>
    <t>07.06.2026</t>
  </si>
  <si>
    <t>Сыворотка для лица глубокоувлажняющая DEAR, KLAIRS Rich Moist Soothing Serum (80мл)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</si>
  <si>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80 мл</t>
  </si>
  <si>
    <t>30.11.2026</t>
  </si>
  <si>
    <t>8809115025258</t>
  </si>
  <si>
    <t>Сыворотка ночная антивозрастная DEAR, KLAIRS Midnight Blue Youth Activating Drop (20мл)</t>
  </si>
  <si>
    <t>Антивозрастная сыворотка DEAR, KLAIRS Midnight Blue Youth Activating Drop содержит экстракт черники, аденозин, гвайазулен, EGF, bFGF. Работает как с уже имеющимися морщинками так и предотвращает появление новых, продлевая молодость кожи. Продукт восстанавливает тургор кожи, повышает упругость и эластичность тканей, укрепляет и подтягивает овал лица.
Подходит для всех типов кожи.
Способ применения: нанесите 3-4 капли средства на кожу во время вечернего ухода, сразу после умывания.
Объём: 20 мл</t>
  </si>
  <si>
    <t>13.08.2026</t>
  </si>
  <si>
    <t>8809115023681</t>
  </si>
  <si>
    <t>Сыворотка с витамином С для сияния кожи DEAR, KLAIRS Freshly Juiced Vitamin Drop (1мл)</t>
  </si>
  <si>
    <t>Сыворотка с витамином С для сияния кожи DEAR, KLAIRS Freshly Juiced Vitamin Drop борется с тусклостью, выравнивает тон и делает цвет лица более здоровым, кожа буквально подсвечивается изнутри. Помимо того, средство также успокаивает воспаления, снимает раздражения, а также борется со всеми признаками возрастных изменений и разглаживает морщины. 
Сыворотка гипоаллергенна и подходит даже для чувствительной кожи.
Рекомендуется для тусклой кожи с пигментацией
Способ применения: нанесите сыворотку на кожу лица после очищения и использования тоника. Подходит для ежедневного использования утром и вечером. 
Обратите внимание!
После вскрытия сыворотку необходимо хранить в холодильнике;
Из-за высокого содержания витамина С продукт может подвергнуться окислению при взаимодействии с воздухом и поменять цвет на желтый/оранжевый, но его можно продолжать безопасно использовать.
При использовании сыворотки вы можете ощутить на коже тингл-эффект (небольшое покалывание), что является нормой.
Объем:</t>
  </si>
  <si>
    <t>Тканевая маска для глубокого увлажнения DEAR, KLAIRS Rich Moist Soothing Tencel Sheet Mask (25мл)</t>
  </si>
  <si>
    <t>Успокаивающая маска для глубокого увлажнения кожи DEAR, KLAIRS Rich Moist Soothing Tencel Sheet Mask проводит влагу глубоко в клетки эпидермиса, интенсивно увлажняет, помогает поддерживать оптимальный уровень влаги в в коже и борется с сухостью. Безопасная формула продукта не вызывает раздражений и подходит даже для самой чувствительной кожи.
Маска оказывает ярко выраженное заживляющее действие, успокаивает раздражённую кожу. снимает зуд и воспаления. Борется с сухостью, стянутость и шелушениями, в кратчайшие сроки возвращая коже здоровый и ухоженный вид.
Основа маски выполнена из 2-х слоёв тенселя (ткань из волокон эвкалипта), которая очень мягко и деликатно воздействует на кожу, не вызывает раздражений и аллергических реакций.
Рекомендуется для сухой и чувствительной кожи.
Способ применения: умойтесь и увлажните кожу тонером. Достаньте маску из упаковки и удалите защитную пленку. Нанесите маску на кожу и оставьте на 15-20 минут. Удалите маску. Остатки эссенции мягко вбейте в кожу</t>
  </si>
  <si>
    <t>26.01.2026</t>
  </si>
  <si>
    <t>8809572890239</t>
  </si>
  <si>
    <t>Тканевая маска с охлаждающим действием DEAR, KLAIRS Midnight Blue Calming Sheet Mask (25мл)</t>
  </si>
  <si>
    <t>Успокаивающая тканевая маска с охлаждающим действием DEAR, KLAIRS Midnight Blue Calming Sheet Mask эффективно воздействует на воспалённые участки кожи, помогает в борьбе с раздражениями и снимает зуд. Прекрасно увлажняет, нормализует выработку кожного сала, а также способствует сужению пор.
Основа маска изготовлена из бамбукового угля, который обладает высоким абсорбирующим свойством, помогает очистить кожу от загрязнений и излишков кожного сала. регулирует жирность кожи, глубоко очищает поры и помогает в борьбе с чёрными точками. Маска понижает температуру кожи на 3 градуса.
Не содержит спирта, искусственных красителей,  парабенов и других компонентов,  способных вызвать раздражение.
Способ применения: достаньте из упаковки, снимите защитную пленку и плотно приложите к очищенному лицу. Подождите 10-20 минут и снимите. Дайте впитаться эссенции, мягкими похлопывающими движениями.
Объём: 25 мл</t>
  </si>
  <si>
    <t>18.06.2026</t>
  </si>
  <si>
    <t>8809572890222</t>
  </si>
  <si>
    <t>Тонер для лица с фито-олиго комплексом DEAR, KLAIRS Supple Preparation Facial Toner (180мл)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</si>
  <si>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180 мл</t>
  </si>
  <si>
    <t>26.12.2026</t>
  </si>
  <si>
    <t>8809115025012</t>
  </si>
  <si>
    <t>Тонер для лица с фито-олиго комплексом DEAR, KLAIRS Supple Preparation Facial Toner (30мл)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</si>
  <si>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30 мл</t>
  </si>
  <si>
    <t>20.08.2026</t>
  </si>
  <si>
    <t>8809572890857</t>
  </si>
  <si>
    <t>Тонер для лица с фито-олиго комплексом DEAR, KLAIRS Supple Preparation Facial Toner (3мл)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</si>
  <si>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 мл</t>
  </si>
  <si>
    <t>25.05.2026</t>
  </si>
  <si>
    <t>Тонер для лица смягчающий DEAR, KLAIRS Supple Preparation Unscented Toner (180мл)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</si>
  <si>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180 мл</t>
  </si>
  <si>
    <t>8809115029119</t>
  </si>
  <si>
    <t>Тонер для лица смягчающий DEAR, KLAIRS Supple Preparation Unscented Toner (30мл)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</si>
  <si>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30 мл</t>
  </si>
  <si>
    <t>05.11.2026</t>
  </si>
  <si>
    <t>8809572890864</t>
  </si>
  <si>
    <t>Тонер для лица смягчающий DEAR, KLAIRS Supple Preparation Unscented Toner (3мл)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</si>
  <si>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 мл</t>
  </si>
  <si>
    <t>07.11.2026</t>
  </si>
  <si>
    <t>DR.CEURACLE</t>
  </si>
  <si>
    <t>ББ-крем для жирной кожи DR.CEURACLE BB Balm SPF28 PA++ (45мл)</t>
  </si>
  <si>
    <t>Стойкий матирующий BB-крем для жирной кожи DR.CEURACLE BB Balm SPF 28 PA++ идеально маскирует несовершенства и выравнивает тон, устраняет маслянистый блеск, успокаивает раздражения и покраснения. BB-крем обеспечивает равномерное покрытие в течение всего дня, не течет и не забивает поры. Содержит экстракты ромашки, гинкго билоба и аденозин. Содержит физические и химические солнцезащитные фильтры.
Подходит для жирной кожи.
Способ применения: нанесите небольшое количество средства на очищенную кожу кончиками пальцев или с помощью спонжа.
Объём: 45 мл</t>
  </si>
  <si>
    <t>06.03.2025</t>
  </si>
  <si>
    <t>8806133613979</t>
  </si>
  <si>
    <t>Гель для умывания DR.CEURACLE 5α Control Melting Cleansing Gel (150мл)</t>
  </si>
  <si>
    <t>Гель-масло для очищения жирной кожи Dr.Ceuracle 5α Control Melting Cleansing Gel регулирует работу сальных желез, нормализует выработку кожного себума, препятствует закупориванию пор, устраняет жирный блеск. Деликатно отшелушивает ороговевший слой, выравнивает рельеф, ускоряет процессы обновления и заживления. Содержит 4 мощных себорегулирующих комплекса, экстракт гамамелиса, алоэ и комплекс натуральных кислот. 
Подходит для жирной кожи.
Способ применения: нанесите небольшое количество геля на сухую кожу, мягко помассируйте круговыми движениями около 30 секунд. Смойте теплой водой. Для более глубокого очищения после геля используйте себорегулирующую пенку.
Объем: 150 мл</t>
  </si>
  <si>
    <t>12.09.2025</t>
  </si>
  <si>
    <t>8806133613689</t>
  </si>
  <si>
    <t>Крем-мыло веганское для умывания DR.CEURACLE Vegan Kombucha Tea Creamy Wash Bar (100г)</t>
  </si>
  <si>
    <t>Веганское крем-мыло для умывания DR.CEURACLE Vegan Kombucha Tea Creamy Wash Bar с низким pH на основе экстракта чайного гриба для деликатного очищения и увлажнения кожи.
Подходит для всех типов кожи
Преимущества:
Эмульгирует и растворяет загрязнения на поверхности кожи 
•   Дарит освежающее ощущение
•   Смягчает текстуру кожи
Основные компоненты:
•   Экстракт чайного гриба Комбуча: Ферментированный черный чай содержит большое количество пробиотиков, витамин В и различных питательных веществ. Выводит токсины и укрепляет иммунитет 
•   Кокосовая кислота и Кокосбетаин: Мягкие очищающие компоненты растительного происхождения
•   Кукуруза способствует восстановлению сухой и потрескавшейся кожи, помогает омоложению и обновлению клеток, смягчает и питает
Способ применения: разотрите в ладонях и вспеньте водой до образования пены, нанесите на кожу массирующими движениями, смойте теплой водой.</t>
  </si>
  <si>
    <t>07.06.2025</t>
  </si>
  <si>
    <t>8806133615355</t>
  </si>
  <si>
    <t>Сыворотка ампульная для лица с прополисом DR.CEURACLE Royal Vita Propolis 33 Ampoule (30мл)</t>
  </si>
  <si>
    <t>Ампула с прополисом для улучшения тона Dr.Ceuracle Royal Vita Propolis 33 Ampoule активно восстанавливает кожу, улучшает ее текстуру, возвращает гладкость и эластичность, выравнивает тон. Средство осветляет нежелательную пигментацию и постакне и препятствует появлению пигментных пятен. Содержит экстракты прополиса и маточного молочка, ниацинамид и 3-О этил аскорбиновую кислоту.
Объем: 30 мл</t>
  </si>
  <si>
    <t>24.04.2025</t>
  </si>
  <si>
    <t>8806133613801</t>
  </si>
  <si>
    <t>ENOUGH</t>
  </si>
  <si>
    <t>Пудра увлажняющая коллагеновая ENOUGH Collagen Hydro Moisture Two Way Cake#23</t>
  </si>
  <si>
    <t>Увлажняющая коллагеновая пудра со сменным блоком ENOUGH Collagen Hydro Moisture Two Way Cake SPF25 PA++ подходит для всех типов кожи. Отлично фиксирует макияж, матирует, делает кожу гладкой и бархатной. Не провоцирует появление сухости и шелушений.
Представлен в 3-х оттенках:
тон 13
тон 21
тон 23
В комплекте идёт рефил (сменный блок).
Способ применения: нанести пудру завершающим этапом макияжа, растушевать.
Объем: 2 блока (12 г + рефилл 12 г)</t>
  </si>
  <si>
    <t>16.06.2025</t>
  </si>
  <si>
    <t>8809347960327</t>
  </si>
  <si>
    <t>Тональный крем с коллагеном ENOUGH Collagen Moisture Foundation#23 (100мл)</t>
  </si>
  <si>
    <t>Увлажняющий тональный крем с коллагеном Enough Collagen Moisture Foundation SPF 15. Легкий тональный крем обладает натуральным покрытием, не утяжеляет и не создает эффекта "маски". Продукт отлично скрывает несовершенства кожи, увлажняет, препятствует появлению сухости и придает коже здоровое сияние. Содержит физические солнцезащитные фильтры.
Объём: 100 мл.
тон 23</t>
  </si>
  <si>
    <t>21.08.2025</t>
  </si>
  <si>
    <t>8809280062386</t>
  </si>
  <si>
    <t>ETUDE HOUSE</t>
  </si>
  <si>
    <t>Ложечка-уно для чистки лица ETUDE HOUSE My Beauty Tool Pimple Popper</t>
  </si>
  <si>
    <t>Палочка-уно для чистки лица Etude House My Beauty Tool Pimple Popper. Аксессуар помогает очистить поры от загрязнений и себума, подходит для удаления прыщей и комедонов. Инструмент позволяет безболезненно и безопасно избавиться от воспалений и закупоренных пор.</t>
  </si>
  <si>
    <t>8806179439328</t>
  </si>
  <si>
    <t>Повязка для волос ETUDE HOUSE My Beauty Tool Lovely Etti Hair Band</t>
  </si>
  <si>
    <t>Повязка для волос Etude House My Beauty Tool Lovely Etti Hair Band. Такой аксессуар станет незаменим помощником во время умывания и выполнения косметических процедур. Она аккуратно убирает волосы, предотвращает попадания на них воды, тонального средства и других продуктов. Милая форма повязки поднимет настроение не только вам, но и вашим близким!</t>
  </si>
  <si>
    <t>8809140505770</t>
  </si>
  <si>
    <t>GIVIN TO</t>
  </si>
  <si>
    <t>Роллер для лица из натурального розового кварца GIVIN’TO Face Roller</t>
  </si>
  <si>
    <t>Кварцевые массажеры , в первую очередь, используются для уменьшения отечности лица и век, а также для улучшения микроциркуляции и улучшения цвета лица.   Впрочем, как и большинство массажеров . Единственное, чем отличаются такие массажеры — это то, что они сделаны из натурального камня, который обладает способностью долго держать холод, что даёт сильный дренажный эффект.</t>
  </si>
  <si>
    <t>HEIMISH</t>
  </si>
  <si>
    <t>Бальзам для снятия макияжа HEIMISH All Clean Balm (120мл)</t>
  </si>
  <si>
    <t>Очищающий бальзам для снятия макияжа Heimish All Clean Balm быстро и эффективно растворяет макияж любой стойкости, глубоко очищает поры и устраняет сальные пробки, способствует уменьшению количества черных точек. Питает и увлажняет кожу.
Объем: 120 мл</t>
  </si>
  <si>
    <t>28.06.2026</t>
  </si>
  <si>
    <t>8809481760678</t>
  </si>
  <si>
    <t>Бальзам для снятия макияжа с мандарином HEIMISH All Clean Balm Mandarin (120мл)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</si>
  <si>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120 мл</t>
  </si>
  <si>
    <t>20.03.2026</t>
  </si>
  <si>
    <t>8809481761996</t>
  </si>
  <si>
    <t>Бальзам для снятия макияжа с мандарином HEIMISH All Clean Balm Mandarin (5мл)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</si>
  <si>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5 мл</t>
  </si>
  <si>
    <t>03.10.2025</t>
  </si>
  <si>
    <t>8809481762122</t>
  </si>
  <si>
    <t>Набор миниатюр с матчей и пробиотиками HEIMISH Matcha Mini Kit</t>
  </si>
  <si>
    <t>Набор миниатюр с матчей и пробиотиками HEIMISH Matcha Mini Kit направлен на восстановление микробиома кожи, нормализует гидро-липидный баланс и укрепляет защитные функции. Отлично увлажняет, избавляет от сухости, улучшает цвет лица и оказывает мощное антиоксидантное действие.
В состав набора входит:
Amino Acne Cleansing Foam — пенка для умывания с аминокислотами, 30 гр СРОК .28,11,2025
Redness Relief Hydrating Toner — успокаивающий тонер, 30 мл СРОК.18,12,2025
Calming Gel Moisturizer — успокаивающий гель, 5 мл СРОК.20,02,2026
Intensive Repair Cream — питательный крем, 5 мл
прозрачная косметичка СРОК.16,10,2025
Подходит для всех типов кожи.</t>
  </si>
  <si>
    <t>см.в описании</t>
  </si>
  <si>
    <t>8809481761941</t>
  </si>
  <si>
    <t>Пенка глиняная для глубокого очищения пор HEIMISH All Clean White Clay Foam (150мл)</t>
  </si>
  <si>
    <t>Глиняная пенка для глубокого очищения пор Heimish All Clean White Clay Foam устраняет все виды загрязнений и остатки макияжа, регулирует выработку кожного себума и устраняет его излишки. Придает коже опрятный вид, матирует и способствует сужению пор.
Объем: 150 мл.</t>
  </si>
  <si>
    <t>8809481760548</t>
  </si>
  <si>
    <t>Сыворотка для глаз с ретинолом HEIMISH Marine Care Retinol Eye Serum (30мл)</t>
  </si>
  <si>
    <t>Сыворотка для глаз HEIMISH Marine Care Retinol Eye Serum эффективно разглаживает морщины, глубоко увлажняет зону  вокруг глаз.
Осветляет темные круги и устраняет отечность. 
 Эту насыщенную сыворотку рекомендуется использовать ночью, чтобы помочь вашей коже впитать все питательные вещества и минералы.  
Содержит экстракты морских водорослей ретинол, коллаген, аденозин и ниацинамид.  </t>
  </si>
  <si>
    <t>09.10.2026</t>
  </si>
  <si>
    <t>8809481762108</t>
  </si>
  <si>
    <t>I'M FROM</t>
  </si>
  <si>
    <t>Cыворотка медовая для сияния кожи I'M FROM Honey Serum (30мл)</t>
  </si>
  <si>
    <t>Сыворотка I'M FROM Honey Serum на 30% состоит из специального медового комплекса "Honey Glow Queen", который содержит 7 компонентов: мёд, чёрный прополис, маточное молочко, пчелиный яд, куркуму, пчелиную пыльцу и корицу. Такой состав средства обеспечивает интенсивное питание и увлажнение кожи, оказывает противовоспалительное действие, повышает упругость и эластичность кожи, а также придаёт тону лица свежесть и сияние. 
Походит для нормальной, сухой и тусклой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</si>
  <si>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8809595052898</t>
  </si>
  <si>
    <t>Бальзам очищающий с экстрактом инжира I'M FROM Fig Cleansing Balm (100мл)</t>
  </si>
  <si>
    <t>Очищающий бальзам I'M FROM Fig Cleansing Balm устраняет макияж любой стойкости, удаляет все виды загрязнений, пыль и излишки кожного себума. Насыщает питательными компонентами, увлажняет и делает кожу мягкой и бархатистой. Содержит экстракты инжира, ним и моринги.
Имеет консистенцию плотного щербета, который мгновенно тает при соприкосновении с кожей. Обладает тонким фруктово-цветочным ароматом.
Подходит для всех типов кожи
Способ применения: распределите бальзам сухими руками по сухому лицу, помассируйте вдоль массажных линий и смойте теплой водой.
Объём: 100 мл</t>
  </si>
  <si>
    <t>17.03.2026</t>
  </si>
  <si>
    <t>8809525930135</t>
  </si>
  <si>
    <t>Крем коллагеновый с экстрактом красного гриба I'M FROM Mushroom Collagen Cream (50мл)</t>
  </si>
  <si>
    <t>Крем для упругости кожи с фитоколлагеном I'M FROM Mushroom Collagen Cream оказывает комплексное омолаживающее действие и замедляет старение кожи. Укрепляет защитные функции, снижая чувствительность и повышая устойчивость эпидермиса к внешним раздражителям. Содержит экстракт тремеллы, дикого ямса, аденозин и бета-глюкан.
Крем обладает довольно лёгкой консистенцией, быстро впитывается и не оставляет липкости.
Подходит для нормальной и комбинированной кожи.
Способ применения: нанесите необходимое количество крема завершающим этапом ухода. Для лучшего эффекта сделайте лёгкий массаж. Можно использовать в качестве крема для век.
Объём: 50 мл</t>
  </si>
  <si>
    <t>01.06.2026</t>
  </si>
  <si>
    <t>8809525931613</t>
  </si>
  <si>
    <t>Маска глиняная для лица с успокаивающим эффектом I'M FROM Beet Purifying Mask (110мл)</t>
  </si>
  <si>
    <t>Глиняная маска для очищения пор с PHA-кислотой I'M FROM Beet Purifying Mask матирует, устраняет жирный блеск, сужает поры и удаляет загрязнения, отшелушивает роговой слой, выравнивает рельеф, смягчает и разглаживает. Средство также успокаивает раздражение, не пересушивает и не стягивает кожу. Содержит экстракт свёклы, кокосовую пудру, глюконолактон.
При своих эффективных очищающих свойствах маска не пересушивает и не стягивает кожу, оставляя ощущение увлажнённости и комфорта благодаря глиняной основе. 
Подходит для жирной, комбинированной и проблемной кожи.
Способ применения: после очищения нанесите маску на лицо, через 10-15 минут тщательно смойте тёплой водой. Средство можно использовать локально для снятия зуда и раздражения, нанося на очаги воспалений, а также смешивать маску с пенкой для умывания для более эффективного очищения.
Объём: 110 мл</t>
  </si>
  <si>
    <t>8809525931354</t>
  </si>
  <si>
    <t>Маска для лица с экстрактом женьшеня I'M FROM Ginseng Mask (120мл)</t>
  </si>
  <si>
    <t>Антивозрастная маска с женьшенем I'M FROM Ginseng Mask идеально подойдет для тусклой и уставшей кожи с первыми признаками возрастных изменений. Разглаживает мелкие морщинки, стимулирует кровообращение, улучшает тон кожи и оздоравливает. Содержит экстракт корней красного женьшеня и солодки.
Имеет густую текстуру, похожую на мёд. Обладает интенсивным растительным ароматом женьшеня. Маска не содержит силиконов, парабенов, стероидов, спирта.
Подходит для всех типов кожи.
Способ применения: нанесите маску на чистое сухое лицо толстым слоем. Выполните микромассаж кончиками пальцев, затем оставьте маску на 5-10 минут. Смойте теплой водой.
Объём: 120 мл</t>
  </si>
  <si>
    <t>8809187048537</t>
  </si>
  <si>
    <t>Маска медовая питательная для лица I'M FROM Honey Mask (120мл)</t>
  </si>
  <si>
    <t>Питательная маска на основе натурального мёда I'M FROM Honey Mask устраняет сухость и шелушение, глубоко питает, увлажняет и смягчает. Делает кожу более плотной, повышает тургор и улучшает микрорельеф. Выравнивает тон и улучшает цвет лица. Содержит бета-глюкан, муцин улитки, прополис и комплекс масел.
Маска имеет плотную питательную текстуру, похожую на мёд, легко распределяется и комфортно ощущается на коже. Для наилучшего результата и смягчения сухой кожи рекомендуется держать маску до 60 минут.
Подходит для сухой кожи.
Способ применения: после снятия макияжа нанесите маску на чистую кожу, избегая области вокруг глаз. Оставьте маску на 10-60 минут и затем смойте теплой водой.
Объём: 120 мл</t>
  </si>
  <si>
    <t>8809187042108</t>
  </si>
  <si>
    <t>Маска с экстрактом полыни для проблемной кожи I'M FROM Mugwort Mask (110мл)</t>
  </si>
  <si>
    <t>Очищающая маска с экстрактом полыни для проблемной кожи I'M FROM Mugwort Mask мгновенно успокаивает раздраженную кожу, снимает воспаления и покраснения. Подходит для комплексного ухода за кожей, склонной к жирности и появлению акне. Содержит высокую концентрацию экстракта полыни, известного своими успокаивающими свойствами.
Средство имеет гелевую текстуру с травяными вкраплениями, которые выполняют легкий пилинг и мягко отшелушивают ороговевшие клетки, не повреждая поверхность эпидермиса.
Подходит для кожи, склонной к жирности.
Способ применения: после снятия макияжа нанесите маску на чистую кожу. Помассируйте лицо круговыми движениями, особое внимание уделите области Т-зоны. Оставьте маску на 10 минут и затем смойте теплой водой.
Объем: 110 мл</t>
  </si>
  <si>
    <t>07.08.2026</t>
  </si>
  <si>
    <t>8809595050603</t>
  </si>
  <si>
    <t>Пэды для лица с экстрактом красной свеклы I'M FROM Beet Refresh Pad (60шт)</t>
  </si>
  <si>
    <t>Пэды для обезвоженной кожи с экстрактом красной свеклы I'M FROM Beet Refresh Pad прекрасно освежают и увлажняют кожу, способствуют интенсивному питанию. Устраняют сухость и отшелушивают мертвые клетки. Активизируют процесс восстановления упругости и эластичности, поддерживать должный уровень водного баланса в клетках.
Активные компоненты пэдов:
- экстракт свеклы – отвечает за глубокое увлажнение эпидермиса, активно справляется с неприятными ощущениями на коже, выравнивает микрорельеф, предупреждает возрастные изменения.
- ниацинамид – способствует укреплению липидного слоя кожи, активному отшелушиванию и избавлению от сухости, положительно влияет на осветление застойных пятен, повышает тонус кожи.
- комплекс растительных экстрактов, которые придают коже мягкость и бархатистость, снимают  воспалительные процессы.
Способ применения: на очищенную кожу необходимо положить один или несколько пэдов, оставить на 5–10 минут, протереть лицо мягкими круговыми движениями, избегая области вокруг</t>
  </si>
  <si>
    <t>03.05.2026</t>
  </si>
  <si>
    <t>8809525931378</t>
  </si>
  <si>
    <t>Пэды для лица с экстрактом солодки I'M FROM Licorice Clear Pad (60шт)</t>
  </si>
  <si>
    <t>Пэды с экстрактом солодки для деликатного очищения I'M FROM Licorice Clear Pad способствует обновлению и регенерации, смягчают огрубевшие участки кожи и выравнивают рельеф. Мягко отшелушивают ороговевший слой эпидермиса, стимулируют заживление мелких высыпаний и воспалений. Содержит лактобионовую кислоту, бетаин салицилат, эктоин, масло можжевельника и абрикосовой косточки.
Подходит для всех типов кожи.
Способ применения: использовать после этапа очищения. Бережно протрите кожу сначала рельефной стороной, затем гладкой.
Комплектация: 60 шт</t>
  </si>
  <si>
    <t>02.03.2026</t>
  </si>
  <si>
    <t>8809525931934</t>
  </si>
  <si>
    <t>Сыворотка для лица с фитоколлагеном I'M FROM Mushroom Collagen Ampoule (30мл)</t>
  </si>
  <si>
    <t>Веганская сыворотка с фитоколлагеном I'M FROM Mushroom Collagen Ampoule работает на укрепление матрикса кожи, повышает эластичность и упругость тканей, оказывает эффект лифтинга. Формирует овал лица, улучшает цвет, возвращает тонус и свежесть. Содержит экстракт гриба тремелла, водорослей, растительный коллаген и комплекс масел.
Обладает упругой молочной консистенцией, хорошо распределяется и напитывает.
Подходит для всех типов кожи.
Способ применения: массажными движениями нанесите необходимое количество ампулы на увлажнённую тонером кожу, завершите уход кремом.
Объём: 30 мл</t>
  </si>
  <si>
    <t>04.06.2026</t>
  </si>
  <si>
    <t>8809525931620</t>
  </si>
  <si>
    <t>Сыворотка для лица с экстрактом красной свеклы I'M FROM Beet Energy Ampoule (30мл)</t>
  </si>
  <si>
    <t>Сыворотка для сияния кожи с экстрактом красной свеклы I'M FROM Beet Energy Ampoule глубоко увлажняет, восстанавливает, повышает упругость, разглаживает, выравнивает тон и оживляет, нивелируя последствия гликации и признаки усталости. Формула основана на 81,5% натуральном экстракте свёклы, содержит ниацинамид, сквалан и пантенол. 
Сыворотка позволяет улучшить цвет лица и уменьшить выраженность несовершенств, таких, как пигментация, уже после 4 недель использования. Текстура средства не ощущается на коже, не оставляет липкости и ощущения дискомфорта.
Подходит для всех типов кожи.
Способ применения: нанесите сыворотку на лицо после очищения и тонизации, лёгкими похлопывающими движениями помогите средству впитаться. Продолжайте уход.
Объём: 30 мл</t>
  </si>
  <si>
    <t>28.08.2025</t>
  </si>
  <si>
    <t>8809525931316</t>
  </si>
  <si>
    <t>Сыворотка осветляющая с экстрактом риса I'M FROM Rice Serum (30мл)</t>
  </si>
  <si>
    <t>Ферментированная осветляющая сыворотка с экстрактом риса I'M FROM Rice Serum глубоко питает и увлажняет, выравнивае тон, устраняет тусклость и возвращает коже естественное сияние. Делает кожу мягкой и бархатистой, повышает ее эластичность и предотвращает преждевременное появление морщин. Содержит фермент риса (73%), ниацинамид и глутатион.
Сыворотка обладает густой питательной текстурой, быстро впитывается и моментально устраняет сухость и стянутость. Средство представлено в удобном формате с дозатором.
Подходит для всех типов кожи.
Способ применения: использовать после этапов очищения и тонизирования. Нажмите на дозатор 1-2 раза, бережно распределите средство по коже и дождитесь впитывания.
Объём: 30 мл</t>
  </si>
  <si>
    <t>8809525930531</t>
  </si>
  <si>
    <t>Сыворотка успокаивающая с экстрактом солодки I'M FROM Licorice Soothing Ampoule (30мл)</t>
  </si>
  <si>
    <t>Успокаивающая сывороткас экстрактом солодки I'M FROM Licorice Soothing Ampoule оказывает выраженное оздоравливающее действие на атопичную и чувствительную кожу. Уплотняет стенки сосудов, снижая их проницаемость и сокращая область покраснений. Эффективно помогает в лечении акне и воспалений на коже, которой противопоказаны агрессивные активы. Содержит гиалуроновую кислоту, пантенол, бета-ситостерол, эритритол и бетаин.
Повышает барьерные функции эпидермиса, уплотняет и укрепляет иммунитет. Нормализует гидро-липидный баланс, интенсивно увлажняет и избавляет от сухости. Способствует выравниванию тона и ускоряет заживление очагов воспалений.
Подходит для чувствительной и атопичной кожи.
Способ применения: нанесите необходимое количество ампулы на увлажнённую тонером кожу, завершите уход кремом.
Объём: 30 мл</t>
  </si>
  <si>
    <t>07.02.2026</t>
  </si>
  <si>
    <t>8809525931927</t>
  </si>
  <si>
    <t>JM SOLUTION</t>
  </si>
  <si>
    <t>17.10.2025</t>
  </si>
  <si>
    <t>Набор восстанавливающих масок с провитамином D JM SOLUTION Vita D'pair 30 Days Mask</t>
  </si>
  <si>
    <t>Набор восстанавливающих масок с провитамином D JM SOLUTION Vita D'pair 30 Days Mask предназначен для ежедневного восстановления и укрепления кожи: средство устраняет тусклость и следы усталости, смягчает, повышает эластичность и приводит в тонус. Экологичный набор 30 масок отлично подходит для гигиеничного применения на каждый день: все маски упакованы в небольшой контейнер без индивидуальной упаковки. Содержит витамин D (7-Dehydrocholesterol), трегалозу, аргинин, аллантоин, пантенол и гидролизованный коллаген.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</si>
  <si>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8809852546245</t>
  </si>
  <si>
    <t>Набор кремов JM SOLUTION Life Disney Bergamot Beach Hand Cream Set</t>
  </si>
  <si>
    <t>Набор JM SOLUTION Bergamot Beach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Освежающий цитрусовый аромат бергамота дарит хорошее настроение. Лёгкая текстура быстро впитывается, моментально освежает и оставляет приятный увлажняющий финиш, без липкости.
Аромат: цитрусовый, древесный, цветочный.
Способ применения: на чистые сухие руки нанесите крем, распределите по коже плавными массажными движениями.
Объём: 50 мл х 3 шт</t>
  </si>
  <si>
    <t>09.01.2026</t>
  </si>
  <si>
    <t>8809852545521</t>
  </si>
  <si>
    <t>Набор кремов JM SOLUTION Life Disney Fresh Rose Hand Cream Set</t>
  </si>
  <si>
    <t>Набор JM SOLUTION Life Fresh Rose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Лёгкая текстура быстро впитывается, моментально освежает и оставляет приятный увлажняющий финиш, без липкости.
Аромат: роза, цветочный, цитрусовый, зеленый лист.
Способ применения: на чистые сухие руки нанесите крем, распределите по коже плавными массажными движениями.
Объём: 50 мл х 3 шт</t>
  </si>
  <si>
    <t>05.01.2026</t>
  </si>
  <si>
    <t>8809852545538</t>
  </si>
  <si>
    <t>Набор кремов JM SOLUTION Life Disney Sweet Soap Hand Cream Set</t>
  </si>
  <si>
    <t>Набор кремов для рук JM SOLUTION Sweet Soap Hand Cream Set интенсивно увлажняет и питает, защищает от ветра и холода, восстанавливает сухую и обветренную кожу рук. Средства с пудровым ароматом успокаивают и смягчают кожу, устраняя раздражение и ускоряя заживление.
Каждый крем имеет разный дизайн с любимыми персонажами Disney, что делает набор не только полезным, но и эстетичным подарком. 
Средство прошло тестирование: крем не вызывает раздражения, его слабокислотная формула мягко заботится о нежной коже рук, не содержит парабенов. Отлично подходит для ежедневного применения.
Лёгкая кремовая текстура впитывается, не оставляя липкой плёнки, и дарит приятное освежающее чувство увлажнённости. 
Способ применения: на чистую сухую кожу рук нанесите крем, распределите массажными движениями.
Объём: 50 мл х 3 шт</t>
  </si>
  <si>
    <t>8809852545569</t>
  </si>
  <si>
    <t>Набор кремов JM SOLUTION Life Disney Tropical Soda Hand Cream Set</t>
  </si>
  <si>
    <t>Набор кремов JM SOLUTION Life Disney Tropical Soda Hand Cream Set интенсивно увлажняет и питает, защищает от ветра и холода, восстанавливает сухую и обветренную кожу рук.
Лёгкая кремовая текстура впитывается, не оставляя липкой плёнки, и дарит приятное освежающее чувство увлажнённости.
Аромат: тропический фруктовый, свежий цветочный, цитрусовый.
Способ применения: на чистую сухую кожу рук нанесите крем, распределите массажными движениями.
Объём: 50 мл х 3 шт</t>
  </si>
  <si>
    <t>8809852545552</t>
  </si>
  <si>
    <t>Набор тканевых масок для обезвоженной кожи JM SOLUTION Easy Care N.M.F Mask</t>
  </si>
  <si>
    <t>Набор увлажняющих тканевых масок с гиалуроновой кислотой JM SOLUTION Easy Care Hyaluronic Acid Mask идеально подходит в качестве экспресс-средства для того, чтобы вернуть коже здоровый и ухоженный вид. Мгновенно восполняет недостаток влаги в клетках эпидермиса, смягчает огрубевшую кожу и избавляет от сухости. 
Использование масок на регулярной основе поддерживает оптимальный уровень увлажнения, предотвратить обезвоженность и появление шелушений, замедлить процессы старения и избавить от мелких морщин, вызванных сухостью.
Лекало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</si>
  <si>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27.07.2026</t>
  </si>
  <si>
    <t>8809794736339</t>
  </si>
  <si>
    <t>Набор тканевых масок с аминокислотами JM SOLUTION Easy Care Amino Acid Mask Pokemon Summer</t>
  </si>
  <si>
    <t>Набор тканевых масок с аминокислотами JM SOLUTION Easy Care Amino Acid Mask Pokemon Summer для экспресс-восстановления кожи. В кратчайшие сроки восполняет недостаток влаги в клетках, нормализует гидро-липидный баланс и борется с обезвоженностью. Стимулирует синтез коллагеновых и эластиновых волокон, повышая упругость и укрепляя тургор. Содержит 9 видов коллагена, воду винограда и розы, экстракт банана и груши.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Объём: 30 шт. (350 мл)</t>
  </si>
  <si>
    <t>09.08.2026</t>
  </si>
  <si>
    <t>8809794736452</t>
  </si>
  <si>
    <t>Набор трёхшаговый увлажняющий JM SOLUTION Marine Luminous Pearl Deep Moisture Mask</t>
  </si>
  <si>
    <t>Трёхшаговый увлажняющий набор с жемчугом JMsolution Marine Luminous Pearl Deep Moisture Mask. Комплекс направлен на глубокое увлажнение и восстановление эпидермиса, придает коже естественное сияние и наполняет её полезными морскими минералами и микроэлементами. Набор рассчитан на одно применение, в его состав входит: эссенция, крем для век и тканевая маска.
Трехшаговый комплекс удобно брать с собой в поездке, использовать в самолетах и поездах, на даче и т.п.
Способ применения:
1 шаг. После умывания нанести эссенцию легкими похлопывающими движениями.
2 шаг. Достаньте тканевую маску из упаковки, разверните и плотно приложите маску к лицу. Спустя 10-20 минут снимите маску и позвольте впитаться оставшейся эссенции.
3 шаг. Нанесите крем для кожи вокруг глаз на область век и губ. Для лучшего эффекта производитель советует использовать крем на все лицо. 
Объём: Эссенция — 1,5 мл; Маска — 27 мл; Крем для век — 1,5 мл</t>
  </si>
  <si>
    <t>19.03.2027</t>
  </si>
  <si>
    <t>8809505541757</t>
  </si>
  <si>
    <t>Набор увлажняющих гиалуроновых масок JM SOLUTION Disney Quick Routine Hyaluronic Acid Mask</t>
  </si>
  <si>
    <t>Набор увлажняющих гиалуроновых масок JM SOLUTION Disney Collection Quick Routine Hyaluronic Acid Mask обеспечивает быстрый и удобный базовый уход за кожей: 30 масок на каждый день моментально насыщают влагой, устраняют ощущение стянутости и сухость, смягчают огрубевшие участки, поддерживают эластичность и гладкость. Содержит 9 видов гиалуроновой кислоты, пептиды, морскую воду, комплекс аминокислот.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</si>
  <si>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04.10.2026</t>
  </si>
  <si>
    <t>8809852546221</t>
  </si>
  <si>
    <t>Набор увлажняющих тканевых масок с гиалуроновой кислотой JM SOLUTION Easy Care Hyaluronic Acid Mask</t>
  </si>
  <si>
    <t>Набор тканевых масок для обезвоженной кожи JM SOLUTION Easy Care N.M.F Mask обеспечивает интенсивное увлажнение, в кратчайшие сроки восполняет недостаток влаги, избавляет от сухости и стянутости. Проводит влагу глубоко в клетки эпидермиса, предупреждает появление процессы дегидратации, поддерживая молодость и здоровье кожи. Набор подходит для ежедневного использования на протяжении 30 дней. 
Яркий дизайн упаковки с персонажами Disney делают набор отличным вариантом подарка тем, кого вы хотите порадовать качественной и эффективной косметикой.
Основа маски выполнена из растительного веганского волокна, которые плотно прилегает к коже, позволяя ей дышать, надёжно фиксируется и передаёт максимум активных веществ.
Подходит для сухой и обезвоженной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При не</t>
  </si>
  <si>
    <t>24.07.2026</t>
  </si>
  <si>
    <t>8809794736230</t>
  </si>
  <si>
    <t>Набор успокаивающих масок с экстрактом меда JM SOLUTION Disney Quick Routine Nourishing Honey</t>
  </si>
  <si>
    <t>Набор успокаивающих масок с экстрактом меда JM SOLUTION Disney Collection Quick Routine Nourishing Honey повышает защитные функции дермы, улучшает структуру кожи, восстанавливает обменные процессы в эпидермисе, ускоряет кожный метаболизм и регенерацию клеток. Средство устраняет ороговевшие частицы с поверхности лица, повышает упругость и плотность тканей, а также стимулирует выработку природного коллагена и выравнивает тон лица.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</si>
  <si>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12.07.2026</t>
  </si>
  <si>
    <t>8809852546214</t>
  </si>
  <si>
    <t>Набор успокаивающих масок с экстрактом центеллы JM SOLUTION Disney Quick Routine Barrier Cica Mask</t>
  </si>
  <si>
    <t>Набор успокаивающих масок с экстрактом центеллы JM SOLUTION Disney Collection Quick Routine Barrier Cica Mask содержит 30 масок для увлажнения, снятия раздражения и смягчения кожи. Средство мгновенно успокаивает, укрепляет естественный защитный барьер, уменьшает покраснение и сглаживает микрорельеф. Яркий дизайн с персонажами Disney делает набор отличным подарком. Содержит 6 производных центеллы азиатской, морскую воду, комплекс аминокислот и пробиотики.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</si>
  <si>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03.10.2026</t>
  </si>
  <si>
    <t>8809852546207</t>
  </si>
  <si>
    <t>Набор успокаивающих тканевых масок с CICA-комплексом JM SOLUTION Easy Care Cica Mask</t>
  </si>
  <si>
    <t>Набор успокаивающих тканевых масок с CICA-комплексом JM SOLUTION Easy Care Cica Mask в кратчайшие сроки позволяет избавиться от покраснений и снять зуд, успокоит раздражённую кожу и устранит сухость. Обладает комплексным действием, восстанавливает целостность кожных покровов и заживляет повреждения, помогает в лечении акне и розацеа. 
Регулярное использование масок поможет уменьшить выраженность куперозной сетки, укрепить капилляры и снизить чувствительность тканей. Дополнительно стимулирует процессы регенерации и клеточного обновления.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сухой, комбинированной и чувствительной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t>
  </si>
  <si>
    <t>8809794736506</t>
  </si>
  <si>
    <t>Патчи гидрогелевые с шёлком и золотом JM SOLUTION Golden Cocoon Home Esthetic Eye Patch (60шт)</t>
  </si>
  <si>
    <t>Гидрогелевые патчи с шёлком и золотом JM SOLUTION Golden Cocoon Home Esthetic Eye Patch обладают ревитализирующим действием, мгновенно устраняют сухость и удерживают в клетках эпидермиса достаточное количество влаги. Патчи пропитаны эссенцией, которая содержит протеины кокона золотого шелкопряда, оказывают осветляющее и омолаживающее действие.
Подходят для использования в области под глазами, а также в зоне носогубных складок и межбровья.
Способ применения: извлеките патчи при помощи лопатки, приложите на необходимые участки кожи и снимите через 20-30 минут. Оставшуюся эссенцию распределите по лицу массажными движениями и дайте впитаться.
Комплектация: 60 шт (90 г)</t>
  </si>
  <si>
    <t>31.03.2027</t>
  </si>
  <si>
    <t>8809505544833</t>
  </si>
  <si>
    <t>Солнцезащитный спрей с жемчугом JM SOLUTION Marine Luminous Pearl Sun Spray (180мл)</t>
  </si>
  <si>
    <t>Солнцезащитный спрей JM SOLUTION Marine Luminous Pearl Sun Protection Sun Spray SPF50+PA+++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Придает здоровое и ровное сияние. Содержит экстракт жемчуга, коллаген и церамиды. Содержит химические солнцезащитные фильтры.
Средство в формате спрея легко распределяется по коже, его удобно обновлять в течение дня и можно использовать поверх макияжа. 
Подходит для всех типов кожи.
Способ применения: распылите средство на кожу на расстоянии 20 см. Обновляйте каждые 2-3 часа. Можно использовать поверх макияжа.
Объём: 180 мл</t>
  </si>
  <si>
    <t>20.02.2026</t>
  </si>
  <si>
    <t>8809505541924</t>
  </si>
  <si>
    <t>Солнцезащитный спрей с розой JM SOLUTION Glow Luminous Flower Sun Spray (180мл)</t>
  </si>
  <si>
    <t>Омолаживающий солнцезащитный спрей с розой JMsolution Glow Luminous Flower Sun Spray SPF50+ 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Оказывает антивозрастное действие и способствует разглаживанию морщин. Содержит пептиды, гиалуроновую кислоту и цветочные экстракты. Содержит химические солнцезащитные фильтры.
Объем: 180 мл.</t>
  </si>
  <si>
    <t>20.02.2027</t>
  </si>
  <si>
    <t>8809505542204</t>
  </si>
  <si>
    <t>Солнцезащитный стик с морскими минералами JM SOLUTION Marine Luminous Pearl Sun Stick Disney (21г)</t>
  </si>
  <si>
    <t>Солнцезащитный стик для сияния кожи JM SOLUTION Marine Luminous Pearl Sun Stick SPF50+ PA++++ с жемчугом и морской водой увлажняет и смягчает, придаёт здоровое сияние, позволяет быстро и гигиенично обновлять слой защиты от солнца, предотвращает солнечные ожоги и появление пигментации, защищает кожу от губительного воздействия ультрафиолета. Оставляет комфортный увлажняющий финиш без липкости, смягчает, придаёт сияющий glow-эффект. Слегка изогнутая форма стика позволяет наносить продукт на большие участки кожи, например, на теле. Содержит фотостабильные химические УФ-фильтры нового поколения, гидролат розы, пептиды, жемчуг, морскую воду и гиалуроновую кислоту. 
Подходит для нормальной, комбинированной и сухой кожи.
Способ применения: нанесите стик в 3-4 слоя на все открыте участки кожи за 15-20 минут до выхода на улицу. Используйте средство для обновления защиты в течение дня.
Объем: 21 г</t>
  </si>
  <si>
    <t>11.05.2026</t>
  </si>
  <si>
    <t>8809852544722</t>
  </si>
  <si>
    <t>Тканевая маска антивозрастная JM SOLUTION Disney Collection Honey Luminous Royal Propolis Mask</t>
  </si>
  <si>
    <t>Тканевая маска антивозрастная JM SOLUTION Disney Collection Honey Luminous Royal Propolis Mask
Способ применения: на очищенную кожу положить маску. Подержать 20 минут, снять и вбить остатки эссенции подушечками пальцев.
Объём: 30 мл</t>
  </si>
  <si>
    <t>8809852548911</t>
  </si>
  <si>
    <t>Тканевая маска антиоксидантная с фуллереном и пептидами JM SOLUTION Aqua Fullerene Mask</t>
  </si>
  <si>
    <t>Антиоксидантная тканевая маска с фуллереном и пептидами JM SOLUTION Aqua Fullerene Mask восполняет недостаток влаги, устраняет сухость и обезвоженность и восстанавливает гидролипидный баланс. Делает кожу гладкой и упругой, возвращает здоровый, отдохнувший вид. Содержит комплекс пептидов, морскую воду, бифидобактерии и фуллерен.
Главным действующим компонентом маски является фуллерен — молекула, представляющая собой замкнутую сферу из 60 атомов углерода. Фуллерен является мощнейшим антиоксидантом, увеличивает иммунитет кожи и укрепляет защитный слой. Предотвращает преждевременное старение и увядание кожи, повышает тонус и упругость.
Тканевая основа щедро пропитана антиоксидантной эссенцией. Маска плотно прилегает к коже, улучшая усвояемость активных компонентов и повышая эффективность средства.
Подходит для всех типов кожи.
Способ применения: достаньте маску из упаковки, расправьте её и плотно приложите к коже лица. Оставьте на 15-20 минут. Уберите маску. Остатки эссенции мя</t>
  </si>
  <si>
    <t>Тканевая маска выравнивающая с экстрактом папайи JM SOLUTION Tropical Papaya Mask</t>
  </si>
  <si>
    <t>Выравнивающая тканевая маска с папайей JM SOLUTION Tropical Papaya Mask деликатно отшелушивает роговой слой, удаляет омертвевшие частицы, делает кожу гладкой и сияющей. Избавляет от шелушения, выравнивает рельеф, готовит к нанесению макияжа. Увлажняет, смягчает огрубевшую текстуру и шероховатые участки, нормализует гидролипидный баланс. Содержит экстракт папайи, AHA, BHA, PHA и LHA-кислоту, пробиотики, фермент аспергилла, 9 видов гиалуроновой кислоты, аргинин, аллантоин и морскую воду.
Подходит для всех типов кожи.
Способ применения: после умывания и тонизирования распределите маску по лицу, снимите через 10-20 минут, лёгкими похлопывающими движениями впитайте остатки эссенции.
Объём: 28 мл</t>
  </si>
  <si>
    <t>08.01.2027</t>
  </si>
  <si>
    <t>8809794738272</t>
  </si>
  <si>
    <t>Тканевая маска для микробиома кожи с лизатом бифидобактерий JM SOLUTION Enriched Skin Be Up Mask</t>
  </si>
  <si>
    <t>Тканевая маска для микробиома кожи с лизатом бифидобактерий JM SOLUTION Enriched Skin Be Up Maskвосстанавливает гидро-липидный барьер и укрепляет защитные функции, блокирует агрессивное воздействие внешних факторов. Интенсивно увлажняет, устраняет сухость и признаки обезвоженности. Содержит комплекс энзимов, ферменты галактомисиса и сахаромицетов, экстракт какао-бобов.
Лекало маски выполнено по особой технологии «Air Hole», которая позволяет её плотно прилегать к коже и активно передаёт ей все активные компоненты эссенции, позволяет коже дышать, не вызывает раздражений и стянутости.
Подходит для нормальной, сухой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</si>
  <si>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02.04.2026</t>
  </si>
  <si>
    <t>8809852544104</t>
  </si>
  <si>
    <t>Тканевая маска для сияния кожи с витамином B3 JM SOLUTION V Skin Comfort Mask (Vitamin B3)</t>
  </si>
  <si>
    <t>Тканевая маска для сияния кожи с витамином B3 JM SOLUTION V Skin Comfort Mask мягко осветляет общий тон кожи, борется с тусклостью и покраснениями. Интенсивно увлажняет, тонизирует, освежает и возвращает здоровое сияние. Отлично подходит в качестве средства для экспресс восстановления кожи.
Ключевой компонент продукта — витамин B3, известный как ниацинамид. Он интенсивно работает на комплексное оздоровление кожи. способствует стимуляции синтеза коллагена и улучшению защитных функций кожи, помогает снизить трансэпидермальную потерю влаги из эпидермиса и устранить пигментацию, увлажняет, сужает поры, успокаивает, осветляет.
Маска обладает выраженным успокаивающим действием, помогает в заживлении мелких воспалений и акне. Регулирует работу сальных желёз, сокращает выработку кожного сала в течение дня. Способствует осветлению пигментных пятен и постакне.
Лекало маски выполнено из тончайшего мягкого волокна, обильно пропитанного водянистой эссенцией. Такая основа деликатно воздейст</t>
  </si>
  <si>
    <t>8809852547679</t>
  </si>
  <si>
    <t>Тканевая маска для упругости кожи с протеинами шелка JM SOLUTION Water Luminous Silky Cocoon Mask</t>
  </si>
  <si>
    <t>Маска для упругости кожи JM SOLUTION Water Luminous Silky Cocoon Mask Black с протеинами шелка и экстрактом тутового шелкопряда. Маска интенсивно увлажняет и способствует удержанию влаги в клетках эпидермиса, повышает эластичность и упругость кожи, ускоряет процессы выработки собственных коллагеновых волокон и укрепляет тургор кожного покрова. 3 вида гиалуроновой кислоты и пептиды омолаживают и замедляют процессы старения, уменьшают глубину морщин и препятствуют их появлению.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35 мл</t>
  </si>
  <si>
    <t>10.03.2027</t>
  </si>
  <si>
    <t>8809505543096</t>
  </si>
  <si>
    <t>Тканевая маска омолаживающая с ретинолом JM SOLUTION V Skin Essential Mask (Vitamin A)</t>
  </si>
  <si>
    <t>Тканевая маска омолаживающая с ретинолом JM SOLUTION V Skin Essential Mask отвечает за повышение упругости и эластичности кожи, разглаживает рельеф, смягчает и питает. В кратчайшие сроки помогает избавиться от сухости и шелушений, активно борется с мелкими сухими морщинками и сокращает глубину более выраженных. Содержит комплекс пептидов, аденозин, 12 видов гиалуроновой кислоты, мочевину.
Ключевой актив продукта — ретинол (0.3 ppb), запускает интенсивный процесс обновления, придает упругость, уплотняет, укрепляет внеклеточный матрикс, нормализует гидролипидный баланс, повышает выработку коллагена, уменьшает выраженность морщин и проявление акне.
Лекало маски выполнено по специальной технологии «Air Hole», которая позволяет коже дышать и лучше впитывать все активные компоненты. Ультратонкая купра плотно прилегает к коже и повторяет контуры лица, оказывая подтягивающее действие.
Подходит для сухой, нормальной и комбинированной кожи.
Способ применения: использовать после этапо</t>
  </si>
  <si>
    <t>8809852547655</t>
  </si>
  <si>
    <t>Тканевая маска освежающая JM SOLUTION Purelyn Fresh Mask Cherry Blossom</t>
  </si>
  <si>
    <t>Тканевая маска освежающая для выравнивания тона с сакурой JM SOLUTION Purelyn Fresh Mask Cherry Blossom отлично освежает и тонизирует, мгновенно избавляет от сухости и стянутости. Улучшает общий цвет лица, устраняет покраснения и борется с тусклостью. 
Мягкая основа маски приятно ощущается на коже, не провоцирует появления раздражений и зуда. Интенсивно увлажняет и восполняет недостаток влаги в клетках. Обладает выраженным антиоксидантным действием, замедляет процессы старения и укрепляет.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</si>
  <si>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8809852546849</t>
  </si>
  <si>
    <t>Тканевая маска осветляющая с экстрактом мангостина JM SOLUTION Tropical Mangosteen Mask</t>
  </si>
  <si>
    <t>Осветляющая тканевая маска с мангостином JM SOLUTION Tropical Mangosteen Mask выравнивает тон, уменьшает выраженность пигментации, успокаивает и увлажняет, смягчает кожу. Снимает раздражение и покраснение, подавляет воспалительный процесс, снижает чувствительность. Содержит гидролизованный экстракт мангостина, 9 видов гиалуроновой кислоты, арбутин, ниацинамид, экстракты хауттюйнии, чайного дерева, пантенол, аргинин, бетаин и аллантоин.
Мягко осветляет веснушки, следы от акне и другие неровности тона. Дарит здоровое сияние.
Подходит для всех типов кожи.
Способ применения: после умывания и тонизирования распределите маску по лицу, снимите через 10-20 минут, впитайте остатки эссенции лёгкими похлопывающими движениями.
Объём: 30 мл</t>
  </si>
  <si>
    <t>07.01.2027</t>
  </si>
  <si>
    <t>8809794738296</t>
  </si>
  <si>
    <t>Тканевая маска с BHA-кислотой для проблемной кожи JM SOLUTION Layer Care Basic Mask</t>
  </si>
  <si>
    <t>Тканевая маска ультратонкая с BHA-кислотой для проблемной кожи JM SOLUTION Layer Care Basic Mask обладает выраженным противовоспалительным действием, способствует заживлению акне и предупреждает появление постакне. Обладает мощным себорегулирующим действием, нормализует работу сальных желёз и снижает жирность кожи в течение дня. Содержит морскую воду, фермент аспергилла, лактобактерии, экстракт вяза, розмарина и фасоли.
Лекало маски выполнено из ультратонкого дышащего материала с применением технологии «Soft Fit». Основа обильно пропитана эссенцией, плотно прилегает к коже и надёжно фиксируется, сохраняет оптимальный уровень увлажнения и защищает от появления сухости во время использования маски.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t>
  </si>
  <si>
    <t>8809852549963</t>
  </si>
  <si>
    <t>Тканевая маска с аллантоином JM SOLUTION Stamp In Allantoin Mask</t>
  </si>
  <si>
    <t>Тканевая маска увлажняющая с аллантоином JM SOLUTION Stamp In Allantoin Mask мгновенно восполняет недостаток увлажнения в коже, избавляет от сухости и шелушений. Нормализует оптимальный гидро-липидный баланс и интенсивно увлажняет. Содержит экстракт ромашки и чайного дерева, пептид меди и EGF.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</si>
  <si>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30.08.2026</t>
  </si>
  <si>
    <t>8809794736209</t>
  </si>
  <si>
    <t>Тканевая маска с аминокислотами JM SOLUTION Stamp In Amino Acid Mask</t>
  </si>
  <si>
    <t>Тканевая маска питательная с аминокислотами JM SOLUTION Stamp In Amino Acid Mask восстанавливает целостность липидной мантии, укрепляет барьерные функции и защищает от агрессивного воздействия внешних факторов. Активно устраняет обезвоженность, шелушения и помогает избавиться от морщин, вызванных сухостью. Содержит комплекс аминокислот, лизат бифидобактерий, сахаромицеты и гиалуроновую кислоту.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</si>
  <si>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8809794736223</t>
  </si>
  <si>
    <t>Тканевая маска с витамином С для сияния кожи JM SOLUTION Deco Pick Vita C Mask</t>
  </si>
  <si>
    <t>Тканевая маска для сияния кожи с витамином С JM SOLUTION Deco Pick Vita C Mask выравнивает тон, освежает и улучшает общий цвет лица, эффективно борется с тусклостью и устраняет следы усталости. Делает кожу напитанной, упругой и здоровой. Содержит комплекс витаминов, ниацинамид и аденозин.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</si>
  <si>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22.10.2026</t>
  </si>
  <si>
    <t>8809794736292</t>
  </si>
  <si>
    <t>Тканевая маска с галактомисисом JM SOLUTION Stamp In Galactomyces Mask</t>
  </si>
  <si>
    <t>Тканевая маска для сияния кожи с галактомисисом JM SOLUTION Stamp In Galactomyces Mask идеально подходит в качестве экспресс-средства для борьбы с тусклостью и неоднородным цветом лица. Обладает ревитализирующим свойством, насыщает витаминами и отлично тонизирует. Содержит глутатион, транексамовую кислоту, арбутин и комплекс аминокислот.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</si>
  <si>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29.08.2026</t>
  </si>
  <si>
    <t>8809794736537</t>
  </si>
  <si>
    <t>Тканевая маска с гиалуроновой кислотой JM SOLUTION Disney Moisture Hyaluronic Acid Mask</t>
  </si>
  <si>
    <t>Увлажняющая тканевая маска с гиалуроновой кислотой JM SOLUTION Collection Moisture Hyaluronic Acid Mask моментально напитывает кожу влагой, устраняет сухость и чувство стянутости. Восстанавливает микробиом тканей, улучшает цвет лица, возвращает ему тонус и здоровое сияние. Содержит комплекс гиалуроновой кислоты и растительные экстракты. Продукт проникает глубоко в эпидермис, интенсивно увлажняет, восполняет недостаток влаги в клетках и способствует поддержанию оптимального уровня увлажнения.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</si>
  <si>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19.06.2026</t>
  </si>
  <si>
    <t>8809852545088</t>
  </si>
  <si>
    <t>Тканевая маска с гиалуроновой кислотой JM SOLUTION Water Luminous S.O.S. Ampoule Hyaluronic Mask</t>
  </si>
  <si>
    <t>Ультратонкая ампульная маска JM SOLUTION Water Luminous S.O.S. Ampoule Hyaluronic Mask с гиалуроновой кислотой. Интенсивно увлажняет и мгновенно устраняет сухость и тусклость, способствует удержанию влаги в клетках, предотвращает обезвоженность. Комплекс из 7 видов гиалуроновой кислоты направлен на полное оздоровление кожи — замедляет процессы старения, ускоряет синтез волокон коллагена и эластина, и способствует регенерации клеток эпидермиса.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30 мл</t>
  </si>
  <si>
    <t>02.05.2027</t>
  </si>
  <si>
    <t>8809711714419</t>
  </si>
  <si>
    <t>Тканевая маска с глюконолактоном JM SOLUTION Layer Care Plus Mask</t>
  </si>
  <si>
    <t>Обновляющая тканевая маска с глюконолактоном JMsolution Layer Care Plus Mask деликатно отшелушивает и удаляет омертвевшие клетки эпидермиса, выравнивает цвет лица и борется с тусклостью. Разглаживает рельеф и смягчает огрубевшие участки кожи. Повышает проницаемость тканей и улучшает проникновение активов. Содержит экстракт таволги, петрушки, душицы, розмарина, шалфея и тимьяна.
Основа маски выполнена по приницпу «Hole Type», который позволяет коже дышать, предупреждает дегидратацию во время использования и лучше распределяет эссенцию по всей поверхности лица.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</si>
  <si>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01.03.2026</t>
  </si>
  <si>
    <t>8809852549987</t>
  </si>
  <si>
    <t>Тканевая маска с керамидами JM SOLUTION Derma Care Ceramide Aqua Capsule Mask</t>
  </si>
  <si>
    <t>Восстанавливающая целлюлозная маска с керамидами JM SOLUTION Derma Care Ceramide Aqua Capsule Mask для сухой и зрелой кожи. Маска интенсивно увлажняет и питает клетки эпидермиса, восстанавливает гидро-липидный барьер, укрепляет тургор и замедляет процессы старения. Керамиды, акваксил и экстракт березы повышают упругость кожи, ускоряют процессы регенерации и разглаживают кожные рельеф.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
Объём: 30 мл</t>
  </si>
  <si>
    <t>09.04.2026</t>
  </si>
  <si>
    <t>8809505543171</t>
  </si>
  <si>
    <t>Тканевая маска с коллагеном JM SOLUTION Deco Pick Collagen Mask</t>
  </si>
  <si>
    <t>Тканевая маска укрепляющая с коллагеном JM SOLUTION Deco Pick Collagen Mask возвращает увядшей коже тонус, свежесть и здоровый вид. Замедляет процессы старения, сокращает выраженность морщинок и кожных заломов, продлевает молодость кожи. Содержит комплекс из 9 видов коллагена, лизат бифидобактерий, ниацинамид, трегалозу и пантенол.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</si>
  <si>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8809794736247</t>
  </si>
  <si>
    <t>Тканевая маска с коллагеном JM SOLUTION Disney Selfie Nourishing Collagen Mask</t>
  </si>
  <si>
    <t>Тканевая маска с коллагеном JM SOLUTION Disney Collection Selfie Nourishing Collagen Mask глубоко питает кожу активными компонентами, оказывает мощный антивозрастной эффект, восполняет недостаток влаги. Маска оказывает интенсивное омолаживающее действие, замедляет процессы старения и способствует разглаживанию морщин.
Глубоко питает кожу и интенсивно увлажняет,стимулирует выработку собственного коллагена и эластина, запускает процессы регенерации и стимулирует клеточное обновление, повышает иммунитет кожи.
Тканевая основа создана из растительного, полностью веганского материала, который плотно прилегает к коже и позволяет ей дышать.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</si>
  <si>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8809852544975</t>
  </si>
  <si>
    <t>Тканевая маска с кофеином и копи-лувак JM SOLUTION The Origin Luwak Coffee Mask</t>
  </si>
  <si>
    <t>Тонизирующая тканевая маска с кофеином и копи-лувак JM SOLUTION The Origin Luwak Coffee Mask увлажняет и освежает, снимает отёчность, придаёт ровный тон и гладкую текстуру. Устраняет сухость и чувство стянутости, повышает натуральный увлажняющий фактор (НУФ или NMF), укрепляет влагоудерживающий барьер. Успокаивает, поддерживает эластичность и упругость, оказывает интенсивное антиоксидантное действие. Содержит кофеин, экстракты и масла семян аравийского кофе и кофе канефора, аминокислоты, аллантоин, трегалозу, пантенол, аргинин, Sodium PCA, гиалуроновую кислоту и мочевину.
Подходит для всех типов кожи.
Способ применения: после умывания и тонизирования удалите с маски защитную плёнку, нанесите маску на кожу, распределите по лицу. Спустя 10-20 минут снимите маску, лёгкими похлопывающими движениями впитайте остатки эссенции.
Объём: 30 мл</t>
  </si>
  <si>
    <t>04.01.2027</t>
  </si>
  <si>
    <t>8809794738470</t>
  </si>
  <si>
    <t>Тканевая маска с муцином улитки JM SOLUTION Active Pink Snail Brightening Mask Prime</t>
  </si>
  <si>
    <t>Ультратонкая маска с муцином улитки JM SOLUTION Active Pink Snail Brightening Mask Prime направлена на активно восстановление и регенерацию тканей, отлично увлажняет, улучшает цвет лица, выравнивает тон и помогает в борьбе с несовершенствами кожи.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Подходит для всех типов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</si>
  <si>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12.04.2027</t>
  </si>
  <si>
    <t>8809505547711</t>
  </si>
  <si>
    <t>Тканевая маска с пантенолом для интенсивного увлажнения JM SOLUTION Stamp In Panthenol Mask</t>
  </si>
  <si>
    <t>Тканевая маска для интенсивного увлажнения с пантенолом JM SOLUTION Stamp In Panthenol Mask в кратчайшие сроки избавляет от сухости и стянутости. Восстанавливает оптимальный уровень увлажнения в клетках, предупреждает появление обезвоженности. Содержит гиалуроновую кислоту, трегалозу, экстракт опунции и агавы.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</si>
  <si>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31.08.2026</t>
  </si>
  <si>
    <t>8809794736353</t>
  </si>
  <si>
    <t>Тканевая маска с пантенолом и CICA-комплексом JM SOLUTION Panthelene Intensive Barrier Mask</t>
  </si>
  <si>
    <t>Увлажняющая маска с пантенолом и CICA-комплексом JM SOLUTION Panthelene Intensive Barrier Mask моментально устраняет стянутость, восстанавливает естественный водно-липидный баланс и предупреждает обезвоженность и дегидратацию. Маска успокаивает раздраженную кожу, устраняет покраснения и выравнивает тон. Содержит пантенол, разномолекулярную гиалуроновую кислоту и CICA-комплекс.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</si>
  <si>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06.08.2026</t>
  </si>
  <si>
    <t>8809711712491</t>
  </si>
  <si>
    <t>Тканевая маска с увлажняющим фактором JM SOLUTION Disney Moisture N.M.F Mask</t>
  </si>
  <si>
    <t>Тканевая маска с увлажняющим фактором JM SOLUTION Disney Сollection Moisture N.M.F Mask создана для интенсивного восстановления: средство увлажняет и запирает влагу в коже, устраняет сухость и шелушение, повышает упругость и эластичность, разглаживает рельеф. Продукт восполняет недостаток влаги, за счёт чего улучшает обменные процессы в эпидермисе, которые происходят ночью. Маска плотно прилегает к коже, повторяя контуры лица. Подходит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</si>
  <si>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10.08.2026</t>
  </si>
  <si>
    <t>8809852545033</t>
  </si>
  <si>
    <t>Тканевая маска с церамидами JM SOLUTION Disney Nourishing Ceramide Mask</t>
  </si>
  <si>
    <t>Тканевая маска питательная с церамидами JM SOLUTION Disney Collection Nourishing Ceramide Mask повышает упругость кожи, защищает кожу от повреждений и предотвращает испарение влаги. Маска интенсивно питает и увлажняет, устраняет сухость и шелушение, восстанавливает гидро-липидный баланс, омолаживает и препятствует раннему старению кожи. Восполняет недостаток влаги в клетках эпидермиса, оздоравливает и укрепляет защитный барьер кожи. Повышает иммунитет и устойчивость клеток и тканей кожи к негативному воздействию внешних факторов. Маска восстанавливает защитный барьер кожи, укрепляет иммунитет и повышает устойчивость эпидермиса к негативному воздействию окружающей среды.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</si>
  <si>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8809852545637</t>
  </si>
  <si>
    <t>Тканевая маска с экстрактом авокадо JM SOLUTION Water Luminous Avocado Oil Ampoule Mask</t>
  </si>
  <si>
    <t>Питательная ультратонкая маска с авокадо JM SOLUTION Water Luminous Avocado Oil Ampoule Mask восстанавливает липидный барьер эпидермиса, предупреждает появление сухости и обезвоженности. 
Наполняет кожу необходимым количеством влаги, питает и возвращает здоровое сияние и тонус.
Маска на основе масло авокадо интенсивно питает и проводит влагу на глубокие слои эпидермиса, устраняет шелушения, раздражение и предупреждает дегидратацию кожи.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движениями.мгновенно восполняет недостаток влаги в клетках эпидермиса, проводит питательные компоненты на глубоки слои кожи, снимает зуд, сухость и шелушения.
Объём: 35 мл</t>
  </si>
  <si>
    <t>27.04.2027</t>
  </si>
  <si>
    <t>8809505543485</t>
  </si>
  <si>
    <t>Тканевая маска с экстрактом алоэ JM SOLUTION Disney Selfie Moisture Aloe Mask</t>
  </si>
  <si>
    <t>Тканевая маска с экстрактом алоэ JM SOLUTION Selfie Moisture Aloe Mask снимает покраснения и раздражения, оказывает заживляющее воздействие, стимулирует обменные процессы и регенерацию кожного покрова. Экстракт алоэ тонизирует, питает, смягчает кожу, активно успокаивает после принятия солнечных ванн и косметических процедур, способствует регенерации. 
Подойдет для всех типов кожи, особенно для чувствительной. Маска плотно прилегает к коже, повторяя контуры лица.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</si>
  <si>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8809852545187</t>
  </si>
  <si>
    <t>Тканевая маска с экстрактом граната JM SOLUTION Disney Selfie Nourishing Pomegranate Mask</t>
  </si>
  <si>
    <t>Тканевая маска с экстрактом граната JM SOLUTION Disney Collection Selfie Nourishing Pomegranate Mask оказывает ревитализирующее и обновляющее действие, борется с тусклостью, выравнивает тон, убирает покраснения, тонизирует и освежает цвет лица.
Устраняет дряблость кожи, делает её более упругой и подтянутой, обогащает питательными компонентами, предотвращая появление сухости и обезвоженности.
Тканевая основа маски щедро пропитана увлажняющей эссенцией.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</si>
  <si>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8809852546382</t>
  </si>
  <si>
    <t>20.12.2025</t>
  </si>
  <si>
    <t>Тканевая маска с экстрактом жасмина JM SOLUTION Active Jasmin Tone Up Mask Ultimate</t>
  </si>
  <si>
    <t>Тканевая маска для выравнивания тона с экстрактом жасмина JM SOLUTION Active Jasmin Tone Up Mask Ultimate делает кожу эластичной и увлажненной, оказывает расслабляющее действие и снимает стресс кожи. Концентрированные активные компоненты маски успокаивают, поддерживают чистоту и баланс кожи, выравнивают тон и возвращают коже упругость и здоровый тон.
Способ применения: извлеките маску из упаковки. Затем расположите маску на поверхности очищенной, тонизированной кожи и оставьте на 15-20 минут. Аккуратно снимите маску и легко помассируйте, чтобы увлажняющая сыворотка впиталась. Для достижения лучшего эффекта рекомендуется повторять процедуру 2-3 раза в неделю. При обнаружении чувствительности к компонентам прекратить использование.
Объем: 30мл</t>
  </si>
  <si>
    <t>15.09.2025</t>
  </si>
  <si>
    <t>8809711710183</t>
  </si>
  <si>
    <t>Тканевая маска с экстрактом иерихонской розы JM SOLUTION Disney Selfie Barrier Rose Of Jericho Mask</t>
  </si>
  <si>
    <t>Тканевая маска с экстрактом иерихонской розы и пантенолом JM SOLUTION Selfie Barrier Rose Of Jericho Mask активно увлажняет, восполняет недостаток влаги, предупреждает обезвоживание кожи, устраняет сухость, шелушение и чувство стянутости. Обладает ярко выраженным успокаивающим действием, снимает воспаления, зуд и раздражения. Тканевое лекало маски позволяет коже дышать, при этом плотно прилегает, не скатываясь и обеспечивая глубокое проникновение активных компонентов.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</si>
  <si>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03.07.2026</t>
  </si>
  <si>
    <t>8809852546634</t>
  </si>
  <si>
    <t>Тканевая маска с экстрактом иерихонской розы JM SOLUTION Mask Deco Pick Jericho Rose</t>
  </si>
  <si>
    <t>Тканевая маска восстанавливающая с иерихонской розы JM SOLUTION Mask Deco Pick Jericho Rose глубоко увлажняет кожу, смягчает, успокаивает, сглаживает микрорельеф, борется с шелушением и сухостью. Средство снимает раздражение, нормализует гидролипидный баланс, удерживает влагу в клетках и препятствует обезвоженности. Тканевая основа щедро пропитана эссенцией, отлично прилегает к коже. Содержит экстракт иерихонской розы, аргинин, трегалозу, экстракт календулы и аллантоин. 
Тканевая основа, щедро пропитанная эссенцией, плотно прилегает к коже, транспортирует активные компоненты в эпидермис.
Подходит для всех типов кожи.
Способ примнеения: нанесите маску на кожу после умывания, тонизирования и использования сыворотки. Спустя 10-20 минут снимите, лёгкими похлопывающими движениями впитайте остатки эссенции.
Объём: 30 мл</t>
  </si>
  <si>
    <t>13.12.2026</t>
  </si>
  <si>
    <t>8809794736278</t>
  </si>
  <si>
    <t>Тканевая маска с экстрактом икры и золота JM SOLUTION Active Golden Caviar Nourishing Mask</t>
  </si>
  <si>
    <t>Ультратонкая тканевая маска с золотом и икрой JM Solution Active Golden Caviar Nourishing Mask Prime активно питает кожу, устраняет сухость, шелушения и замедляет процессы старения.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сухой и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</si>
  <si>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13.03.2027</t>
  </si>
  <si>
    <t>8809505547681</t>
  </si>
  <si>
    <t>Тканевая маска с экстрактом кактуса JM SOLUTION Disney Moisture Cactus Mask</t>
  </si>
  <si>
    <t>Тканевая маска увлажняющая с экстрактом кактуса JM SOLUTION Disney Collection Moisture Cactus Mask направлена на интенсивное увлажнение, мгновенно устраняет сухость, шелушения и чувство стянутости. Защищает от дегидратации, способствует сохранению влаги в клетках эпидермиса и поддерживает оптимальный уровень увлажнения.
Ключевым компонентом средства является масло семян кактуса. Оно широко известно своим активным увлажняющим действием, защищает от свободных радикалов и продлевает молодость кожи. Прекрасно питает и восстанавливает повреждённый кожный покров, способствует разглаживанию морщин и повышению эластичности тканей. Нормализует гидролипидный баланс, улучшает кровоснабжение и укрепляет стенки сосудов.
Маска для лица, наполненная эссенцией, плотно прилипает к коже, повторяя контуры лица, помогая впитывать активные ингредиенты.
Способ применения: после очищения лица подготовьте текстуру кожи с помощью тонера. Приложите маску на лицо. Через 10–20 минут снимите маску и легки</t>
  </si>
  <si>
    <t>8809852545750</t>
  </si>
  <si>
    <t>Тканевая маска с экстрактом календулы JM SOLUTION Disney Selfie Barrier Calendula Mask</t>
  </si>
  <si>
    <t>Тканевая маска с экстрактом календулы JM SOLUTION Disney Collection Selfie Barrier Calendula Mask снимает раздражения и зуд, препятствует появлению воспалений и акне, понижает реактивность кожи. Укрепляет защитный барьер, поддерживает оптимальный водно-липидный баланс, препятствует испарению влаги. Нормализует работу сальных желез, запускает процесс клеточной регенерации, заживляет ранки, восстанавливает упругость кожи. 
Тканевая основа маски обильно пропитана питательной эссенцией и плотно прилегает к коже.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</si>
  <si>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17.12.2026</t>
  </si>
  <si>
    <t>8809852544906</t>
  </si>
  <si>
    <t>Тканевая маска с экстрактом кофе JM SOLUTION The Natural Coffee Mask Calming</t>
  </si>
  <si>
    <t>Успокаивающая тканевая маска с экстрактом кофе JM SOLUTION The Natural Coffee Mask Calming прекрасно тонизирует и освежает кожу, снимает покраснения и зуд, интенсивно увлажняет и помогает избавиться от отёков. Содержит в своём составе экстракт кофе арабика, какао, кофеин, гиалуроновую кислоты и комплекс аминокислот.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Подходит для всех типов кожи.
Способ применения: предварительно очистив кожу, аккуратно нанесите маску на лицо. Оставьте на 10-20 минут и снимите листовую маску. Остатки маски вбейте в кожу лёгкими похлопывающими движениями подушечек пальцев. 
Объём: 30 мл</t>
  </si>
  <si>
    <t>8809711717823</t>
  </si>
  <si>
    <t>Тканевая маска с экстрактом ласточкиного гнезда JM SOLUTION Active Birds' Nest Moisture Mask</t>
  </si>
  <si>
    <t>Ультратонкая тканевая маска с ласточкиным гнездом JM SOLUTION Active Birds Nest Moisture Mask Prime отлично укрепляет иммунитет кожи, повышает упругость и тонус, увлажняет и обладает омолаживающим действием.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</si>
  <si>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8809505547650</t>
  </si>
  <si>
    <t>Тканевая маска с экстрактом листьев периллы JM SOLUTION Disney Nourishing Perilla Frutescens Mask</t>
  </si>
  <si>
    <t>Тканевая маска с экстрактом листьев периллы JM SOLUTION Disney Collection Nourishing Perilla Frutescens Mask омолаживает, питает и смягчает кожу, укрепляет капилляры и усиливает кровообращение, оказывает подтягивающее действие, разглаживает мелкие морщинки, успокаивает, подавляют воспаление при аллергической сыпи, уменьшают зуд, обладают сильными антисептическими свойствами и препятствуют обострению угревой болезни. Способствует увлажнению кожи до глубоких слоев, препятствует ее высыханию, укрепляет липидный слой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</si>
  <si>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8809852545064</t>
  </si>
  <si>
    <t>Тканевая маска с экстрактом лотоса JM SOLUTION Active Lotus Nourishing Mask Ultimate</t>
  </si>
  <si>
    <t>Питательная тканевая маска с экстрактом лотоса JM SOLUTION Active Lotus Nourishing Mask Ultimate моментально устраняет сухость и стянутость, глубоко увлажняет и делает кожу мягкой и бархатистой. Маска улучшает цвет лица и выравнивает тон, возвращает коже здоровое сияние. Содержит воду и экстракт лотоса, трегалозу и комплекс гиалуроновой кислоты.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</si>
  <si>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8809711710275</t>
  </si>
  <si>
    <t>Тканевая маска с экстрактом лотоса JM SOLUTION Snow Lotus Glacier Water Alaska Mask Snow</t>
  </si>
  <si>
    <t>JM SOLUTION Snow Lotus Glacier Water Alaska Mask Snow – это целлюлозная отшелушивающая тканевая маска с экстрактом снежного лотоса и ледниковой водой Аляски обеспечивает мягкое удаление омертвевших клеток, выравнивание цвета и текстуру кожи, интенсивное увлажнение и питание. Содержит лактобионовую кислоту, которая обладает легким отшелушивающим действием, ускоряет процесс обновления эпидермиса и в то же время обеспечивает глубокое и продолжительное увлажнение. Экстракт снежного лотоса усиливает иммунитет кожи, регулирует обменные процессы, улучшает клеточный метаболизм эпидермиса, а также выравнивает тон и текстуру кожи, дарит коже нежность и сияние.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 мл</t>
  </si>
  <si>
    <t>22.03.2027</t>
  </si>
  <si>
    <t>8809711711883</t>
  </si>
  <si>
    <t>Тканевая маска с экстрактом мёда и красного женьшеня JM SOLUTION The Origin Honey Red Ginseng Mask</t>
  </si>
  <si>
    <t>Питательная тканевая маска с мёдом и красным женьшенем JM SOLUTION The Origin Honey Red Ginseng Mask смягчает и увлажняет кожу, разглаживает и выравнивает рельеф, повышает эластичность и упругость. Устраняет сухость и дискомфортное чувство стянутости, укрепляет, восстанавливает огрубевшие и шероховатые участки, замедляет процесс старения. Повышает натуральный увлажняющий фактор (НУФ или NMF), удерживает влагу и препятствует её испарению. Содержит экстракты мёда, прополиса и маточного молочка, экстракт и воду красного женьшеня, аллантоин, аргинин, Sodium PCA, бетаин, аминокислоты, мочевину и токоферол.
Подходит для всех типов кожи.
Способ применения: после умывания и тонизирования удалите с маски защитную плёнку, нанесите маску на лицо, снимите через 10-20 минут, слегка похлопайте по коже подушечками пальцев, чтобы впитать остатки эссенциии.
Объём: 30 мл</t>
  </si>
  <si>
    <t>03.01.2027</t>
  </si>
  <si>
    <t>8809794738494</t>
  </si>
  <si>
    <t>Тканевая маска с экстрактом моркови JM SOLUTION Green Dear Rabbit Carrot Mask</t>
  </si>
  <si>
    <t>Успокаивающая тканевая маска с экстрактом моркови JM SOLUTION Green Dear Rabbit Carrot Mask уменьшает очаги воспаления, препятствует развитию акне и угревой сыпи, снимает неприятные ощущения и зуд. Маска приятно освежает кожу, ускоряет заживление раздражений. Содержит экстракт моркови, пантенол, аллантоин и трегалозу.
Тканевая основа маски щедро пропитана эссенцией, плотно прилегает к коже, обеспечивая максимальный эффект от использования маски.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Объём: 30 мл</t>
  </si>
  <si>
    <t>25.12.2025</t>
  </si>
  <si>
    <t>8809711715331</t>
  </si>
  <si>
    <t>Тканевая маска с экстрактом облепихи JM SOLUTION Disney Selfie Vital Vitamin Tree Fruit Mask</t>
  </si>
  <si>
    <t>Тканевая маска с экстрактом облепихи JM SOLUTION Disney Collection Selfie Vital Vitamin Tree Fruit Mask выравнивает тон и устраняет тусклость за счёт высокого содержания натуральных экстрактов и витамина C, глубоко увлажняет и тонизирует кожу, выравнивая её тон.
Средство уменьшает видимость пигментации, смягчает, придаёт естественное сияние, насыщает антиоксидантами.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</si>
  <si>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06.07.2026</t>
  </si>
  <si>
    <t>8809852546306</t>
  </si>
  <si>
    <t>Тканевая маска с экстрактом орхидеи JM SOLUTION Active Orchid Moisture Mask Ultimate</t>
  </si>
  <si>
    <t>Тканевая маска увлажняющая с экстрактом орхидеи JM SOLUTION Active Orchid Moisture Mask Ultimate бережно позаботится о коже нуждающейся в гидратации. Маска глубоко увлажняет эпидермис, насыщает его влагой, надолго сохраняет ее внутри, устраняет сухость, стянутость и шелушения, борется с обезвоженностью, моментально дарит ощущение комфорта и напитанности кожи. В состав входит экстракт орхидеи, он обладает тонизирующим и противовоспалительным эффектом, смягчает кожу и запускает процессы регенерации, нормализует баланс влаги в коже, также известен своими высокими антиоксидантными свойствами. Комплекс пробиотиков в составе запускает синтез коллагена в коже, улучшает обменные процессы в клетках. Глубоко увлажняет и питает кожу, надолго задерживает влагу внутри. Борется с воспалениями, способствует формированию правильной флоры на коже. Прекрасно работает с сухой поврежденной кожей, поддерживает ее увлажненность.
Способ применения: извлеките маску из упаковки. Затем расположите маску на</t>
  </si>
  <si>
    <t>15.04.2027</t>
  </si>
  <si>
    <t>8809711710251</t>
  </si>
  <si>
    <t>Тканевая маска с экстрактом прополиса JM SOLUTION Honey Luminous Royal Propolis Mask</t>
  </si>
  <si>
    <t>Тканевая маска с экстрактом прополиса JM SOLUTION Honey Luminous Royal Propolis Hydrogel Mask Black укрепляет защитный барьер кожи. Входящий в состав экстракт прополиса оказывает противовоспалительное действие, повышает упругость и эластичность кожи, защищает от воздействия негативных внешних факторов. Содержит комплекс Cobiocare, 3 вида пептидов, маточное молочко и 4 вида гиалуроновой кислоты.
Способ применения: на очищенную кожу положить маску. Подержать 20 минут, снять и вбить остатки эссенции подушечками пальцев.
Объём: 30 мл</t>
  </si>
  <si>
    <t>10.01.2026</t>
  </si>
  <si>
    <t>8809505541030</t>
  </si>
  <si>
    <t>Тканевая маска с экстрактом сквалана JM SOLUTION Disney Moisture Squalane Mask</t>
  </si>
  <si>
    <t>Тканевая маска с экстрактом сквалана JM SOLUTION Disney Collection Moisture Squalane Mask увлажняет, питает и смягчает сухую, шелушащуюся и обезвоженную кожу, ускоряет восстановление и заживление, разглаживает текстуру, придаёт мягкость и гладкость.
Лёгкая тонкая тканевая основа плотно прилегает к коже, обеспечивая глубокое проникновение действующих компонентов, не утяжеляет, позволяет коже дышать. 
Продукт не оставляет липкости, освежает и отлично впитывается.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</si>
  <si>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8809852545446</t>
  </si>
  <si>
    <t>Тканевая маска с экстрактом фитоплаценты JM SOLUTION Disney Selfie Nourising Phyto Placenta Mask</t>
  </si>
  <si>
    <t>Тканевая маска с экстрактом фитоплаценты JM SOLUTION Selfie Nourising Phyto Placenta Mask улучшает общее состояние кожи, запускает процессы регенерации, стимулирует кровообращение, повышает упругость кожи, способствует клеточному обновлению, запускает процессы регенерации.
Благодаря яркому принту с героями мультфильмов, Ваши селфи станут ярче.
Способ применения: извлечь маску из упаковки, плотно приложить её к лицу и оставить на 15-20 минут, затем снять маску, а остатки эссенции «вбить» в кожу мягкими похлопывающими движениями.
Объем: 30 мл</t>
  </si>
  <si>
    <t>8809852545255</t>
  </si>
  <si>
    <t>Тканевая маска с экстрактом хауттюйнии JM SOLUTION Disney Selfie Barrier Heartleaf Mask</t>
  </si>
  <si>
    <t>Тканевая маска для лица с экстрактом хауттюйнии JM SOLUTION Disney Collection Selfie Barrier Heartleaf Mask эффективно борется с воспалениями и раздражениями на коже, устраняет зуд и покраснения. Восстанавливает упругость и эластичность тканей, увлажняет и замедляет процессы старения. Средство идеально подходит даже для чувствительной кожи, не провоцирует появление раздражений и является гипоаллергенной.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</si>
  <si>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8809852546412</t>
  </si>
  <si>
    <t>Тканевая маска с экстрактом хауттюйнии JM SOLUTION Stamp In Heartleaf Mask</t>
  </si>
  <si>
    <t>Тканевая маска успокаивающая с экстрактом хауттюйнии JM SOLUTION Stamp In Heartleaf Mask обладает выраженным антисептическим действием, восстанавливает раздражённую кожу и помогает в лечении акне. Заживляет мелкие высыпания и успокаивает очаги воспалений, снимает зуд и покраснения. Содержит бисаболол, аминокислоты, экстракт гамамелиса и портулака.
Лекало продукта выполнено по технологии Air Hold, которая позволяет коже дышать и повышает абсорбирующую способность клеток. На маске есть принты с изображением покемонов для классных селфи и весёлого ухода за кожей.
Подходит для проблемной и чувствительной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</si>
  <si>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01.08.2026</t>
  </si>
  <si>
    <t>8809794736308</t>
  </si>
  <si>
    <t>Тканевая маска с экстрактом центеллы JM SOLUTION Disney Barrier Cica Mask</t>
  </si>
  <si>
    <t>Регенерирующая тканевая маска для лица с экстрактом центеллы JM SOLUTION Disney Collection Barrier Cica Mask устраняет стянутость и сухость, снимает раздражения и возвращает лицу здоровый, отдохнувший вид. Восстанавливает и поддерживает оптимальный уровень увлажненности, выравнивает тон, убирает покраснения и тусклость. 
Тканевая основа маски щедро пропитана увлажняющей эссенцией, плотно прилегает к коже, обеспечивая максимальный эффект от использования маски.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</si>
  <si>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20.06.2026</t>
  </si>
  <si>
    <t>8809852544944</t>
  </si>
  <si>
    <t>Тканевая маска с экстрактом центеллы и ретинолом JM SOLUTION Disney Duo Up Cica Retinol Mask</t>
  </si>
  <si>
    <t>Восстанавливающая тканевая маска с экстрактом центеллы и ретинолом JM SOLUTION Disney Collection Duo Up Cica Retinol Mask ускоряет процесс регенерации тканей, стимулирует клеточное обновление, оказывает длительное антиоксидантное действие, снижая вероятность образования свободных радикалов, провоцирующих фотостарение.
Маска мягко увлажняет и разглаживает грубые участки кожи, способствует заживлению поврежденных областей и обладает противовоспалительным и успокаивающим эффектом.
Способ применения: разверните маску, положите на лицо и разгладьте, разгоняя пузырьки воздуха. Оставьте на 15-20 минут, после чего снимите.
Объем: 30 мл</t>
  </si>
  <si>
    <t>03.04.2027</t>
  </si>
  <si>
    <t>8809852549840</t>
  </si>
  <si>
    <t>Тканевая маска с экстрактом чайного дерева JM SOLUTION Disney Selfie Barrier Tea Tree Mask</t>
  </si>
  <si>
    <t>Тканевая маска противовоспалительная с экстрактом чайного дерева JM SOLUTION Disney Selfie Barrier Tea Tree Mask направлена на устранение высыпаний и предотвращение их появления. Оказывает противовоспалительное действие, устраняет высыпания и предотвращает их появления. Регулирует работу сальных желёз и оказывает поросужающее действие. Поддерживает баланс влаги, предотвращая обезвоживание.
Способ применения: разверните маску, положите на лицо и разгладьте, разгоняя пузырьки воздуха. Оставьте на 15-20 минут, после чего снимите.
Объем: 30 мл</t>
  </si>
  <si>
    <t>08.06.2026</t>
  </si>
  <si>
    <t>8809852544951</t>
  </si>
  <si>
    <t>Тканевая маска с экстрактом чайного дерева JM SOLUTION Mask Deco Pick Tea Tree Mask</t>
  </si>
  <si>
    <t>Тканевая маска с экстрактом чайного дерева против воспалений JM SOLUTION Mask Deco Pick Tea Tree Mask оказывает мощное антибактериальное действие, эффективно борется с мелкими высыпаниями и акне. Нормализует работу сальных желёз, уменьшает жирность и успокаивает раздражённую кожу. Содержит аминокислоты, экстракт кунцеи и эвкалипта.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</si>
  <si>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8809794736148</t>
  </si>
  <si>
    <t>Тканевая маска с экстрактом шиповника JM SOLUTION Disney Selfie Vital Rosehip Mask</t>
  </si>
  <si>
    <t>Тканевая маска с экстрактом шиповника JM SOLUTION Selfie Vital Rosehip Mask возвращает жизненный тонус тусклой, уставшей коже, заряжает ее энергией, делает тон кожи ярким и сияющим, разглаживает морщинки. 
Шиповник — это уникальный концентрат натуральных витаминов и минеральных веществ, богатый микроэлементами и 15 видами различных жирных кислот, которые способствуют укреплению защитной гидро-липидной мантии кожи, служат строительным материалом для ее клеток; отвечают за гладкость и упругость кожи, оптимальный уровень гидратации; защищают от повреждающих факторов окружающей среды, способствуют естественному обновлению клеток, тем самым препятствуя преждевременному увяданию кожи; нормализует обмен веществ. Способствуют синтезу коллагена, улучшают текстуру и тонус кожи, нейтрализуют действие свободных радикалов, обеспечивают оптимальное увлажнение и насыщение кожи кислородом, обновляют кожу и активируют регенерацию. Благодаря высокому содержанию этих антиоксидантов, усиливающих действ</t>
  </si>
  <si>
    <t>05.07.2026</t>
  </si>
  <si>
    <t>8809852545224</t>
  </si>
  <si>
    <t>Тканевая маска с экстрактом эдельвейса JM SOLUTION Edelweiss Glacier Water Alps Mask Snow</t>
  </si>
  <si>
    <t>Тканевая маска с экстрактом эдельвейса и ледниковой водой Альп JM SOLUTION Edelweiss Glacier Water Alps Mask Snow обеспечивает увлажнение и повышает упругость кожи. Сбалансированный минеральный состав ледниковой воды обеспечивает интенсивное увлажнение, улучшает проникновение активных компонентов, оказывает успокаивающее действие, даря ощущение комфорта и свежести. Экстракт эдельвейса является мощным антиоксидантом, оказывающим защитное, смягчающее и противовоспалительное действие, защищает клетки кожи от различных повреждений и препятствует процессам старения.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30мл</t>
  </si>
  <si>
    <t>17.11.2025</t>
  </si>
  <si>
    <t>8809711711913</t>
  </si>
  <si>
    <t>Тканевая маска с экстрактом юдзу JM SOLUTION Disney Vital Citrus Junos Mask</t>
  </si>
  <si>
    <t>Тканевая маска с экстрактом юдзу и прополисом JM SOLUTION Disney Collection Vital Citrus Junos Mask обладает мощным противовоспалительным, антибактериальным и антиоксидантным действием. Заметно выравнивает тон кожи, отбеливает нежелательную пигментацию, застойные пятна и пост-акне и наполняет здоровым, ровным сиянием. Повышает упругость и эластичность кожи, способствует удержанию влаги и напитывает.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</si>
  <si>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21.06.2026</t>
  </si>
  <si>
    <t>8809852545712</t>
  </si>
  <si>
    <t>Тканевая маска со скваланом JM SOLUTION Deco Pick Squalane Mask</t>
  </si>
  <si>
    <t>Тканевая маска увлажняющая со скваланом JM SOLUTION Deco Pick Squalane Mask в кратчайшие сроки поможет восстановить оптимальный уровень влаги в клетках эпидермиса, избавить от сухости и шелушений. Предупреждает появление обезвоженности и обеспечивает пролонгированный увлажняющий эффект. Содержит аргинин, трегалозу и аллантоин.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</si>
  <si>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10.12.2026</t>
  </si>
  <si>
    <t>8809794736100</t>
  </si>
  <si>
    <t>Тканевая маска увлажняющая с витаминами JM SOLUTION Disney Duo Up Vita C Hya Mask</t>
  </si>
  <si>
    <t>Тканевая маска увлажняющая с витаминами JM SOLUTION Disney Collection Duo Up Vita C Hya Mask оказывает мощный антиоксидантный эффект, выводит токсины и борется со свободными радикалами. Прекрасно увлажняет кожу, способствует удержанию влаги. Мягко осветляет нежелательную пигментацию, разглаживает рельеф кожи, придает здоровое сияние. Маска нивелирует негативное влияние ультрафиолета, препятствует окислению клеток и замедляет фотостарение.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</si>
  <si>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09.02.2026</t>
  </si>
  <si>
    <t>8809852549826</t>
  </si>
  <si>
    <t>Тканевая маска увлажняющая с экстрактом кокоса JM SOLUTION Tropical Coconut Mask</t>
  </si>
  <si>
    <t>Увлажняющая тканевая маска с кокосом JM SOLUTION Tropical Coconut Mask восполняет недостаток влаги, устраняет сухость и ощущение стянутости, восстанавливает здоровый гидролипидный баланс. Удерживает влагу в коже и препятствует её испарению, укрепляет естественный защитный барьер, смягчает и разглаживает. Содержит экстракт и масло кокоса, сквалан, 9 видов гиалуроновой кислоты, масла авокадо и сладкого миндаля, аргинин, трегалозу и бетаин.
Тонкое тканевое лекало плотно прилегает к коже, повторяя контуры лица.
Подходит для всех типов кожи.
Способ применения: после умывания и тонизирования распределите маску по коже, подождите 10-20 минут, снимите маску и похлопывающими движениями впитайте остатки эссенции.
Объём: 30 мл</t>
  </si>
  <si>
    <t>14.01.2027</t>
  </si>
  <si>
    <t>8809794738319</t>
  </si>
  <si>
    <t>Тканевая маска укрепляющая с аллантоином JM SOLUTION Purelyn Intense Mask Allantoin</t>
  </si>
  <si>
    <t>Тканевая маска укрепляющая с аллантоином JM SOLUTION Purelyn Intense Mask Allantoin обладает выраженным тонизирующим действием, восполняет недостаток влаги в клетках эпидермиса, дарит коже тонус и здоровое сияние.
Лекало маски выполнено из мягкого и деликатного материала, приятно ощущается на коже, не раздражает и не провоцирует зуда. Стимулирует выработку коллагеновых и эластиновых волокон, повышает упругость тканей. Укрепляет и замедляет процессы старения. Поддерживает здоровую микробиоту и обладает успокаивающим действием.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</si>
  <si>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22.02.2026</t>
  </si>
  <si>
    <t>8809852546788</t>
  </si>
  <si>
    <t>Тонер для лица с экстрактом жемчуга JM SOLUTION Marine Luminous Pearl Deep Moisture Toner (600мл)</t>
  </si>
  <si>
    <t>Тонер для лица с экстрактом жемчуга JM SOLUTION Marine Luminous Pearl Deep Moisture Toner насыщает кожу влагой и полезными микроэлементами, которые помогают разглаживать морщинки и уменьшать видимость пигментных пятен.
-Экстракт жемчуга уменьшает пигментацию, улучшает цвет лица, смягчает, придаёт гладкость. Подтягивает овал лица, омолаживает, улучшает тон кожи.
-Морская вода оказывает антисептическое действие, ускоряет заживление, снимает воспаления. Обладает дренажными свойствами, разглаживает.
-Экстракт морской водоросли Карраген оказывает омолаживающий и антиоксидантный эффект, стимулирует выработку коллагена.
-Морской коллаген придает мягкость и упругость, повышает эластичность и разглаживает морщинки, удерживает влагу в эпидермисе, повышая эластичность.
Подходит для всех типов кожи.
Способ применения: смочить средством ватный диск и протереть им кожу лица сразу после умывания.
Объём: 600 мл</t>
  </si>
  <si>
    <t>28.01.2027</t>
  </si>
  <si>
    <t>8809505543409</t>
  </si>
  <si>
    <t>Тонер для лица с экстрактом прополиса JM SOLUTION Honey Luminous Royal Propolis Toner (600мл)</t>
  </si>
  <si>
    <t>Тонер для лица с экстрактом прополиса JM SOLUTION Honey Luminous Royal Propolis Toner оказывает противовоспалительное действие, успокаивает и устраняет воспаления, стимулирует регенерацию, обладает антиоксидантными свойствами.
-Экстракт прополиса направлен на питание и защиту кожи. Прополис восстанавливает гидролипидный баланс, защищает от вредного воздействия внешних факторов, устраняет шелушение и сухость, питает и смягчает. Антибактериальное свойство прополиса позволяет предотвратить появление воспалений. Обладает антиоксидантными эффектом, способствует очищению кожи, улучшает микроциркуляцию и обменные процессы. Повышает эластичность и упругость, помогает сохранять влагу и придаёт лицу бархатистость. 
-Маточное молочко оказывает бактерицидное, противовирусное и антитоксическое воздействие. Способствует улучшению обмена веществ, повышению тонуса. Обладает регенерирующими свойствами, повышает качество кожи на уровне структуры. Благотворно влияет на состояние зрелой кожи.
Подхо</t>
  </si>
  <si>
    <t>08.08.2026</t>
  </si>
  <si>
    <t>8809505543386</t>
  </si>
  <si>
    <t>Тонер для лица с экстрактом розы JM SOLUTION Glow Luminous Flower Firming Toner (600мл)</t>
  </si>
  <si>
    <t>Тонеры для лица JM SOLUTION Glow Luminous Toner восстанавливают и увлажняют кожу после умывания. Благодаря входящим в состав натуральным экстрактам, тонеры насыщают кожу витаминами, улучшают цвет лица, устраняют обезвоженность и делают тон лица свежим и сияющим.</t>
  </si>
  <si>
    <t>27.06..2026</t>
  </si>
  <si>
    <t>8809505543393</t>
  </si>
  <si>
    <t>Тонер увлажняющий с витамином C JM SOLUTION Duo Up Vita C Hya Toner XL (600мл)</t>
  </si>
  <si>
    <t>Тонер увлажняющий с витамином C JM SOLUTION Duo Up Vita C Hya Toner XL смягчает и разглаживает кожу, осветляет тон, уменьшает видимость пигментации и следов постакне. Стимулирует выработку коллагена, поддерживает упругость и эластичность, замедляет первые возрастные изменения. Глубоко увлажняет, предотвращает сухость и чувство стянутости, обеспечивает антиоксидантную защиту и укрепляет естественный защитный барьер.  Содержит пептиды, аминокислоты комплекс витаминов A, B, C и K, экстракт облепихи и гиалуроновую кислоту.
Формула содержит 9 пептидов, которые оказывают омолаживающее действие: повышают упругость и плотность кожи, запускают выработку коллагена, стимулируют процесс заживления и расслабляют лицевые мышцы: тем самым пептиды уменьшают глубину морщин и предотвращают появление мимических морщин.
Подходит для нормальной, комбинированной и сухой кожи.
Способ применения: после умывания нанесите тоник на лицо ладонями или с помощью ватного диска.
Объём: 600 мл</t>
  </si>
  <si>
    <t>02.08.2026</t>
  </si>
  <si>
    <t>8809852549888</t>
  </si>
  <si>
    <t>KAINE</t>
  </si>
  <si>
    <t>Крем для чувствительной кожи KAINE Green Calm Aqua Cream (70мл)</t>
  </si>
  <si>
    <t>Восстанавливающий аква-крем для чувствительной кожи KAINE Green Calm Aqua Cream с особым зелёным комплексом обладает мощнейшим успокаивающим действием, снимает зуд и раздражения. Активизирует процессы заживления повреждений, ускоряет регенерацию, избавляет от сухости и шелушений.
Интенсивно увлажняет и проводит влагу в глубокие слои эпидермиса, активно борется с обезвоженностью и стянутостью. Формирует барьер, защищающий от испарения влаги и агрессивного воздействия внешних факторов. Отлично тонизирует, смягчает и выравнивает тон.
Подходит для нормальной, комбинированной и чувствительной кожи.
Способ применения: нанесите необходимое количество крема завершающим этапом ухода.
Объем: 70 мл</t>
  </si>
  <si>
    <t>8809783328668</t>
  </si>
  <si>
    <t>Крем коллагеновый на основе тремеллы KAINE Vegan Collagen Youth Cream (50мл)</t>
  </si>
  <si>
    <t>Увлажняющий коллагеновый крем на основе тремеллы KAINE Vegan Collagen Youth Cream интенсивно увлажняет и повышает эластичность кожи, укрепляя и разглаживая. Выравнивает тон, дарит естественное сияние, улучшает текстуру кожи. Средство работает за счёт экстракта гриба тремелла, известного своей низкой молекулярной массой, что позволяет ему проникать глубоко в эпидермис, и веганскому коллагену, который по структуре схож с коллагеном в человеческой коже. Содержит аденозин, 8 видов гиалуроновой кислоты, бета-глюкан, масло жожоба, ниацинамид и нитрид бора.
Подходит для нормальной и сухой кожи.
Способ применения: после очищения, тонизирования и использования сыворотки нанесите крем на лицо, распределите по коже.
Объём: 50 мл</t>
  </si>
  <si>
    <t>29.11.2026</t>
  </si>
  <si>
    <t>8809738596258</t>
  </si>
  <si>
    <t>Набор миниатюр KAINE Travel Kit</t>
  </si>
  <si>
    <t>Набор миниатюр KAINE Travel Kit состоит из 4 продуктов-бестселлеров бренда. Действие средств направлено на снижение чувствительности кожи и восстановление её защитных функций. Веганские формулы не содержат парабенов, минеральных масел, искусственных красителей и отдушек.
Комплектация: 
-Гель для умывания Kaine Rosemary Relief Gel Cleanser (30 мл)07.11.2026
-Ампульный тонер Kaine Kombu Balancing Ampoule Toner (30 мл)13.11.2026
-Восстанавливающий аква-крем Kaine Green Calm Aqua Cream (10 мл) 07.11.2026
-Солнцезащитный крем Kaine Green Fit Pro Sun SPF 50+ PA++++ (10 мл)12.12.2026
-Нейлоновая косметичка: 13 см*9 см*5,5 см.
Способ применения: 
-Гель для умывания: вспеньте в ладонях небольшое количество средства в ладонях, нанесите на кожу, распределите по лицу массирующими движениями, смойте водой.
-Ампульный тонер: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-Вос</t>
  </si>
  <si>
    <t>8809954941276</t>
  </si>
  <si>
    <t>Солнцезащитный крем для чувствительной кожи KAINE Green Fit Pro Sun (55мл)</t>
  </si>
  <si>
    <t>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 нового поколения.
Подходит для сухой, комбинированной и чувствительной кожи.
Способ применения: после всех этапов дневного ухода нанесите примерно 1,2 мл крема на лицо и шею за 15-20 минут до выхода на улицу. Наносите средство также на другие открытые участки кожи. Обновляйте защитный слой каждые 2-3 часа во время нахождения под прямыми солнечными лучами, например, на пляже.Успокаивающий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t>
  </si>
  <si>
    <t>06.06.2026</t>
  </si>
  <si>
    <t>8809864752504</t>
  </si>
  <si>
    <t>Сыворотка восстанавливающая с комбучей и церамидами KAINE Kombu Barrier Ampoule (30мл)</t>
  </si>
  <si>
    <t>Восстанавливающая cыворотка с комбучей и церамидами KAINE Kombu Barrier Ampoule устраняет сухость и шелушение, смягчает и питает, наполняет сиянием уставшую кожу и укрепляет естественный защитный барьер. Заживляет повреждённые участки, снимает раздражение и покраснение. Подавляет оксидативный стресс и продлевает молодость за счёт антиоксидантов в составе. Формула, основанная на 73% комбуче, содержит 1% липосомальных церамидов, 5% пантенола, 8 видов гиалуроновой кислоты, сквалан, экстракт семян какао, аллантоин, токоферол и бета-глюкан.
Подходит для нормальной, комбинированной и сухой.
Формула основана на 73% комбуче, которая представляет собой экстракт ферментированного чёрного чая. Комбуча обеспечивает мощную антиоксидантную защиту клеток от свободных радикалов, восстанавливает, придаёт здоровое сияние и замедляет процесс старения.
Способ применения: после умывания и тонизирования нанесите сыворотку на лицо, распределите по коже и впитайте лёгкими похлопывающими движениями.</t>
  </si>
  <si>
    <t>15.11.2026</t>
  </si>
  <si>
    <t>8809968200604</t>
  </si>
  <si>
    <t>Сыворотка для сияния кожи с экстрактом облепихи KAINE Vita Drop Serum (30мл)</t>
  </si>
  <si>
    <t>Сыворотка для сияния кожи на основе облепихи KAINE Vita Drop Serum устраняет тусклость, уменьшает видимость пигментации, делает тон кожи ровным. Увлажняет и смягчает, укрепляет гидролипидную мантию, насыщает антиоксидантами и замедляет старение клеток. Делает кожу упругой, сияющей и гладкой. Формула, основанная на 73% экстракте облепихи, содержит масла облепихи (100 ppm), 3% ниацинамида, 2 вида витамина C, пантенол и гиалуроновую кислоту.
Подходит для всех типов кожи.
Способ применения: после очищения и тонизирования нанесите сыворотку на лицо, распределите по коже. Подходит для дневного и вечернего ухода.
Объём: 30 мл</t>
  </si>
  <si>
    <t>8809783323502</t>
  </si>
  <si>
    <t>Сыворотка коллагеновая с экстрактом гриба чага KAINE Chaga Collagen Charging Serum (30мл)</t>
  </si>
  <si>
    <t>Увлажняющая коллагеновая сыворотка на основе гриба чага KAINE Chaga Collagen Charging Serum укрепляет, смягчает и выравнивает кожу, дарит здоровое сияние и повышает эластичность. Средство глубоко увлажняет, уменьшает видимость морщин и замедляет процесс старения. Формула основана на 70% гриба чага, содержит 5% сквалана, 2% масла жожоба, 0,04% аденозина, веганский коллаген (5 ppm) и комплекс эпидермальных факторов роста (EGF, FGF).
Формула основана на 70% гриба чага, который оказывает антиоксидантное и противовоспалительное действие, активирует процесс восстановления кожи изнутри. Гриб чага произрастает на коре берёзы, содержит большое количество питательных компонентов и бета-глюкана.
Веганский коллаген (5 ppm) в составе средства отвечает за гладкость и упругость, помогает коже удерживать влагу, замедляет возрастные изменения.
Подходит для нормальной и сухой кожи.
Способ применения: после умывания и тонизирования нанесите пару капель сыворотки на лицо, распределите по коже.</t>
  </si>
  <si>
    <t>8809738596265</t>
  </si>
  <si>
    <t>Сыворотка ночная кислотная с экстрактом розмарина KAINE Rosemary AHA Night Serum (30мл)</t>
  </si>
  <si>
    <t>Ночная кислотная сыворотка с экстрактом розмарина KAINE Rosemary AHA Night Serum отешлушивает роговой слой, очищает и сужает поры, делает поверхность кожи гладкой и нежной. Предотвращает появление комедонов, удаляет омертвевшие частицы, смягчает и разглаживает, придаёт здоровое сияние. Оказывает противовоспалительное и антибактериальное действие. Содержит 9% молочной AHA-кислоты, экстракт розмарина, 0,5% янтарной кислоты, аллантоин, экстракт дерева ним, пантенол, бетаин и гиалуроновую кислоту.
Подходит для нормальной, комбинированной и жирной кожи.
Способ применения: после умывания и тонизирования нанесите сыворотку на лицо, распределите по коже. Рекомендуется для ночного ухода. В дневное время используйте солнцезащитное средство.
Объём: 30 мл</t>
  </si>
  <si>
    <t>8809954941245</t>
  </si>
  <si>
    <t>Тонер ампульный с экстрактом комбучи KAINE Kombu Balancing Ampoule Toner (150мл)</t>
  </si>
  <si>
    <t>Ампульный тонер с комбучей KAINE Kombu Balancing Ampoule Toner Set смягчает и увлажняет, успокаивает кожу, улучшает текстуру и нормализует гидролипидный баланс. Способствует заживлению, восстанавливает нормальное состояние кожи и повышает защитные функции. Содержит 60% комбучи, 1% пантенола, 8 видов гиалуроновой кислоты, бета-глюкан, экстракт семян какао и аллантоин.
Формула тонера основана на 60% комбуче — ферментированном экстракте чёрного чая, который содержит высокую концентрацию витамина C и действует, как сильный антиоксидант. Комбуча поддерживает гладкость и упругость кожи, подавляет свободные радикалы.
Подходит для всех типов кожи.
Способ применения: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Объём: 150 мл</t>
  </si>
  <si>
    <t>01.02.2027</t>
  </si>
  <si>
    <t>8809738595756</t>
  </si>
  <si>
    <t>MANYO FACTORY</t>
  </si>
  <si>
    <t>Ампульная сыворотка для ресниц MANYO FACTORY 4GF Eyelash Ampoule (5мл)</t>
  </si>
  <si>
    <t>Ампульная сыворотка MANYO FACTORY 4GF Eyelash Ampoule для сильных и крепких ресничек. Сыворотка восстанавливает и решает проблему ломкости и слабости ресниц из-за частого окрашивания, укрепляет реснички от корней до самых кончиков.
Объём: 5 мл</t>
  </si>
  <si>
    <t>28.11.2026</t>
  </si>
  <si>
    <t>8806135247387</t>
  </si>
  <si>
    <t>Крем для век с бифидобактериями MANYO FACTORY Bifida Biome Concentrate Eye Cream (30мл)</t>
  </si>
  <si>
    <t>Омолаживающий крем для век с бифидобактериями Manyo Bifida Biome Eye Cream интенсивно восстанавливает кожу и оказывает мощное антивозрастное действие.
Препятствует образованию морщин и заломов в области век, разглаживает и мягко осветляет пигментацию. Благодаря входящим в состав бифидобактериям, крем обладает мощным восстанавливающим и защитным свойством, делает кожу гладкой и ровной.
Основные действующие ингредиенты:
Лизат бифидобактерий — комплекс биологически активных веществ, полученных методом биофрагментации из лизата бифидобактерий. Обладает мощнейшими восстанавливающими, репаративными и защитными свойствами. Стимулирует пролиферацию фибробластов — основных клеток соединительной ткани. Этот факт объясняет великолепную способность крема разглаживать морщинки и делать кожу гладкой и ровной.
Лактобактерии осветляют, увлажняют, устраняют покраснения, регулируют выработку меланина в  эпидермисе, мягко отшелушивают ороговевший слой и ускоряют процессы регенерации.
Комплекс ке</t>
  </si>
  <si>
    <t>8809730950034</t>
  </si>
  <si>
    <t>Крем для глаз омолаживающий с факторами роста MANYO FACTORY 4GF Eye Cream (30мл)</t>
  </si>
  <si>
    <t>Омолаживающий крем для глаз с факторами роста MANYO FACTORY 4GF Eye Cream  рекомендуется для ухода за зрелой кожей. 
Крем интенсивно повышает эластичность и упругость кожи, ускоряет синтез коллагена и укрепляет. Уменьшает выраженность глубоких морщин, разглаживает кожные заломы и мимические морщинки, сохраняет молодость кожи и эффективно увлажняет.Прекрасно борется с усталостью, мешками и тёмными кругами под глазами. Улучшает тон кожи, мягко осветляет и тонизирует.
В состав крема входит уникальный комплекс из 4 факторов роста, который способен замедлить процессы старения, уменьшить выраженность морщин и восстановить повреждённые участки эпидермиса.
Рекомендуется для зрелой кожи. Косметика с пептидами не рекомендуется для использования в период беременности и лактации.
Способ применения: Используйте 2 раза в день — утром и вечером, после сыворотки и перед кремом для лица. Нанесите крем на кожу лёгкими похлопывающими движениями и дайте ему впитаться. Крем можно использовать в области</t>
  </si>
  <si>
    <t>24.03.2026</t>
  </si>
  <si>
    <t>8809656960544</t>
  </si>
  <si>
    <t>Крем на основе растительного коллагена MANYO FACTORY V Collagen Heart Fit Multi Cream (50мл)</t>
  </si>
  <si>
    <t>Укрепляющий крем на основе растительного коллагена MANYO FACTORY V Collagen Heart Fit Multi Cream повышает эластичность и упругость кожи, разглаживает, замедляет процесс старения и борется с первыми возрастными изменениями. 100% веганское средство интенсивно увлажняет и питает, предотвращая сухость, при этом не утяжеляет. Формула основана на 36% растительном коллагене и содержит комплекс Collageneer®, масло дамасской розы, PHA-кислоту. 
Подходит для нормальной, комбинированной и сухой кожи.
Способ применения: после очищения, тонизирования и использования сыворотки нанесите крем на лицо, распределите по массажным линиям.
Объём: 50 мл</t>
  </si>
  <si>
    <t>20.11.2026</t>
  </si>
  <si>
    <t>8809730954742</t>
  </si>
  <si>
    <t>Крем ночной восстанавливающий для зрелой кожи MANYO FACTORY Age Return Cream (30мл)</t>
  </si>
  <si>
    <t>Ночной восстанавливающий крем для зрелой кожи MANYO FACTORY Age Return Cream прекрасно устраняет сухость и шелушения, наполняет активными питательными веществами и увлажняет. Обладает омолаживающим и регенерирующим действием, уменьшает выраженность морщин и сокращает их глубину, устраняет кожные заломы и повышает упругость кожи.
В своём составе продукт содержит массу уникальных активных веществ, поддерживающих здоровье и молодость кожи, повышающих иммунитет и укрепляющих защитные функции кожи.
Одним из ключевых компонентов крема являются сапонины женьшеня. Они помогают активно бороться с возрастными изменениями, разглаживают морщинки и уменьшают их глубину, повышают упругость и эластичность тканей, а также обладают лёгким осветляющим действием.
Повышает упругость и эластичность, подтягивает овал лица, уменьшает глубину морщин, разглаживает кожные заломы и замедляет процессы старения кожи. Устраняет тусклость и успокаивает раздражённую кожу, интенсивно увлажняет и поддерживает оптима</t>
  </si>
  <si>
    <t>17.05.2026</t>
  </si>
  <si>
    <t>8809082398911</t>
  </si>
  <si>
    <t>Крем омолаживающий с бифидобактериями MANYO FACTORY Bifida Biome Concentrate Cream (50мл)</t>
  </si>
  <si>
    <t>Омолаживающий концентрированный крем MANYO FACTORY Bifida Biome Concentrate Cream интенсивно восстанавливает кожу, укрепляет липидный барьер и оказывает мощное антивозрастное действие. Препятствует образованию морщин и заломов, разглаживает микрорельеф кожи, мягко осветляет пигментацию и выравнивает тон кожи.  Средство оказывает антиоксидантное действие и способствует выведению токсинов, препятствует возникновению окислительных процессов в клетках. Устраняет отечность, выводит лишнюю жидкость и подтягивает овал лица. Восстанавливает кожу после  воздействия ультрафиолета и других факторов окружиющей среды.
Крем имеет нежную сливочную текстуру, при соприкосновении с кожей средство моментально тает и быстро впитывается, делая кожу мягкой и шелковистой.
Основные действующие компоненты:
Лизат бифидобактерий — комплекс биологически активных веществ, полученных методом биофрагментации из лизата бифидобактерий. Обладает мощнейшими восстанавливающими, репаративными и защитными свойствами. Сти</t>
  </si>
  <si>
    <t>8806135248964</t>
  </si>
  <si>
    <t>Крем ультраувлажняющий MANYO FACTORY Panthetoin Cream (80мл)</t>
  </si>
  <si>
    <t>Ультраувлажняющий барьерный крем для обезвоженной кожи MANYO FACTORY Panthetoin Cream успокаивает раздражение и интенсивно увлажняет, запирая влагу в коже до 200 часов. Восстанавливает, смягчает огрубевшие и шелушащиеся участки, дарит комфорт и устраняет стянутость. Укрепляет естественный защитный барьер, предотвращает повреждение, вызванное ветром, перепадом температур и сухим воздухом. Снижает реактивность, подходит для чувствительной кожи. Содержит запатентованный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сухой, комбинированной и чувствительной кожи.
Способ применения: нанесите крем на лицо после очищения, тонизирования и использования сыворотки. На особенно сухие участки можно нанести средство толстым слоем или использовать в качестве увлажняющей ночной маски.
Объём: 80 мл</t>
  </si>
  <si>
    <t>09.11.2026</t>
  </si>
  <si>
    <t>8809730955114</t>
  </si>
  <si>
    <t>Крем ферментированный против несовершенств MANYO FACTORY Galactomy Essence Cream (50мл)</t>
  </si>
  <si>
    <t>Ферментированный крем против несовершенств Manyo Factory Galactomy Essence Cream эффективно устраняет сухость, шелушения и воспаления. Мягко осветляет, выравнивает тон и возвращает коже сияние. Продукт укрепляет защитные функции, образуя на поверхности эпидермиса особый слой, удерживающий влагу в клетках кожи и препятствующий её испарению.
Объём: 50 мл</t>
  </si>
  <si>
    <t>8809656960537</t>
  </si>
  <si>
    <t>Крем-бальзам ультраувлажняющий MANYO FACTORY Panthetoin Enriched Balm (80мл)</t>
  </si>
  <si>
    <t>Ультраувлажняющий крем-бальзам для обезвоженной кожи MANYO FACTORY Panthetoin Enriched Balm моментально успокаивает и смягчает, наполняя влагой и оживляя кожу. Средство устраняет дискомфорт и чувство стянутости, снимает раздражение и покраснение, укрепляет естественный защитный барьер, защищает от холода, ветра и перепада температур. Отлично подходит для ухода в холодное время года. Сливочная текстура распределяется по коже, как нежное масло. Содержит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комбинированной, сухой и чувствительной кожи.
Способ применения: после всех этапов ухода нанесите крем-бальзам на кончики пальцев, потрите их, чтобы продукт расплавился, и нанесите на лицо. Распределите по коже. Отлично подходит для участков, на которых появляются морщинки из-за сухости (область вокруг глаз и губ, носогубные складки). Можно использо</t>
  </si>
  <si>
    <t>06.11.2026</t>
  </si>
  <si>
    <t>8809730955121</t>
  </si>
  <si>
    <t>Максимайзер для губ MANYO FACTORY Our Vegan Color Lip Balm Green Pink (3,7г)</t>
  </si>
  <si>
    <t>Веганский максимайзер для губ MANYO FACTORY Our Vegan Color Lip Balm Green Pink делает губы более объемными и упругими. Устраняет сухость и шелушения, смягчает и разглаживает. Содержит масло авокадо, экстракты брокколи и брусники.
Вес: 3,7 г</t>
  </si>
  <si>
    <t>27.06.2026</t>
  </si>
  <si>
    <t>8809730950980</t>
  </si>
  <si>
    <t>Маска для лица с экстрактом зеленого чая MANYO FACTORY Herb Green Cica Pack (75мл)</t>
  </si>
  <si>
    <t>Успокаивающая маска для лица с экстрактом зеленого чая MANYO FACTORY Herb Green Cica Pack оздоравливает раздраженную кожу, убирает покраснения, уменьшает очаги воспаления, снимает неприятные ощущения и зуд. Глубоко увлажняет, устраняет обезвоженность, улучшает барьерные функции кожи. Содержит тройной комплекс зеленого чая, каолин и запатентованный оздоравливающий комплекс 8 растительных экстрактов.
Объем: 75 мл</t>
  </si>
  <si>
    <t>8809730951673</t>
  </si>
  <si>
    <t>Патчи точечные против воспалений и прыщей MANYO FACTORY Proxyl AC Rescue Spot Patch (42шт)</t>
  </si>
  <si>
    <t>Точечные патчи против воспалений и прыщей MANYO FACTORY Proxyl AC Rescue Spot Patch ускоряют созревание прыщика и в короткие сроки устраняют воспаления. Оказывают антибакетириальный эффект, стимулируют процессы заживления, успокаивают раздраженные участки. Внутренний слой патчей пропитан салициловой кислотой, маслом чайного дерева и экстрактом хауттюйнии сердцевидной, которые оказывают мощное противовоспалительное действие.
Подходят для жирной и проблемной кожи.
Способ применения: нанесите патч на очищенную сухую кожу, мягко прижмите к зоне воспаления. Когда патч побелеет, бережно удалите его с кожи.
Комплектация: 42 шт
30 шт — 10 мм
12 шт — 12 мм</t>
  </si>
  <si>
    <t>11.08.2025</t>
  </si>
  <si>
    <t>8809129320738</t>
  </si>
  <si>
    <t>Пенка для умывания c cодой MANYO FACTORY Cleansing Soda Foam (150мл)</t>
  </si>
  <si>
    <t>Пенка с содой для глубокого очищения пор MANYO FACTORY Cleansing Soda Foam отлично удаляет остатки косметики, пыль и другие виды загрязнений, растворяет жировые пробки и деликатно отшелушивает. Пенка с частицами зелёного чая обладает антиоксидантным действием, увлажняет и тонизирует.
Пенка на 99,9% состоит из натуральных компонентов, содержит 42 разновидности эффективных ингредиентов. Не вызывает раздражений и подходит для чувствительной кожи.
Рекомендуется для комбинированной, жирной и проблемной кожи.
Способ применения: смешайте необходимое количество пенки с водой. Взбейте средство до состояния упругой пенки и нанесите её на кожу. Мягкими массажными движениями распределите по коже. Смойте пенку теплой водой. Увлажните кожу тонером. 
Объём: 150 мл</t>
  </si>
  <si>
    <t>16.04.2025</t>
  </si>
  <si>
    <t>8809730950089</t>
  </si>
  <si>
    <t>Пилинг-гоммаж для лица MANYO FACTORY Active Refresh Herb Peel (120мл)</t>
  </si>
  <si>
    <t>Освежающий пилинг-гоммаж с травяным комплексом MANYO FACTORY Active Refresh Herb Peel эффективно отшелушивает ороговевший слой эпидермиса, удаляет омертвевшие клетки, загрязнения и излишки кожного сала. Обладает сильным антиоксидантным, бактерицидным и успокаивающим действием, снимает воспаления, красноту и увлажняет кожу.
Подходит для чувствительной кожи.
Способ применения: нанесите необходимое количество пилинга на сухую кожу лица и равномерно распределите. Спустя 1 минуту мягко помассируйте кожу до образования катышек. Смойте средство тёплой водой. Рекомендуется использовать 2-3 раза в неделю.
Продукт подходит к использованию в любое время суток. Утром — удаляет омертвевшие клетки и разглаживает кожу, подготавлявая её к нанесению макияжа. Вечером — эффективно очищает, удаляет все загрязнения из пор и растворяет сальные пробки.
Объём: 120 мл</t>
  </si>
  <si>
    <t>26.10.2026</t>
  </si>
  <si>
    <t>8809082398218</t>
  </si>
  <si>
    <t>Пэды для лица с галактомисисом MANYO FACTORY Galactomy Clearskin Pad (160мл-60шт)</t>
  </si>
  <si>
    <t>Очищающие пэды с галактомисисом MANYO FACTORY Clearskin Pad удаляют загрязнения, отшелушивают и мягко полируют поверхность кожи, выравнивают тон и способствуют осветлению пигментации. Продукт восстанавливает кислотно-щелочной баланс и поддерживают оптимальный уровень влаги. В состав пэдов входит PHA и LHA-кислоты, экстракт коры белой ивы, рисовая вода, экстракт центеллы азиатской и зелёный чай.
Особенности очищающих пэдов:
Очищают поры, удаляют излишки кожного сала и растворяют комедоны;
Нормализуют выработку кожного сала и отшелушивают;
Особый состав на основе ферментированных компонентов для здоровья кожи;
Безопасен для чувствительной кожи и не вызывает раздражений;
Удобный большой размер пэдов — 8 см.
Пэд имеет 2 стороны — гладкую и рельефную. Рельефная сторона — помогает завершить очищение кожи и отшелушивает, а гладкая — успокаивает и увлажняет кожу. Большой размер пэдов позволяет использовать их не только на лице, но и на теле, например, в области локтей. коленок, пяток и ш</t>
  </si>
  <si>
    <t>8809730953516</t>
  </si>
  <si>
    <t>Пэды увлажняющие MANYO FACTORY Bifida Biome Ampoule Pad (150мл-70шт)</t>
  </si>
  <si>
    <t>Пэды увлажняющие MANYO FACTORY Bifida Biome Ampoule Pad укрепляют защитный барьер кожи, так, что она надолго задерживает в себе влагу, восстанавливает микробиом кожи, помогает сбалансировать уровень pH кожи. Выпускается с двумя сторонами — с тиснением для удаления омертвевших клеток кожи и с более гладкой стороны для улучшения текстуры кожи.
Основные действующие ингредиенты:
-Лизат фермента бифида (30 000 частей на миллион), снижает чувствительность кожи и способствует ее восстановлению.
-Гиалуроновая кислота 7 видов, которая наполняет кожу влагой на разных уровнях, как слоеный пирог и притягивает влагу к коже, сохраняя ее защищенной и увлажненной.
Способ применения: после очищения протереть диском лицо, избегая области вокруг глаз (сперва рифленой стороной, затем гладкой стороной диска). Дать впитаться.
Объем: 150 мл - 70 шт</t>
  </si>
  <si>
    <t>24.11.2025</t>
  </si>
  <si>
    <t>8809730951475</t>
  </si>
  <si>
    <t>Пэды успокаивающие липосомные MANYO FACTORY Heather Calming Essence Pad (60шт)</t>
  </si>
  <si>
    <t>Успокаивающие липосомные пэды от воспалений MANYO FACTORY Heather Calming Essence Pad предназначены для использования на этапе тонизирования, подготавливают поверхность кожи к последующему уходу и нормализует кислотно-щелочной баланс сразу после умывания. Содержит экстракт штокрозы, вереска, хитозан и PHA-кислоту.
Средство имеет 100% веганскую формулу: не содержит компонентов животного происхождения и не тестируется на животных, что подтверждает сертификат EVE®Vegan. Коробка окрашена экологичными соевыми чернилами. 
Подходят для чувствительной, нормальной и комбинированной кожи.
Способ применения: использовать после этапа очищения. Бережно протрите кожу. Для использования в качестве маски отделите слои пэда и нанесите на нужные участки.
Комплектация: 60 шт</t>
  </si>
  <si>
    <t>28.05.2026</t>
  </si>
  <si>
    <t>8809730955558</t>
  </si>
  <si>
    <t>Тонер кислотный очищающий MANYO FACTORY Galactomy Clearskin Toner (210мл)</t>
  </si>
  <si>
    <t>Кислотный очищающий тонер MANYO FACTORY Galactomy Clearskin Toner для обновления кожи. Продукт эффективно отшелушивает, ускоряет процессы регенерации и восстановления кожи, избавляет от шелушения, выравнивает и улучшает цвет кожи. Помогает очистить поры и полирует рельеф эпидермиса.
Объём: 210 мл</t>
  </si>
  <si>
    <t>30.05.2026</t>
  </si>
  <si>
    <t>8809657118203</t>
  </si>
  <si>
    <t>Тонер-эссенция ультраувлажняющий MANYO FACTORY Panthetoin Essence Toner (200мл)</t>
  </si>
  <si>
    <t>Ультраувлажняющий тонер-эссенция для обезвоженной кожи MANYO FACTORY Panthetoin Essence Toner успокаивает раздражение, устраняет шелушение и восстанавливает кожу, повреждённую ветром, перепадом температур и другими внешними раздражителями. Интенсивно увлажняет и запирает влагу в клетках, укрепляет естественный защитный барьер, предотвращает обезвоженность и снижает чувствительность. Не содержит отдушек и красителей. Гипоаллергенная формула подходит для чувствительной кожи.
Подходит для нормальной, комбинированной и сухой кожи.
Способ применения: нанесите на ладони, распределите по коже лица лёгкими похлопывающими движениями, либо нанесите с помощью ватного диска. Можно использовать в качестве локальной маски: нанесите на ватный диск и оставьте на коже на 5 минут. Средство можно наносить в 2-3 слоя.
Объём: 200 мл</t>
  </si>
  <si>
    <t>8809730955107</t>
  </si>
  <si>
    <t>Эссенция с низкомолекулярной гиалуроновой кислотой MANYO FACTORY Micro Hyaluronic Essence (50мл)</t>
  </si>
  <si>
    <t>Эссенция с низкомолекулярной гиалуроновой кислотой MANYO FACTORY Micro Hyaluronic Essence оказывает ультра интенсивное увлажняющее действие, мгновенно избавляет от сухости и стянутости, восполняет недостаток влаги в клетках эпидермиса и насыщает витаминами. Содержит сквалан, экстракт иерихонской розы, трегалозу, экстракт опунции и бета-глюкан.
Подходит для сухой, нормальной и комбинированной кожи.
Способ применения: нанесите необходимое количество средства на тонизированную кожу. Завершите уход кремом.
Объём: 50 мл</t>
  </si>
  <si>
    <t>8809730955718</t>
  </si>
  <si>
    <t>Эссенция успокаивающая липосомная MANYO FACTORY Heather Calming Essence (50мл)</t>
  </si>
  <si>
    <t>Успокаивающая липосомная эссенция против воспалений MANYO FACTORY Heather Calming Essence обладает мощным заживляющим свойством, в кратчайшие сроки избавляет от зуда и раздражений. Уменьшает очаги воспалений и красноту, интенсивно увлажняет и избавляет от сухости. Содержит экстракт вереска, ройбуша, эритритол, пробиотики и хитозан.  
Подходит для чувствительной, нормальной и комбинированной кожи.
Способ применения: нанесите необходимое количество эссенции на тонизированную кожу, завершите уход кремом.
Объём: 50 мл</t>
  </si>
  <si>
    <t>28.04.2026</t>
  </si>
  <si>
    <t>8809730955466</t>
  </si>
  <si>
    <t>MARYMAY</t>
  </si>
  <si>
    <t>Бальзам витаминный для снятия макияжа MARYMAY Vitamin B,C,E Cleansing Balm (120г)</t>
  </si>
  <si>
    <t>Витаминный бальзам для снятия макияж MARY&amp;MAY Vitamin B,C,E Cleansing Balm бережно удаляет стойкий макияж, очищает поры, удаляет загрязнения и излишки себума, делая кожу чистой, гладкой и сияющей. Содержит комплекс витаминов C (аскорбиновая кислота), B (пантенол) и E (токоферол), а также масла ши и оливы, экстракты грейпфрута, граната, лимона и винограда. Не содержит парабенов, минеральных масел, искусственных красителей и жёстких очищающих веществ.
Подходит для всех типов кожи.
Способ применения: нанесите бальзам на сухую кожу, распределите мягкими круговыми движениями, удаляя макияж, и смойте тёплой водой.
Объём: 120 г</t>
  </si>
  <si>
    <t>25.10.2025</t>
  </si>
  <si>
    <t>8809670681036</t>
  </si>
  <si>
    <t>Маска глиняная для глубокого увлажнения MARYMAY Rose Hyaluronic Hydra Clow Wash off Pack (125г)</t>
  </si>
  <si>
    <t>Глиняная маска для глубокого увлажнения Mary&amp;May Rose Hyaluronic Hydra Clow Wash Off Pack моментально устраняет шелушение, сухость и чувство стянутости, интенсивно питает и насыщает влагой, сглаживает микрорельеф, делая кожу мягкой, эластичной и бархатистой. Очищает поры и выравнивает тон. Содержит гидролат и экстракт розы, гиалуроновую кислоту, пантенол и керамиды.
Все компоненты средства имеют класс безопасности EWG Green, а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</si>
  <si>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09.08.2025</t>
  </si>
  <si>
    <t>8809670681586</t>
  </si>
  <si>
    <t>Маска глиняная для сияния кожи MARYMAY Lemon Niacinamide Glow Wash Off Pack (125г)</t>
  </si>
  <si>
    <t>Глиняная маска для сияния кожи Mary&amp;May Lemon Niacinamide Glow Wash Off Pack осветляет пигментацию, уменьшает признаки фотостарения, следы от акне и веснушки, выравнивает тон, устраняет тусклость, следы усталости и стресса. Разглаживает и смягчает, очищает поры и предотвращает образование чёрных точек. Содержит ниацинамид, глину, витамин C, PHA-кислоту, экстракты лимона и персика. 
Все компоненты имеют класс безопасности EWG Green.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очищения нанесите маску на сухое лицо, распределите круговыми движениями, оставьте на 10-15 минут, затем смойте тёплой водой.
Объём: 125 г</t>
  </si>
  <si>
    <t>23.06.2025</t>
  </si>
  <si>
    <t>8809670681593</t>
  </si>
  <si>
    <t>Маска глиняная для чувствительной кожи MARYMAY Cica TeaTree Soothing Wash off Pack (125г)</t>
  </si>
  <si>
    <t>Глиняная маска для чувствительной кожи Mary&amp;May CICA TeaTree Soothing Wash off Pack матирует, устраняет жирный блеск и сужает расширенные поры, очищает, предотвращает появление чёрных точек. Средство успокаивает раздражённую кожу и снимает покраснение, смягчает и разглаживает. Содержит комплекс центеллы, экстракт хауттюйнии и чайного дерева, глину и каламин. 
Все компоненты имеют класс безопасности EWG Green, средство прошло тест на гипоаллергенность. Экологичная упаковка создана из переработанного картона, а рисунок нанесён соевыми чернилами, которые не несут вреда окружающей среде.
Подходит для жирной, проблемной и чувствительной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125 г</t>
  </si>
  <si>
    <t>8809670681579</t>
  </si>
  <si>
    <t>Маска глиняная с экстрактом ежевики MARYMAY Blackberry Complex Glow Wash Off Pack (125г)</t>
  </si>
  <si>
    <t>Антиоксидантная глиняная маска с ежевикой MARYMAY Blackberry Complex Glow Wash Off Pack предназначена для борьбы с первыми признаками старения, блокирует действие свободных радикалов, направленное на разрушение коллагеновых и эластиновых волокон. Деликатно отшелушивает ороговевший слой эпидермиса, очищает и удаляет излишки кожного сала. Содержит экстракт настурции, чёрного чая и водорослей, несколько видов глины и гиалуроновую кислоту.
Подходит для нормальной, комбинированной и жирной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</si>
  <si>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21.01.2026</t>
  </si>
  <si>
    <t>8809670682071</t>
  </si>
  <si>
    <t>Набор масок MARYMAY Premium Idebenone Blackberry Complex Ampoule (20шт)</t>
  </si>
  <si>
    <t>Тканевые маски с идебеноном и ягодным комплексом MARYMAY Premium Idebenone Blackberry Complex Ampoule Mask:
- мощные антивозрастные свойства, которые помогают сохранить кожу здоровой и молодой.
- антиоксидантные свойства для борьбы со свободными радикалами, вызывающими старение.
-удобная, простая в использовании упаковка, которая позволяет пользователю с легкостью использовать одну тканевую маску в день.
Способ применения: 
1. После очищения нанесите на лицо тонер.
2. Откройте крышку, откройте защитный колпачок и выньте один лист с помощью мини-пинцета.
3. Через 10-15 минут после того, как эссенция впитается в кожу, легкими массирующими движениями нанесите оставшуюся эссенцию на все лицо, кроме области вокруг глаз и губ.
Объем: 250 г (20шт)</t>
  </si>
  <si>
    <t>19.03.2026</t>
  </si>
  <si>
    <t>8809670682064</t>
  </si>
  <si>
    <t>Сыворотка с гиалуроновой кислотой MARYMAY Hyaluronics Serum (30мл)</t>
  </si>
  <si>
    <t>Восстанавливающая сыворотка с гиалуроновой кислотой MARY&amp;MAY Hyaluronics Serum - восстановит и увлажнит даже самую сухую и обезвоженную кожу. Сыворотка направлена на быстрое восстановление гидролипидного баланса кожи и поддержание оптимального уровня увлажнения.
Комплекс из 5 видов гиалуроновой кислоты разной молекулярной массы поможет наполнить как верхние, так и глубокие слои кожи живительной влагой, устраняя шелушения и ощущение стянутости из-за сухости кожи.
Преимущества использования:
- глубоко увлажняет кожу, устраняя чувство сухости и избавляя от шелушений.
- восстанавливает и поддерживает гидролипидный баланс кожи, не допускает обезвоживания.
- засчет качественного увлажнения разглаживает кожу, сокращает количество морщин и глубину заломов.
Подходит для всех типов кожи, особенно рекомендуем для сухой.
Способ применения: нанесите несколько капель сыворотки и равномерно распределите по коже лица.
Объем: 30 мл</t>
  </si>
  <si>
    <t>30.08.2025</t>
  </si>
  <si>
    <t>8809670680817</t>
  </si>
  <si>
    <t>PYUNKANG YUL</t>
  </si>
  <si>
    <t>12.12.2025</t>
  </si>
  <si>
    <t>Ампула гидрирующая для увлажнения кожи PYUNKANG YUL Moisture Ampoule (100мл)</t>
  </si>
  <si>
    <t>Гидрирующая ампула с экстрактом коптиса японского Pyunkang Yul Moisture Ampoule максимально гидрирует кожу и насыщает её влагой, устраняет чувство сухости и стянутости. Регулирует секрецию кожного сала, снимает покраснения и успокаивает раздраженную кожу. Благодаря входящему в состав экстракту коптиса японскому обладает противовоспалительным и антибактериальным действием.
Объем: 100 мл.</t>
  </si>
  <si>
    <t>8809486680025</t>
  </si>
  <si>
    <t>Бальзам для снятия макияжа PYUNKANG YUL Deep Clear Cleansing Balm (100мл)</t>
  </si>
  <si>
    <t>Мягкий бальзам для снятия макияжа PYUNKANG YUL Deep Clear Cleansing Balm удаляет макияж любой стойкости, глубоко очищает поры от остатков косметических средств, не сушит и не стягивает кожу после умывания, увлажняет и смягчает. Бальзам при смешивании с водой превращается в нежное молочко. Содержит гиалуроновую кислоту, церамиды, пантенол, зелёный чай и масло рисовых отрубей.
Средство дерматологически протестировано: продукт не вызывает раздражения.
Тающий бальзам легко смешивается с водой и превращается в нежное молочко, которое после умывания оставляет освежающее чувство чистоты и увлажнения, препятствует потере влаги.
Способ применения: нанесите бальзам на сухое лицо, массажными движениями распределите по коже, удаляя макияж, и смойте тёплой водой.
Объём: 100 мл</t>
  </si>
  <si>
    <t>8809486681497</t>
  </si>
  <si>
    <t>Крем для лица питательный PYUNKANG YUL Nutrition Cream (100мл)</t>
  </si>
  <si>
    <t>Крем для лица питательный PYUNKANG YUL Nutrition Cream идеально подходит для людей с сухой и уставшей кожей. Крем имеет легкую консистенцию и быстро впитывается.
Особенности:
- увлажняет;
- питает;
- успокаивает раздражения;
- улучшает эластичность кожи;
- легко впитывается;
- придаёт мерцающий блеск и сияние;
- имеет гипоаллергенную формулу;
- не содержит искусственных ароматизаторов, красителей или раздражителей.
Основные действующие компоненты:
Масло ши - успокаивает раздражения и защищает кожу от свободных радикалов, интенсивно питает и увлажняет ее, устраняет шелушения, обладает заживляющим эффектом. Разглаживает мимические и мелкие морщинки, уменьшает воспаления.
Экстракт корня астрагала - мощный омолаживающий, заживляющий и питающий кожу косметический компонент.
Гиалуроновая кислота - регулирует водный баланс придает упругость, выравнивает тон, борется с возрастными изменениями.
Способ применения: нанесите крем на лицо и распределите по всей коже легкими массирующими движения</t>
  </si>
  <si>
    <t>10.10.2025</t>
  </si>
  <si>
    <t>2000000000015</t>
  </si>
  <si>
    <t>Крем для проблемной кожи PYUNKANG YUL Acne Cream (50мл)</t>
  </si>
  <si>
    <t>Крем для проблемной кожи Pyunkang Yul Acne Cream глубоко оздоравливает, препятствует появлению воспалений и акне, оказывает антибактериальный эффект. Снимает неприятные ощущения и зуд, ускоряет процессы заживления, снимает покраснения и регулирует работу сальных желез. Содержит экстракты коры белой ивы, центеллы и солодки.
Подходит для жирной и проблемной кожи.
Способ применения: нанесите крем в качестве завершающего этапа ухода.
Объём: 50 мл</t>
  </si>
  <si>
    <t>04.04.2026</t>
  </si>
  <si>
    <t>8809486680650</t>
  </si>
  <si>
    <t>Крем омолаживающий  для зоны вокруг глаз PYUNKANG YUL Black Tea Time Reverse Eye Cream (25мл)</t>
  </si>
  <si>
    <t>Омолаживающий крем для кожи вокруг глаз PYUNKANG YUL Black Tea Time Reverse Eye Cream эффективно питает кожу, увлажняет, тонизирует кожу. Осветляет темные круги под глазами, благодаря ниацинамиду в составе. Эффективно работает на разглаживание морщин, так как содержит в своей формуле Acetyl Hexapeptide-8, который оказывает ботоксоподобное действие. Содержит масла ши, макадамии, керамиды и ниацинамид. 
Объем: 25 мл</t>
  </si>
  <si>
    <t>8809486681114</t>
  </si>
  <si>
    <t>Крем увлажняющий для лица PYUNKANG YUL Moisture Cream (100мл)</t>
  </si>
  <si>
    <t>Увлажняющий крем для лица с экстрактом коптиса японского Pyunkang Yul Moisture Cream увлажняет кожу, успокаивает, снимает раздражения и делает ее гладкой и эластичной. Средство активно питает кожу, устраняет сухость и шелушения, при этом не перегружает кожу и не провоцирует появление жирного блеска в течение дня. Крем восстанавливает липидный барьер и повышает защитные функции кожи. Отлично подходит в качестве базового увлажняющего продукта (утро/вечер) для ежедневного использования.
Объем: 100 мл</t>
  </si>
  <si>
    <t>8809486680049</t>
  </si>
  <si>
    <t>Крем успокаивающий барьерный PYUNKANG YUL Calming Moisture Barrier Cream (50мл)</t>
  </si>
  <si>
    <t>Успокаивающий барьерный крем PYUNKANG YUL Calming Moisture Barrier Cream успокаивает раздраженную кожу, снимает покраснения, ускоряет процессы заживления. Снимает неприятные ощущения и зуд, укрепляет защитный слой, снижает чувствительность кожи. Содержит комплекс центеллы, гиалуроновую кислоту и керамиды.
Подходит для чувствительной кожи.
Способ применения: нанесите крем в качестве завершающего этапа ухода.
Объем: 50 мл</t>
  </si>
  <si>
    <t>06.06.2025</t>
  </si>
  <si>
    <t>8809486681244</t>
  </si>
  <si>
    <t>Маска глиняная успокаивающая для очищения пор PYUNKANG YUL Сalming Pore Clear Wash Off Pack (100мл)</t>
  </si>
  <si>
    <t>Успокаивающая глиняная маска для очищения пор PYUNKANG YUL Сalming Pore Clear Wash Off Pack оказывает антисептическое и противовоспалительное действие, снимает зуд и раздражения, уменьшает область покраснений. Проникает глубоко в поры, эффективно удаляет все загрязнения и излишки кожного сала, растворяет комедоны. Содержит несколько видов глины, AHA и PHA-кислоты, экстракт коры белой ивы, чайного дерева и центеллы азиатской.
Подходит для нормальной, комбинированной и жирной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100 мл</t>
  </si>
  <si>
    <t>09.09.2025</t>
  </si>
  <si>
    <t>8809486682609</t>
  </si>
  <si>
    <t>Мист для лица гипоаллергенный Pyunkang Yul Аto Intensive Soothing Mist (145мл)</t>
  </si>
  <si>
    <t>Гипоаллергенный мист для лица PYUNKANG YUL Аto Intensive Soothing Mist увлажняет, освежает, снимает раздражение и борется с сухостью, прекрасно тонизирует кожу и готовит к следующему этапу ухода. Средство отлично подходит для ухода за детской, очень чувствительной и реактивной кожей. Продукт основан не на воде, а на экстракте жимолости, и содержит гиалуроновую кислоту, трегалозу. Имеет класс безопасности EWG Green 2.
Подходит для всех типов кожи.
Способ применения: распылите спрей на расстоянии 15-20 сантиметров, используйте для увлажнения лица и тела.
Объём: 145 мл</t>
  </si>
  <si>
    <t>07.07.2025</t>
  </si>
  <si>
    <t>8809486682661</t>
  </si>
  <si>
    <t>Мицелярная вода PYUNKANG YUL Low pH Cleansing Water (290мл)</t>
  </si>
  <si>
    <t>Нежное очищающее средство 3-в-1 PYUNKANG YUL Low pH Cleansing Water выполняет сразу несколько функций: мягко снимает макияж, удаляет загрязнения и отшелушивает омертвевшие клетки. Бережно заботится о коже, поддерживает водно-липидный баланс и препятствует появлению обезвоженности. Содержит церамиды NP, гиалуроновую кислоту и экстракты чайного дерева и солодки.
Средство обладает легкой текстурой сгущенной водички, не оставляет стянутости и липкости.
Подходит для чувствительной кожи.
Способ применения: нанесите средство на ватный диск и бережно протрите лицо. Для снятия стойкого макияжа приложите ватный диск на 1-2 минуты к губам или векам, затем мягко протрите от остатков макияж.
Объём: 290 мл</t>
  </si>
  <si>
    <t>8809486681268</t>
  </si>
  <si>
    <t>Набор миниатюр PYUNKANG YUL Essence Toner Special Set</t>
  </si>
  <si>
    <t>Набор миниатюр Pyunkang Yul Skin Set включает в себя:   
Пенка для умывания Pyunkang Yul Low pH Pore Deep Cleansing Foam (40мл) - эффективно удаляет загрязнения, не пересушивая кожу и оставляя приятное ощущение увлажнённости. Продукт прекрасно очищает поры, выводит загрязнения, растворяет сальные пробки. Натуральные очищающие компоненты максимально бережно действуют на кожу.
Тонер-эссенция Pyunkang Yul Essence Toner (100мл) - глубоко увлажняет, делает кожу упругой и подтянутой, борется с отеками, питает клетки витаминами и натуральными полезными экстрактами, устраняет сухость и шелушения, не позволяя коже истончаться и увядать. 
Питательный крем для лица Pyunkang Yul Nutrition Cream (9мл) - содержит высокую концентрацию натуральных масел и экстрактов, с помощью которых защищает кожу от негативного воздействия ультрафиолетового излучения, выравнивает тон кожи, обеспечивает глубокое питание и сияние кожи. Крем обладает тающей текстурой, которая мягко обволакивает кожу и легко впитываетс</t>
  </si>
  <si>
    <t>8809486681442</t>
  </si>
  <si>
    <t>Патчи омолаживающие с экстрактом черного чая PYUNKANG YUL Black Tea Time Reverse Eye Patch (60шт)</t>
  </si>
  <si>
    <t>Омолаживающие патчи с черным чаем Pyunkang Yul Black Tea Time Reverse Eye Patch осветляют темные круги под глазами, снимают отечность, делают кожу более упругой и подтянутой. Уменьшают видимость морщинок и «гусиных лапок», препятствуют появлению дряблости. Содержат ферменты черного чая, гиалуроновую кислоту и ниацинамид.
Подходит для всех типов кожи.
Способ применения: нанесите патчи на очищенную кожу на 10-15 минут.
Комплектация: 60 шт</t>
  </si>
  <si>
    <t>8809486681657</t>
  </si>
  <si>
    <t>Пенка для проблемной кожи PYUNKANG YUL Acne Facial Cleanser (120мл)</t>
  </si>
  <si>
    <t>Пенка для очищения проблемной кожи PYUNKANG YUL Acne Facial Cleanser, склонной к жирности, с высыпаниями акне и пятнами пост-акне, расширенными порами. 
Деликатная формула средства не сушит кожу, не нарушает гидролипидный баланс, не вызывает раздражений, оказывает увлажняющее и успокаивающее действие, помогает избавиться от высыпаний различного происхождения, предупреждает появление пост-акне, осветляет существующие, нормализует работу сальных желез, устраняет жирный блеск.
Способ применения: нанести на влажную кожу лица, помассировать, затем смыть водой.
Объём: 120 мл</t>
  </si>
  <si>
    <t>05.05.2026</t>
  </si>
  <si>
    <t>8809486680667</t>
  </si>
  <si>
    <t>Пенка для умывания PYUNKANG YUL Cleansing Foam (150мл)</t>
  </si>
  <si>
    <t>Эффективная пенка для умывания PYUNKANG YUL Cleansing Foam с минимумом компонентов, подходит для всех типов кожи, включая гиперчувствительную.
Преимущества: эффективно очищает от пыли, отмерших частиц эпидермиса, абсорбирует и удаляет из пор избыточный жир,
не вызывает пересушивания кожи.
Экстракт сапожниковии растопыренной обладает противовоспалительными, противоаллергическими, антимикробными, антиоксидантными свойствами.</t>
  </si>
  <si>
    <t>11.11.2025</t>
  </si>
  <si>
    <t>8809486680698</t>
  </si>
  <si>
    <t>Пилинг-гель с экстрактом папайи PYUNKANG YUL Peeling Gel (100мл)</t>
  </si>
  <si>
    <t>Нежный пилинг-гель с экстрактом папайи PYUNKANG YUL Peeling Gel бережно и тщательно отшелушивает ороговевший слой, осветляет и выравнивает тон лица. Улучшает микроциркуляцию, ускоряет процессы заживления и обновления, снимает покраснения. Содержит экстракты папайи, центеллы, солодки и керамид NP.
Подходит для комбинированной и жирной кожи.
Способ применения: равномерно нанесите средство на сухую очищенную кожу, бережно помассируйте и смойте остатки средства теплой водой. Используйте 1 раз в неделю. 
Объем: 100 мл</t>
  </si>
  <si>
    <t>8809486680315</t>
  </si>
  <si>
    <t>Сыворотка успокаивающаядля лечения купероза PYUNKANG YUL Moisture Serum (100мл)</t>
  </si>
  <si>
    <t>Успокаивающая сыворотка Pyunkang Yul Moisture Serum регулирует выработку кожного сала, увлажняет, защищает кожу от потери влаги и восстанавливает водный баланс кожи. Средство придает коже сияние, успокаивает покраснения и устраняет шелушения. Экстракт корня астрагала очень благотворно воздействует на кожу с куперозом: укрепляет стенки сосудов. Натуральные масла, входящие в состав продукта поддерживают оптимальный уровень увлажнения в эпидермисе, а также нормализует работу сальных желез.
Объем: 100 мл.</t>
  </si>
  <si>
    <t>8809486680063</t>
  </si>
  <si>
    <t>Тонер для проблемной кожи PYUNKANG YUL Acne Toner (150мл)</t>
  </si>
  <si>
    <t>Матирующий тоник для проблемной кожи Pyunkang Yul Acne Toner борется с акне и жирным блеском, предотвращает воспаление, нормализует pH, смягчает и разглаживает кожу, выравнивает микрорельеф и предотвращает старение. Содержит ниацинамид, экстракт центеллы, белой ивы и чёрного чая. Средство имеет степень безопасности 1–3 уровня EWG (Экологическая рабочая группа).
Подходит для комбинированной, жирной и чувствительной кожи.
Способ применения: нанесите тоник на очищенное лицо, смочив им ватный диск, либо налейте достаточное количество тоника в ладонь и протрите лицо.
Объём: 150 мл</t>
  </si>
  <si>
    <t>8809486680636</t>
  </si>
  <si>
    <t>Тонер успокаивающий глубокоувлажняющий PYUNKANG YUL Calming Deep Moisture Toner (150мл)</t>
  </si>
  <si>
    <t>Успокаивающий тонер для лица PYUNKANG YUL Calming Deep Moisture Toner глубоко увлажняет кожу, бережно смягчает, успокаивает, питает, тонизирует и сужает поры.
Подходит для ежедневного применения.
Основные действующие компоненты:
-Экстракт коры белой ивы регулирует выработку себума, мягко растворяет загрязнения и черные точки, сужает поры, обеспечивает противовоспалительный эффект. 
-Глюконолактон обладает увлажняющими свойствами, выравнивает рельеф, защищает от свободных радикалов, безопасен для чувствительной кожи. 
-Экстракт чайного дерева и экстракт жимолости японской помогают снимать раздражения, обладают антибактериальными, заживляющими и успокаивающими действиями.
-Комплекс 5-ти видов гиалуроновой кислоты глубоко увлажняет, помогает восстанавливать водный баланс и удерживать влагу в клетках кожи, устраняя шелушения и сухость.
-Экстракт центеллы азиатской помогает быстро снять воспаления и раздражения, ускоряет процесс заживления и имеет лёгкое омолаживающее действие. 
Способ п</t>
  </si>
  <si>
    <t>8809486681480</t>
  </si>
  <si>
    <t>Тонер-эссенция для сухой кожи PYUNKANG YUL Essence Toner (200мл)</t>
  </si>
  <si>
    <t>Увлажняющий тонер-эссенция Pyunkang Yul Essence Toner с экстрактом корня астрагала эффективно увлажняет чувствительную и уставшую кожу, придает упругость, устраняет шелушения. В составе тонера нет воды, вместо нее используется корень астрагала, благодаря которому средство тонизирует, стимулирует кровообращение и повышает защитные функции эпидермиса. Средство обладает успокаивающим и противовоспалительным свойством. Может заменять сразу два этапа ухода (тонер и сыворотку).</t>
  </si>
  <si>
    <t>8809486680056</t>
  </si>
  <si>
    <t>Тонер-эссенция для сухой кожи PYUNKANG YUL Essence Toner (30мл)</t>
  </si>
  <si>
    <t>Особенности тонера с экстрактом астрагала от Pyunkang Yul:
Essence Toner нормализует гидролипидный и рН-баланс, деликатно отшелушивает ороговевший слой и делает кожу нежно,экстракт астрагала защищает чувствительный эпидермис от негативного воздействия агрессивных факторов окружающей среды, служит природным УФ-фильтром и предотвращает появление нежелательной пигментации, активные компоненты удерживают влагу в клетках, устраняя сухость, шелушения, стянутость и другой дискомфорт, аргинин обладает заживляющим воздействием, осветляет пигментные пятна и делает шрамы менее выраженными
, продукт выравнивает тон лица, придает естественное сияние, дарит коже шелковистость, упругость и эластичность.</t>
  </si>
  <si>
    <t>8809486681329</t>
  </si>
  <si>
    <t>RATED GREEN</t>
  </si>
  <si>
    <t>Маска для кожи головы RATED GREEN Cold Brew Rosemary Balancing Scalp Pack w/Charcoal</t>
  </si>
  <si>
    <t>Восстанавливающая маска для кожи головы, склонной к жирности, содержит в себе тщательно отобранные органические вещества: натуральный сок розмарина холодного отжима способствует укреплению волосяныех луковицы, их питанию и мягкому отшелушиванию кожи головы, а древесный уголь глубоко очищает, продлевает свежесть волос и кожи головы и буквально вытягивает загрязнения из пор. Упаковки хватает на 3-5 применений: обеспечьте своей голове профессиональный SPA-уход, не выходя из душа! Не утяжеляет волосы, не требует последующего использования кондиционера.
Средства Rated Green на 90% состоят из растительных компонентов, не содержат сульфатов, парабенов и консервантов и направлены на глубокий уход за кожей головы: ведь именно с нее начинаются красивые и здоровые волосы.</t>
  </si>
  <si>
    <t>10.05.2025</t>
  </si>
  <si>
    <t>8809514550153</t>
  </si>
  <si>
    <t>Маска для кожи головы RATED GREEN Cold Brew Rosemary Balancing Scalp Pack w/Charcoal (200мл)</t>
  </si>
  <si>
    <t>Маска содержит в себе тщательно отобранные органические вещества. Натуральный сок розмарина холодного отжима укрепляет волосяные луковицы, омолаживает и разглаживает кожу, увеличивает циркуляцию крови и восстанавливает эластичность кожи головы. За счет древесного угля, известного своими вяжущими и антисептическими свойствами, маска вытягивает загрязнения, сокращает поры и препятствует образованию комедонов. Древесный уголь способен обеспечить необходимые элементы для восстановления баланса жирности кожи головы и сделать волосы свежими и мягкими, а также продлить свежесть укладки.
Содержит: натуральный розмарин холодного отжима и древесный уголь, Соя,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</si>
  <si>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18.04.2025</t>
  </si>
  <si>
    <t>8809514550290</t>
  </si>
  <si>
    <t>Маска для кожи головы RATED GREEN Cold Brew Rosemary Purifying Scalp Scaler w/Sea salt (200мл)</t>
  </si>
  <si>
    <t>Очищающая и отшелушивающая маска для кожи головы с соком розмарина и морской солью RATED GREEN Cold Brew Rosemary Purifying Scalp Scaler w/sea salt мягко очищает кожу головы и волосы, избавляя их от стресса, удаляя все загрязнения и остатки укладочных средств. Кожа головы идеально очищена, баланс восстановлен, волосы – мягкие на ощупь. Может заменить использование кондиционера и подходит для ежедневного ухода. Не содержит силикон и вредных консервантов.
Рекомендовано для проблемной, страдающей от шелушения и зуда кожи головы.
В составе:
-органический сок листьев розмарина холодного отжима успокаивает и тонизирует раздраженную кожу головы, смягчает волосы;
-морская соль мягко отшелушивает кожу головы.
Способ применения: нанесите достаточное количество маски на чистую кожу головы, помассируйте и оставьте на 5 минут, после чего тщательно смойте теплой водой. Не требует дополнительного использования кондиционера. Подходит для ежедневного применения.
Объем: 200 мл</t>
  </si>
  <si>
    <t>25.01.2026</t>
  </si>
  <si>
    <t>8809514550092</t>
  </si>
  <si>
    <t>Маска для кожи головы RATED GREEN Cold Press Tamanu Oil Soothing Scalp Pack w/Black Current (200мл)</t>
  </si>
  <si>
    <t>Маска содержит масло таману холодного отжима и тщательно отобранные органические вещества. Масло таману обладает сильными заживляющими и восстанавливающими свойствами, увлажняет кожу и ускоряет регенерацию тканей сосудов. Черная смородина способна обеспечить чувствительной коже необходимые питательные элементы для того, чтобы успокоить ее и снять дискомфортные ощущения
Содержит: натуральное масло таману холодного отжима и черная смородина, Соя, куркума, баклажан, масло моринги,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</si>
  <si>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02.11.2025</t>
  </si>
  <si>
    <t>8809514550320</t>
  </si>
  <si>
    <t>Шампунь для волос RATED GREEN Cold Pressed Upcycled Prune Color Protecting Shampoo (400мл)</t>
  </si>
  <si>
    <t>Шампунь для окрашенных волос с маслом чернослива холодного отжима RATED GREEN Cold Pressed Upcycled Prune Color Protecting Shampoo. 
Сочетание органического сливового масла холодного отжима и запатентованного увлажняющего комплекса Lamellux бережно очищает и защищает окрашенные волосы. Высокое содержание липидов помогает эффективно защитить волосы от выцветания и тусклости цвета. Увлажняет, насыщает и предотвращает вымывание цветового пигмента. Не вызывает раздражения и подходит для ежедневного применения.
Подходит: волосы, подвергшиеся любому типу окрашивания;
Тусклые волосы.
Способ применения: небольшое количество средства вспеньте на ладонях до образования пены и нанесите на влажные волосы и кожу головы легкими массирующими движениями. Оставьте на 3-5 минут и тщательно смойте большим количеством чистой воды.
При необходимости повторите процедуру еще раз.
Избегайте попадания в глаза.
Объем: 400 мл</t>
  </si>
  <si>
    <t>8809514550559</t>
  </si>
  <si>
    <t>Шампунь для объема волос против выпадения RATED GREEN Anti-Hair Loss Exrta Volume Shampoo (200мл)</t>
  </si>
  <si>
    <t>Шампунь для объема волос против выпадения RATED GREEN Anti-Hair Loss Exrta Volume Shampoo. Его кремовая формула эффективно борется с проблемой выпадения волос и защищает волосы от дальнейшего выпадения благодаря содержанию концентрированного сока розмарина холодного отжима и дополнительных ингредиентов, сертифицированных Корейским Управлением качества продуктов и лекарств.
Благодаря кремовой текстуре на основе аминокислот шампунь бережно и эффективно очищает кожу головы без ощущения стянутости, позволяя волосам выглядеть более плотными и густыми, а благодаря микромоллекулярнму овсяному протеину придаёт волосам дополнительный объем.
Объем: 200 мл</t>
  </si>
  <si>
    <t>8809514550436</t>
  </si>
  <si>
    <t>Шампунь против выпадения волос RATED GREEN Anti-Hair Loss Treatment Shampoo (200мл)</t>
  </si>
  <si>
    <t>Универсальный шампунь против выпадения волос RATED GREEN Anti-Hair Loss Treatment Shampoo 3-в-1 для тонких волос, склонных к выпадению, работает как шампунь, кондиционер и маска для кожи головы одновременно. Розмарин холодного отжима способствует предотвращению выпадения волос, восстанавливая истощенные волосы и укрепляя волосяные фолликулы. Кроме того, он улучшает кожный баланс и успокаивает кожу головы
Содержит: натуральное масло розмарина холодного отжима, кокосовое масло, эвкалипт, Апельсин, розмарин, эвкалипт, кедровый орех.   
Способ применения: нанесите достаточное количество шампуня на влажные волосы и кожу головы, массирующими движениями вспеньте его, оставьте на 3-5 минут, а затем тщательно смойте. Дополнительное использование кондиционера не требуется. 
Можно использовать ежедневно.</t>
  </si>
  <si>
    <t>03.01.2026</t>
  </si>
  <si>
    <t>8809514550252</t>
  </si>
  <si>
    <t>Шампунь с аргановым маслом RATED GREEN Cold Pressed Argan Oil Repairing Shampoo (400мл)</t>
  </si>
  <si>
    <t>Восстанавливающий шампунь с аргановым маслом RATED GREEN Cold Pressed Argan Oil Repairing Shampoo дерматологически протестированный и полностью безопасный продукт, он не содержит опасных и вредных для кожи веществ. Шампунь максимально деликатно очищает волосы и кожу головы; обеспечивает волосам дополнительный уход благодаря сочетанию пептидов, жирных кислот, токоферола.
Стимулирует рост волос; нормализует и поддерживает естественный водно-липидный баланс кожи головы и волос; предотвращает секущиеся кончики по длине волос.
Основное действующее вещество - масло арганы, богатое ненасыщенными жирными кислотами, богатое токоферолами, полифенолами, эффективно восполняет утраченные липиды в структуре волос, защищает волосы от окислительного стресса.
Не содержит SLS, SLES, ALS, ALES, силиконов и вредных консервантов.
Способ применения: нанесите шампунь на влажные волосы, вспеньте шампунь массирующими движениями, затем хорошо смойте теплой водой.
Повторите, если необходимо.
Объем: 400 мл</t>
  </si>
  <si>
    <t>8809514550580</t>
  </si>
  <si>
    <t>ROUND LAB</t>
  </si>
  <si>
    <t>Солнцезащитный крем для проблемной кожи с морской водой ROUND LAB 1025 Dokdo Sunscreen (50мл)</t>
  </si>
  <si>
    <t>Солнцезащитный крем для проблемной кожи с морской водой ROUND LAB 1025 Dokdo Sunscreen SPF50+ PA++++ надёжно защищает от ультрафиолета самую чувствительную кожу, не провоцирует жирный блеск, имеет нежную кремовую текстуру. Увлажняет, защищает от UVA- и UVB-лучей, контролирует работу сальных желёз. Некомедогенная формула содержит морскую воду, себорегулирующий комплекс Aczero Complex, гиалуроновую кислоту, ниацинамид, пантенол и безопасные химические УФ-фильтры нового поколения.
Подходит для нормальной, комбинированной, чувствительной, жирной и проблемной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</si>
  <si>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06.12.2025</t>
  </si>
  <si>
    <t>8809782557298</t>
  </si>
  <si>
    <t>Солнцезащитный тонирующий крем ROUND LAB Birch Juice Moisturizing Tone-Up Sunscreen (50мл)</t>
  </si>
  <si>
    <t>Тонирующий солнцезащитный крем ROUND LAB Birch Juice Moisturizing Tone-Up Sunscreen SPF50+ PA++++ подстраивается под тон кожи и защищает от ультрафиолета, предотвращая фотостарение, появление пигментации и солнечных ожогов. Средство образует тонкое и гладкое покрытие, которое выравнивает тон, слегка маскирует покраснение и уменьшает видимость расширенных пор. Содержит физические и фотостабильные химические УФ-фильтры, берёзовый сок, глицерил глюкозид, витамин C, масла сосны и ромашки, а также аллантоин и экстракт портулака.
Подходит для всех типов кожи.
Способ применения: после всех этапов дневного ухода нанесите примерно 1,2 мл средства на лицо и шею, а также нанесите санскрин на другие открытые участки кожи за 20-30 минут до выхода на улицу. При нахождении под прямыми солнечными лучами (например, на пляже) обновляйте защитный слой каждые 2-3 часа.
Объём: 50 мл</t>
  </si>
  <si>
    <t>8809864769977</t>
  </si>
  <si>
    <t>Сыворотка гидрирующая с морской водой ROUND LAB 1025 Dokdo Ampoule (45мл)</t>
  </si>
  <si>
    <t>Гидрирующая ампула с морской водой ROUND LAB 1025 Dokdo Ampoule для борьбы с обезвоженностью помогает в кратчайшие сроки избавиться от сухости и стянутости, вернуть коже тонус и естественное сияние. Активизирует выработку собственных коллагеновых волокон, укрепляет тургор и повышает эластичность тканей. Содержит гиалуроновую кислоту, коллаген, экстракт ирландского мха и пантенол. 
Подходит для сухой, комбинированной и обезвоженной кожи.
Способ применения: нанесите необходимое количество ампулы на тонизированную кожу. Завершите уход кремом или эмульсией.
Объём: 45 мл</t>
  </si>
  <si>
    <t>16.06.2026</t>
  </si>
  <si>
    <t>8809657115479</t>
  </si>
  <si>
    <t>Тканевая маска на основе соевых бобов ROUND LAB Soybean Nourishing Sheet Mask</t>
  </si>
  <si>
    <t>Питательная тканевая маска с чёрной соей ROUND LAB Soybean Nourishing Sheet Mask восстанавливает, глубоко увлажняет и смягчает кожу, придавая бархатистость и гладкий рельеф. Маска борется с сухостью и шелушением, успокаивает, укрепляет естественный защитный барьер кожи и обеспечивает продолжительное увлажнение. Основа из микрофибры плотно прилегает, не сползает, позволяет кремовой эссенции равномерно распределиться по лицу. Содержит экстракт чёрной сои, который богат белком и витаминами группы B, а также церамиды, экстракт штокрозы (мальвы), кофеин, аденозин, сфинголипиды, холестерол и аллантоин.
Подходит для нормальной, сухой и чувствительной кожи.
Способ применения: после умывания и тонизирования нанесите маску на лицо. Снимите через 20 минут, лёгкими похлопывающими движениями впитайте остатки эссенции.
Объём: 27 мл</t>
  </si>
  <si>
    <t>14.07.2025</t>
  </si>
  <si>
    <t>8809624723133</t>
  </si>
  <si>
    <t>SKIN1004</t>
  </si>
  <si>
    <t>Комплексная зомби-маска с 9 эффектами SKIN1004 Zombie Pack and Activator Kit</t>
  </si>
  <si>
    <t>Комплексная зомби-маска SKIN1004 Zombie Pack &amp; Activator Kit - хит корейского рынка, завоевавший сердца потребителей доступной ценой и мгновенным эффектом, главным преимуществом которой являются мгновенный результат и доступность.  Одна процедура заменяет полноценный поход к косметологу. Также использование маски поможет определить вам проблемные зоны вашего лица – подсыхая, маска, путём образования трещинок на некоторых участках, подскажет о недостатке влаги, а образование волн укажут на недостаток упругости. Набор рассчитан на 8 процедур + кисть для нанесения в комплекте. Маску рекомендуется применять 1-2 раза в неделю, в зависимости от состояния кожи. Особенно эффективна в уходе за увядающей кожей. Маска выполняет 9 функций: увлажнение, лифтинг, осветление, сужение пор, восстановление эластичности, удаление ороговевших частичек кожи, восстановление гидро-липидного барьера кожи, придание свежести и упругости. Самое главное действие этой маски - она стягивает поры, делает лицо более у</t>
  </si>
  <si>
    <t>8809576260557</t>
  </si>
  <si>
    <t>Крем охлаждающий с экстрактом центеллы SKIN1004 Madagascar Centella Soothing Cream (75мл)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</si>
  <si>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75 мл</t>
  </si>
  <si>
    <t>8809576261134</t>
  </si>
  <si>
    <t>Крем питательный с экстрактом центеллы SKIN1004 Madagascar Centella Cream (30мл)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</si>
  <si>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30 мл</t>
  </si>
  <si>
    <t>8809576261318</t>
  </si>
  <si>
    <t>Крем питательный с экстрактом центеллы SKIN1004 Madagascar Centella Cream (75мл)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</si>
  <si>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75 мл</t>
  </si>
  <si>
    <t>19.02.2027</t>
  </si>
  <si>
    <t>8809576260441</t>
  </si>
  <si>
    <t>Маска глиняная с зелёным чаем SKIN1004 Zombie Beauty By Witch Pack</t>
  </si>
  <si>
    <t>Успокаивающая глиняная маска с зелёным чаем SKIN1004 Zombie Beauty By Witch Pack снимает раздражение и покраснение, приятно охлаждает при нанесении, делает кожу мягкой, чистой и сияющей. Средство очищает поры, осветляет чёрные точки и сальные нити, выравнивает тон. Формула, основанная на гидролате зелёного чая, содержит глину, пантенол, экстракты центеллы и алоэ вера, а также молочную кислоту. 
В основе формулы — 71% гидролата зелёного чая. В состав также входит порошок, экстракт масло листьев зелёного чая: такая комбинация эффективно тонизирует, освежает и обеспечивает мощную антиоксидантную защиту клеток от окисления, продлевая молодость кожи.
Гипоаллергенная маска не вызывает раздражения. Формат пирамидок обеспечивает гигиеничное использование средства. В набор входит мини-кисть для нанесения маски.
Подходит для всех типов кожи.
Способ применения: нанесите маску на очищенную кожу с помощью кисточки или руками. Распределите по лицу, избегая области вокруг глаз и губ. Через 10-15</t>
  </si>
  <si>
    <t>17.07.2026</t>
  </si>
  <si>
    <t>8809913830207</t>
  </si>
  <si>
    <t>Маска кремовая с экстрактом тыквы и мёда SKIN1004 Zombie Beauty By Pumpkin Pack</t>
  </si>
  <si>
    <t>Питательная кремовая маска с тыквой и мёдом SKIN1004 Zombie Beauty By Pumpkin Pack увлажняет, смягчает и разглаживает кожу, оживляя и придавая естественное сияние. Средство устраняет шелушение и сухость, уменьшает выраженность морщин и заряжает энергией. Формула, основанная на экстракте тыквы, содержит мёд, прополис и маточное молочко, а также трегалозу, аденозин и керамиды. 
В набор входит мини-кисть для нанесения маски.
Подходит для нормальной, комбинированной и сухой кожи.
Способ применения: нанесите маску на лицо, распределите по коже с помощью мини-кисточки или руками, избегая области вокруг глаз и губ, и слегка похлопайте подушечками пальцев.
Комплектация: 4г*16 шт.</t>
  </si>
  <si>
    <t>16.04.2026</t>
  </si>
  <si>
    <t>8809576260885</t>
  </si>
  <si>
    <t>Масло гидрофильное с экстрактом центеллы SKIN1004 Madagascar Centella Light Cleansing Oil (30мл)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</si>
  <si>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30 мл</t>
  </si>
  <si>
    <t>20.07.2026</t>
  </si>
  <si>
    <t>8809576261226</t>
  </si>
  <si>
    <t>Пенка для умывания с экстрактом центеллы SKIN1004 Madagascar Centella Ampoule Foam (20мл)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</si>
  <si>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20 мл</t>
  </si>
  <si>
    <t>10.10.2026</t>
  </si>
  <si>
    <t>8809576261219</t>
  </si>
  <si>
    <t>Пэды с экстрактом центеллы SKIN1004 Madagascar Centella Quick Calming Pad (70шт)</t>
  </si>
  <si>
    <t>Успокаивающие пэды с центеллой SKIN1004 Madagascar Centella Quick Calming Pad моментально снимают раздражение и покраснение, смягчают и восстанавливают кожу, снижают чувствительность к внешним раздражителям и дарят приятное чувство комфорта. Средство на основе 49% центеллы содержит пантенол и гиалуроновую кислоту для укрепления влагоудержиающего барьера, который предотвращает сухость. Пэды имеют мягкую и эластичную тканевую основу в форме полумесяца, которая подходит для разных зон лица и не раздражает кожу при использовании. 
Подходит для всех типов кожи.
Способ применения: после очищения и тонизирования нанесите пэды на область под глазами или другую зону лица на 3-5 минут. Снимите, продолжайте уход.
Объём: 130 мл (70 шт)
Диаметр: 7 см</t>
  </si>
  <si>
    <t>8809576261387</t>
  </si>
  <si>
    <t>Сыворотка осветляющая SKIN1004 Madagascar Centella Tone Brightening Capsule Ampoule (100мл)</t>
  </si>
  <si>
    <t>Осветляющая ампула SKIN1004 Madagascar Centella Tone Brightening Capsule Ampoule оказывает осветляющее воздействие на кожу, помогает бороться с пигментными пятнами, а также придает сияние.
Ампула содержит особый запатентованный ингредиент, который является натуральной вытяжкой экстракта известной Центеллы Азиатской (Мадекасосид).
Оказывает эффективное действие на синтез меланина, блокируя его, тем самым защищая кожу от появления пигментных пятен и осветляя их. Помимо этого, являясь производной центеллы, также имеет успокаивающие свойства.
Состав ампулы был также усилен тремя осветляющими ингредиентами - Ниацинамид (4%), Транексамовая кислота (2%) и 3-О-Этил Аскорбиновая кислота.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Объем: 100 мл</t>
  </si>
  <si>
    <t>22.02.2027</t>
  </si>
  <si>
    <t>8809576261172</t>
  </si>
  <si>
    <t>Сыворотка с экстрактом центеллы SKIN1004 Madagascar Centella Ampoule (100мл)</t>
  </si>
  <si>
    <t>Ампула из 100% экстракта центеллы азиатской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100 мл</t>
  </si>
  <si>
    <t>8809576260663</t>
  </si>
  <si>
    <t>Сыворотка с экстрактом центеллы SKIN1004 Madagascar Centella Hyalu-Cica Blue Serum (30мл)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</si>
  <si>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30 мл</t>
  </si>
  <si>
    <t>12.02.2027</t>
  </si>
  <si>
    <t>8809576261059</t>
  </si>
  <si>
    <t>Сыворотка с экстрактом центеллы SKIN1004 Madagascar Centella Hyalu-Cica Blue Serum (50мл)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</si>
  <si>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50 мл</t>
  </si>
  <si>
    <t>8809576260717</t>
  </si>
  <si>
    <t>Сыворотка увлажняющая SKIN1004 Madagascar Centella Hyalu-Cica First Ampoule (100мл)</t>
  </si>
  <si>
    <t>Увлажняющая ампула с центеллой SKIN1004 Madagascar Centella Hyalu-Cica First Ampoule прекрасно подходит в качестве первого этапа ухода после очищения: средство интенсивно насыщает влагой и готовит кожу к последующим средствам, повышая их эффективность и позволяя активам проникать глубже. Средство прекрасно справляется с сухостью и улучшает действие других увлажняющих средств. Содержит комплекс Hyalu-Cica, состоящий из центеллы и гиалуроновой кислоты, а также ниацинамид, берёзовый сок, экстракт цветков банана и водоросли.
Подходит для всех типов кожи.
Способ применения: нанесите ампулу на лицо после умывания, распределите по коже, продолжайте уход.
Объём: 100 мл</t>
  </si>
  <si>
    <t>21.02.2027</t>
  </si>
  <si>
    <t>8809576261486</t>
  </si>
  <si>
    <t>Сыворотка успокаивающая SKIN1004 Madagascar Centella Tea-Trica Relief Ampoule (100мл)</t>
  </si>
  <si>
    <t>Успокаивающая ампула для проблемной кожи SKIN1004 Madagascar Centella Tea-Trica Relief Ampoule — SOS-средство от прыщей и воспалений, которое помогает в борьбе с акне, смягчает кожу, уменьшает покраснение и раздражение. Продукт нормализует чрезмерную выработку кожного сала, устраняет жирный блеск и предотвращает появление чёрных точек. Некомедогенная формула содержит высокую концентрацию гидролата чайного дерева, мадагаскарскую центеллу и комплекс Anti-Sebum P.
Подходит для жирной, комбинированной и проблемной кожи.
Способ применения: после очищения и тонизирования нанесите ампулу на лицо с помощью пипетки, распределите по коже, дождитесь высыхания и продолжайте уход.
Объём: 100 мл</t>
  </si>
  <si>
    <t>15.02.2027</t>
  </si>
  <si>
    <t>8809576261677</t>
  </si>
  <si>
    <t>Тонер осветляющий с экстрактом центеллы SKIN1004 Centella Tone Brightening Boosting Toner (210мл)</t>
  </si>
  <si>
    <t>Осветляющий тонер SKIN1004 Madagascar Centella Tone Brightening Boosting Toner поможет бороться с нежелательными пигментными пятнами, выравнит тон лица, а также окажет мягкое отшелушивающее действие.Тонер содержит особый запатентованный ингредиент MadeWhite, который является натуральной вытяжкой экстракта известной центеллы азиатской. MadeWhite оказывает эффективное действие на синтез меланина, блокируя его, тем самым защищая кожу от появления пигментных пятен и осветляя их, обладает успокаивающим действием, глубоко увлажняет кожу. Тонер также содержит растительный комплекс Singreen, состоящий из экстрактов яблока, папайи, винограда и сливы. Помимо полезных микроэлементов для кожи, комплекс обладает отшелушивающим действием благодаря натуральным энзимам и фруктовым кислотам экстрактов.Тонер подходит для всех типов кожи.
Способ применения: после очищения кожи, нанесите тонер с помощью ватного диска или похлопывающими движениями.
Объём: 210 мл</t>
  </si>
  <si>
    <t>15.09.2026</t>
  </si>
  <si>
    <t>8809576261165</t>
  </si>
  <si>
    <t>Тонер с экстрактом с чайного дерева SKIN1004 Madagascar Centella Tea-Trica Purifying Toner (210мл)</t>
  </si>
  <si>
    <t>Противовоспалительный тоник с чайным деревом SKIN1004 Madagascar Centella Tea-Trica Purifying Toner эффективно удаляет излишки кожного сала и нормализует работу сальных желёз. Снижает жирность кожи в течение дня и матирует. Оказывает мощное антибактериальное действие, эффективно борется с воспалениями и лечит акне. Содержит экстракт центеллы азиатской, сосны и лаванды, ВНА-кислоту и гидролат кипариса.
Подходит для проблемной,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</si>
  <si>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8809576261660</t>
  </si>
  <si>
    <t>Тонер с экстрактом центеллы SKIN1004 Madagascar Centella Toning Toner (30мл)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</si>
  <si>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30 мл</t>
  </si>
  <si>
    <t>19.07.2026</t>
  </si>
  <si>
    <t>8809576261196</t>
  </si>
  <si>
    <t>Тонер с экстрактом центеллы SKIN1004 Madagascar Centella Toning Toner (400мл)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</si>
  <si>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400 мл</t>
  </si>
  <si>
    <t>22.01.2027</t>
  </si>
  <si>
    <t>8809576261158</t>
  </si>
  <si>
    <t>Тонер увлажняющий SKIN1004 Madagascar Centella Hyalu-Cica Brightening Toner (210мл)</t>
  </si>
  <si>
    <t>Увлажняющий тоник для выравнивания тона SKIN1004 Madagascar Centella Hyalu-Cica Brightening Toner успокаивает и смягчает, восполняет недостаток влаги, сглаживает рельеф и придаёт коже естественное сияние. Средство с мягким отшелушивающим действием устраняет тусклость, удаляет ороговевшие частицы и укрепляет защитный барьер, предотвращая сухость. Содержит комплекс Hyalu-Cica, состоящий из центеллы и гиалуроновой кислоты, а также ниацинамид, керамиды и LHA-кислоты.
Подходит для всех типов кожи.
Способ применения: после очищения нанесите тоник на лицо руками или с помощью ватного диска.
Объём: 210 мл</t>
  </si>
  <si>
    <t>8809576260700</t>
  </si>
  <si>
    <t>TOCOBO</t>
  </si>
  <si>
    <t>Бальзам для губ витаминный TOCOBO Vitamin Nourishing Lip Balm (3,5мл)</t>
  </si>
  <si>
    <t>Питательный витаминный бальзам для губ TOCOBO Vitamin Nourishing Lip Balm интенсивно питает, смягчает и восстанавливает повреждённую кожу, ускоряет заживление ранок и трещинок, замедляет процесс старения, делает губы нежными и упругими. Бальзам не имеет аромата. Содержит комплекс 7 витаминов (B3, B5, B7, B12, C, E и F), а также масла подсолнечника, пенника лугового, авокадо и жожоба. 
Объём: 3,5 мл</t>
  </si>
  <si>
    <t>8809835060140</t>
  </si>
  <si>
    <t>Бальзам для губ глянцевый оттеночный TOCOBO Glow Glass Tinted Lip Balm 012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</si>
  <si>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012 Better Pink с розовым оттенком
Объём: 3,5 мл</t>
  </si>
  <si>
    <t>8809835060089</t>
  </si>
  <si>
    <t>Бальзам для губ глянцевый оттеночный TOCOBO Glow Glow Ritual Lip Balm 001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</si>
  <si>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001 Coral Water с коралловым оттенком
Объём: 3,5 мл</t>
  </si>
  <si>
    <t>03.09.2026</t>
  </si>
  <si>
    <t>8809835060133</t>
  </si>
  <si>
    <t>Бальзам для губ кремовый оттеночный TOCOBO Powder Cream Lip Balm 031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</si>
  <si>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031 Rose Burn с вишнёвым оттенком
Объём: 3,5 мл</t>
  </si>
  <si>
    <t>11.09.2026</t>
  </si>
  <si>
    <t>8809835060102</t>
  </si>
  <si>
    <t>Бальзам для губ кремовый оттеночный TOCOBO Powder Cream Lip Balm 032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</si>
  <si>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032 Rose Petal с розовым оттенком
Объём: 3,5 мл</t>
  </si>
  <si>
    <t>23.08.2026</t>
  </si>
  <si>
    <t>8809835060119</t>
  </si>
  <si>
    <t>Бальзам для губ кремовый оттеночный TOCOBO Powder Cream Lip Balm 033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</si>
  <si>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033 Carrot Cake с рыжеватым оттенком
Объём: 3,5 мл</t>
  </si>
  <si>
    <t>8809835060126</t>
  </si>
  <si>
    <t>Гель для век коллагеновый осветляющий TOCOBO Сollagen Brightening Eye Gel Cream (30мл)</t>
  </si>
  <si>
    <t>Осветляющий коллагеновый гель для век TOCOBO Сollagen Brightening Eye Gel Cream повышает эластичность и упругость, делая область вокруг глаз подтянутой, увлажнённой и сияющей. Средство устраняет признаки усталости и стресса, осветляет тусклый тон, борется с сухостью и покраснением под глазами. Система Dual Network System образует плотный барьер, который препятствует испарению влаги и защищает от внешних раздражителей. Формула на основе гидролата лаванды содержит веганский коллаген, ретинол, ниацинамид и пантенол. Уровень pH 5.5.
Гипоаллергенная формула содержит безопасные компоненты, отмеченные маркировкой EWG Green. Слабокислотная формула имеет pH 5.5. Текстура желе отлично распределяется и быстро впитывается.
Подходит для всех типов кожи.
Способ применения: после всех этапов ухода нанесите гель вокруг глаз на орбитальную область и мягко распределите, массируя. Используйте средство для увлажнения и антивозрастного ухода за областью носогубных складок и межбровья.
Объём: 30 мл</t>
  </si>
  <si>
    <t>06.09.2026</t>
  </si>
  <si>
    <t>8809835060157</t>
  </si>
  <si>
    <t>Крем восстанавливающий с мультицерамидами TOCOBO Multi Ceramide Cream (50мл)</t>
  </si>
  <si>
    <t>Восстанавливающий крем с мультицерамидами TOCOBO Multi Ceramide Cream направлен на мощное восстановление барьерных функций эпидермиса, восстанавливает повреждённые ткани и образует защитный слой, способствующий удержанию влаги в клетках. Содержит комплекс разномолекулярной гиалуроновой кислоты, масло ши, экстракт водорослей и сквалан.
Продукт обладает текстурой щербета, тает при взаимодействии с теплой кожи и легко распределяется по лицу, не оставляет липкости.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</si>
  <si>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8809835060027</t>
  </si>
  <si>
    <t>Тонер-эксфолиант с экстрактом лимона TOCOBO AHA BHA Lemon Toner (150мл)</t>
  </si>
  <si>
    <t>Тонер-эксфолиант с экстрактом лимона TOCOBO AHA BHA Lemon Toner эффективно отшелушивает ороговевший слой эпидермиса, удаляет омертвевшие клетки, загрязнения, излишки кожного сала и смягчает огрубевшую кожу. Оказывает выраженное осветляющее действие, помогает в борьбе с пигментацией и постакне. Содержит гликолевую, салициловую и гиалуроновую кислоту, масло лаванды и экстракт штокрозы.
Подходит для нормальной, комбинированной и жирной кожи.
Способ применения: нанесите необходимое количество тоника на очищенную кожу с помощью ватного диска и ладошками. Рекомендуется для вечернего ухода, при использовании в дневное время необходимо наносить солнцезащитный крем.
Объём: 150 мл</t>
  </si>
  <si>
    <t>8809835060003</t>
  </si>
  <si>
    <t>ULTRU</t>
  </si>
  <si>
    <t>Крем капсульный I'M SORRY FOR MY SKIN Age Capture Firming Enriched Cream (50мл)</t>
  </si>
  <si>
    <t>Питательный капсульный лифтинг-крем I'M SORRY FOR MY SKIN Age Capture Firming Enriched Cream уплотняет и повышает упругость кожи, подтягивает овал лица и укрепляет тургор. Интенсивно увлажняет, устраняет сухость и шелушения. Содержит пептиды, аденозин, лецитин, токоферол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</si>
  <si>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8809665594488</t>
  </si>
  <si>
    <t>Крем капсульный I'M SORRY FOR MY SKIN Age Capture Hydrating Cream (50мл)</t>
  </si>
  <si>
    <t>Увлажняющий капсульный крем ultru: I'm Sorry For My Skin Age Capture Hydrating Cream направлен на эффективную борьбу с сухостью и шелушениями, оказывает эффект пролонгированного увлажнения и устраняет обезвоженность кожи. Создаёт на поверхности эпидермиса защитный слой, препятствующий испарению влаги, замедляет процессы старения и возвращает здоровое сияние. Содержит гиалуроновую кислоту, масло ши и жожоба, токоферол и пантенол.
Подходит для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</si>
  <si>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24,08,2026</t>
  </si>
  <si>
    <t>8809665594457</t>
  </si>
  <si>
    <t>Крем капсульный I'M SORRY FOR MY SKIN Age Capture Skin Relief Cream (50мл)</t>
  </si>
  <si>
    <t>Успокаивающий капсульный крем I'm Sorry For My Skin Age Capture Skin Relief Cream эффективен в борьбе с сухостью и шелушениями, снимает зуд, избавляет от раздражений и способствуют заживлению воспалений. Восстанавливает защитные функции кожи, укрепляет гидро-липидный барьер и оказывает антисептическое действие. Содержит каламин, масло ши, токоферол, пантенол и CICA-комплекс.
Подходит для комбинированной и чувствительной кожи.
Способ применения: извлеките капсулу из баночки и нанесите на лицо. Мягко разнесите по коже лица, дайте впитаться.
Объём: 50 мл</t>
  </si>
  <si>
    <t>8809665594464</t>
  </si>
  <si>
    <t>Крем капсульный I'M SORRY FOR MY SKIN Age Capture Vitalizer Cream (50мл)</t>
  </si>
  <si>
    <t>Антиоксидантный капсульный крем I'M SORRY FOR MY SKIN Age Capture Vitalizer Cream оказывает мягкое осветляющее действие, улучшает цвет лица и выравнивает тон, прекрасно борется с тусклостью и возвращает коже здоровое сияние. Насыщает витаминами, увлажняет и повышает тонус. Содержит витамины В3, В5, С и Е, экстракт облепихи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</si>
  <si>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8809665594471</t>
  </si>
  <si>
    <t>Патчи гидрогелевые осветляющие I'M SORRY FOR MY SKIN Brightening Hydrogel Eye Patch (60шт)</t>
  </si>
  <si>
    <t>Гидрогелевые патчи I'M SORRY FOR MY SKIN Brightening Eye Patch с охлаждающим действием, быстро устраняют следы отёчности, усталости, недосыпа и осветлят темные круги. Гидрогелевая текстура позволяет постепенно передавать питательные элементы и увлажнение нежной коже вокруг глаз. Патчи прекрасно дополнят ваш ежедневный уход за кожей вокруг глаз.
Активные компоненты:
Ниацинамид (водорастворимый витамин В3) - эффективно выравнивает и осветляет темные круги, ускоряет обновление кожи, улучшает ее эластичность и барьерную функцию.
Бетаин - увлажняет, поддерживает электролитный баланс в клетках, удерживая в них молекулы воды и не позволяя им просачиваться сквозь клеточные мембраны.
Аденозин - запускает синтез коллагена и эластина, сокращает глубину морщин, повышает эластичность кожи, выравнивает тургор, ускоряет заживление ран.
Гидролизованный коллаген (гидролизат коллагена) имеет мельчайшие размеры частиц и легко проникает в кожу. Обладает увлажняющий и антивозрастным действием.
Способ пр</t>
  </si>
  <si>
    <t>14.03.2026</t>
  </si>
  <si>
    <t>8809750461640</t>
  </si>
  <si>
    <t>Сыворотка кремовая для лица I'M SORRY FOR MY SKIN Relaxing Cream Ampoule (30мл)</t>
  </si>
  <si>
    <t>Кремовая сыворотка  I'M SORRY FOR MY SKIN Relaxing Cream Ampoule прекрасно увлажняет кожу, способствует нормализации оптимального водного баланса, устраняет чувство сухости, стянутости, уменьшает выраженность морщин и раздражений, а также микроповреждений дермы.
Средство подходит всем типа кожи, но особенно рекомендовано для кожи с возрастными изменениями, потерявшей упругость и эластичность, чувствительной и поврежденной.
Подходит для всех типов кожи.
Способ применения: наносите средство на очищенную кожу лица и шеи два раза в день: утром и вечером. С помощью пипетки выдавите необходимое количество средства. Легкими массажными движениями распределите средство по коже и дайте впитаться.
Меры предосторожности. Не прикасайтесь пипеткой к коже во избежание попадания посторонних микроорганизмов в ёмкость с сывороткой.
Объем: 30 мл</t>
  </si>
  <si>
    <t>8809686388134</t>
  </si>
  <si>
    <t>Тканевая маска I'M SORRY FOR MY SKIN S.0.S Soothing Jelly Mask</t>
  </si>
  <si>
    <t>Успокаивающая тканевая маска с охлаждающим действием I'M SORRY FOR MY SKIN S.O.S Jelly Mask-Soothing мгновенно снимает зуд и красноту, увлажняет и устраняет раздражения. Увлажняет и смягчает кожу, успокаивает, дарит приятное чувство прохлады и комфорта. Содержит экстракты агавы, опунции, миротамнуса и центеллы, а также пантенол и пробиотики.
Главные функции маски:
-Мгновенно снимает зуд и охлаждает;
-Успокаивает раздражённую кожу;
-Интенсивно увлажняет;
-Способствует сужению пор.
В состав продукта входит запатентованный компонент AMF, который способен удерживать влагу в коже и предотвращать её обезвоживание.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t>
  </si>
  <si>
    <t>8809511983169</t>
  </si>
  <si>
    <t>Тканевая маска для лица I'M SORRY FOR MY SKIN Jelly Mask Brightening</t>
  </si>
  <si>
    <t>Тканевая маска для сияния кожи I'M SORRY FOR MY SKIN pH 5.5 Jelly Mask Brightening помогает вернуть коже здоровый тон и наполнить сиянием, разглаживает рельеф и улучшает текстуру кожи. Обеспечивает эффект лифтинга, превосходно увлажняет, успокаивает покраснения.
Средство способствует осветлению нежелательной пигментации, веснушек и пост-акне. Насыщает кожу витаминами и макроэлементами, стимулирует синтез коллагена и повышает упругость и эластичность кожи.
Эссенция, которой щедро пропитана тканевая основа, имеет гелевую консистенци.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Для всех типов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</si>
  <si>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6.10.2026</t>
  </si>
  <si>
    <t>8809511987563</t>
  </si>
  <si>
    <t>Тканевая маска для лица I'M SORRY FOR MY SKIN Jelly Mask Brightening Coffee</t>
  </si>
  <si>
    <t>Осветляющая тканевая маска с экстрактом лотоса I'm Sorry for My Skin Brightening Jelly Mask подходит для всех типов кожи, прекрасно выравнивает тон, мягко осветляет и устраняет красноту, улучшает цвет лица и помогает в борьбе с покраснениями.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t>
  </si>
  <si>
    <t>11.12.2026</t>
  </si>
  <si>
    <t>8809511983077</t>
  </si>
  <si>
    <t>Тканевая маска для лица I'M SORRY FOR MY SKIN Jelly Mask Moisture</t>
  </si>
  <si>
    <t>Тканевая маска I'M SORRY FOR MY SKIN Jelly Mask Moisture моментально насыщает кожу влагой и способствует ее удержанию в глубоких слоях эпидермиса. Успокаивает раздраженную кожу снимает покраснения, выравнивает тон и текстуру кожи, наполняет ее здоровым сиянием, устраняет следы усталости и отлично расслабляет после трудового дня.
Подходит для сухой и обезвоженной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</si>
  <si>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10.01.2027</t>
  </si>
  <si>
    <t>8809511987594</t>
  </si>
  <si>
    <t>Тканевая маска для лица I'M SORRY FOR MY SKIN Jelly Mask Pore Care Icecream</t>
  </si>
  <si>
    <t>Отшелушивающая тканевая маска для сужения пор I'M SORRY FOR MY SKIN Pore Care Jelly Mask эффективно очищает, удаляет омертвевшие клетки кожи и излишки себума, полирует и смягчает кожный покров, нормализует выработку кожного сала и способствует сужению пор.
Главные функции маски:
-Снижает выработку кожного сала;
-Очищает и сужает поры;
-Восстанавливает гидро-липидный барьер и нормализует водно-жировой баланс эпидермиса;
-Успокаивает раздражённую кожу.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</si>
  <si>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8809511983244</t>
  </si>
  <si>
    <t>Тканевая маска для лица I'M SORRY FOR MY SKIN Jelly Mask Purifying</t>
  </si>
  <si>
    <t>Маска с черным углем I'M SORRY FOR MY SKIN pH5.5 Jelly Mask-Purifying (Lips) способствует эффективному очищению кожи. Растворяет излишки кожного себума, устраняет черные точки и предотвращает появление комедонов. Интенсивно увлажняет кожу и насыщает ее полезными компонентами. Быстро снимает отечность и устраняет признаки усталости, отлично расслабляет после трудового дня. Имеет нейтральный pH 5.5.
Продукт быстро снимает отечность и устраняет признаки усталости, отлично расслабляет после трудового дня.
Маска имеет нейтральный pH 5.5, что делает ее идеальным средством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активными компонентами. В результате кожа становится упругой, эластичной, бархатистой на ощупь.
Подходит для всех типов кожи
Способ применения: достаньте из упаковки и плотно приложите к очищенному, увлажнённому лицу. Подождите 10-20 минут и снимит</t>
  </si>
  <si>
    <t>06.10.2026</t>
  </si>
  <si>
    <t>8809511987655</t>
  </si>
  <si>
    <t>Тканевая маска для лица I'M SORRY FOR MY SKIN Jelly Mask Relaxing</t>
  </si>
  <si>
    <t>Расслабляющая тканевая маска I'M SORRY FOR MY SKIN pH5.5 Jelly Mask-Relaxing глубоко увлажняет, питает кожу, делает ее мягкой, упругой и гладкой. Снимает все признаки усталости, устраняет отечность, разглаживает мелкие мимические морщинки, выравнивает тон кожи, улучшает цвет лица и наполняет здоровыми сиянием. Имеет нейтральный pH 5.5 и подходит для чувствительной кожи.
Помогает расслабиться после тяжелого трудового дня, тонизирует кожу и улучшает внешний вид.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Объем: 33 мл</t>
  </si>
  <si>
    <t>28.04.2025</t>
  </si>
  <si>
    <t>8809511987686</t>
  </si>
  <si>
    <t>Тканевая маска для лица I'M SORRY FOR MY SKIN Jelly Mask Revitalizing</t>
  </si>
  <si>
    <t>Тканевая маска для восстановления кожи I'M SORRY FOR MY SKIN Jelly Mask Revitalizing обладает ревитализирующим и тонизирующим действием, эффективно борется с сухостью и поддерживает оптимальный уровень увлажнения.
Основные функции маски:
-Обладает ревитализирующим действием и борется с тусклостью;
-Заряжает кожу энергией, тонизирует и повышает иммунитет;
-Питает и устраняет шелушения;
-Интенсивно увлажняет.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</si>
  <si>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8809511983060</t>
  </si>
  <si>
    <t>Тканевая маска для лица I'M SORRY FOR MY SKIN Jelly Mask Soothing Cat</t>
  </si>
  <si>
    <t>Тканевая маска с центеллой I'M SORRY FOR MY SKIN pH5.5 Jelly Mask-Soothing (Cat) быстро успокаивает кожу, снимает раздражения и покраснения, предотвращает появление воспалений. Интенсивно увлажняет, снимает отечность и устраняет признаки усталости, выравнивает тон и текстуру кожи, улучшает цвет лица и наполняет здоровым сиянием. Имеет нейтральный pH 5.5, подходит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</si>
  <si>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05.10.2026</t>
  </si>
  <si>
    <t>8809511987624</t>
  </si>
  <si>
    <t>WELLDERMA</t>
  </si>
  <si>
    <t>Спонж очищающий WELLDERMA Magic Cleansing Cookie</t>
  </si>
  <si>
    <t>Очищающие спонжи WellDerma Magic Cleansing Cookie для бережного снятия макияжа и всех загрязнений. Потребуется только спонжик и немного тёплой воды! 
Для изготовления спонжа используются только самые деликатные материалы – специальные ткани, которые производятся в Германии. При этом материал выдерживает более 200 стирок, поэтому продолжительность использования спонжей очень велика.
Использование данных спонжей позволит не только очищать кожу от макияжа, но и удалять омертвевшие частички кожи без риска повредить ее. В процессе очищаются даже сильно забитые поры, кожа становится чистой и гладкой, нормализуется выработка кожного сала.</t>
  </si>
  <si>
    <t>8809502181499</t>
  </si>
  <si>
    <t>Щетка-массажер электрическая для лица WELLDERMA Cleansing Fish</t>
  </si>
  <si>
    <t>Очищающий массажер для лица Wellderma Cleansing Fish - электрическая щётка из мягкого силикона от WellDerma, адаптирована для всех типов кожи, а его многоуровневый режим интенсивности позволят выбрать именно тот, который подходит вам.
Устройство для чистки кожи лица, состоит из медицинского силикона и прочного цинкового сплава, обеспечивает тщательное очищение и массаж.
Густая медицинская силиконовая щетка мягко вибрирует и удаляет угри и избыток кожного сала глубоко в порах без раздражения.
Подходит для всех типов кожи. 6000 высокочастотных вибраций в минуту помогают удалить загрязнения глубоко в порах, помогают гелю/пенке более тщательно и глубоко очистить ваши поры и удалить черные точки. Это 100% водостойкое изделие, которое безопасно использовать при контакте с водой.</t>
  </si>
  <si>
    <t>8809502181680</t>
  </si>
  <si>
    <t>YNM</t>
  </si>
  <si>
    <t>Бальзам для губ с медом YNM Honey Lip Balm - Light Pink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</si>
  <si>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</si>
  <si>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8809626540387</t>
  </si>
  <si>
    <t>Бальзам для губ с медом YNM Honey Lip Balm - Orange Red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</si>
  <si>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</si>
  <si>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8809626540394</t>
  </si>
  <si>
    <t>Бальзам для губ с медом YNM Honey Lip Balm - Rainbow (3г)</t>
  </si>
  <si>
    <t>8809626540004</t>
  </si>
  <si>
    <t>Упаковка</t>
  </si>
  <si>
    <t>Коробка подарочная "Новогодняя почта" 16×16×9см</t>
  </si>
  <si>
    <t>Коробка самосборная "Новогоднее настроение" 16х16х3см</t>
  </si>
  <si>
    <t>Коробка складная "Новогоднее волшебство" 15×15×7см</t>
  </si>
  <si>
    <t>Коробка складная "Новогодних чудес" 15×15×7см</t>
  </si>
  <si>
    <t>Коробка складная "Новогодняя" 15х15х8см</t>
  </si>
  <si>
    <t>Коробка складная двухсторонняя "Новогодние истории" 31×24,5×9см</t>
  </si>
  <si>
    <t>Бальзам для чувствительной кожи ETUDE HOUSE Soon Jung Centella 5-Panthensoside Cica Balm (50мл)</t>
  </si>
  <si>
    <t>Бальзам для чувствительной кожи ETUDE HOUSE Soon Jung Centella 5-Panthensoside Cica Balm
  Бальзам содержит комплекс натуральных экстрактов 93%, Panthensoside™ 5% и т.д.,Madecasoside, Centella.
 Линия для ухода за чувствительной, поврежденной кожей, уменьшает раздражение и сухость кожи, снимает стресс, заботится о защите кожи и укрепляет защитный барьер против агрессивного воздействия окружающей среды.
Слабокислотная формула не нарушает баланс, поддерживает оптимальное состояние гидро-липидного баланса.
Пантенол идеально восстанавливает кожу, подвергшуюся неблагоприятным воздействиям холода, ветра, жары и суховея, сырости, солнечных лучей. Обладает противовоспалительным и успокаивающим действием, смягчит и восстановит кожу.
Не содержит материалов животного происхождения, минерального масла, искуственных красителей, искуственных ароматизаторов, полиакриламида, силикона, имидазолидинилмочевины, триэтаноламина, ПАВ ПЭГ, парабенов.
Используются только ингредиенты класса EWG Green.</t>
  </si>
  <si>
    <t>21.07.2024</t>
  </si>
  <si>
    <t>8809668018714</t>
  </si>
  <si>
    <t>Гель для умывания LAGOM Cellup Gel To Water Cleanser (170мл)</t>
  </si>
  <si>
    <t>Гель для умывания LAGOM Cellup Gel To Water Cleanser бережно очищает кожу от загрязнений и излишков себума, не нарушает ph баланс эпидермиса, не сушит и не стягивает кожу. Средство великолепно смягчает кожу, выравнивает тон и придаёт сияние. Фруктовыемасла, входящие в состав, оказывают антиоксидантное и укрепляющее действие, снимают воспаление и устраняют нежелательную пигментацию. Гель не пенится, но расход у него минимальный. Средство подойдёт любому типу кожи, для жирного типа может использоваться в качестве утреннего очищения. Способ применения: небольшое количество геля распределите в ладонях и нанесите на коже лица и шеи, мягко помассируйте и смойте большим количеством воды.</t>
  </si>
  <si>
    <t>09.12.2024</t>
  </si>
  <si>
    <t>8809450981240</t>
  </si>
  <si>
    <t>Крем для век с экстрактами водорослей HEIMISH Marine Eye Cream (30мл)</t>
  </si>
  <si>
    <t>Питательный крем для век с экстрактами водорослей Heimish Marine Care Eye Cream уменьшает глубину морщин, устраняет стянутость и дряблость, делает кожу более упругой. Укрепляет защитный барьер, оберегает кожу от агрессивного влияния окружающей среды, препятствует испарению влаги. Содержит комплекс экстрактов морских водорослей, пептиды, стволовые клетки эдельвейса и масло макадамии. В комплекте с кремом идет удобная массажная лопаточка.
Объем: 30 мл</t>
  </si>
  <si>
    <t>07.11.2024</t>
  </si>
  <si>
    <t>8809481761217</t>
  </si>
  <si>
    <t>Крем для лица интенсивно увлажняющий (черника) FRUDIA Blueberry Intensive Hydrating Cream (55г)</t>
  </si>
  <si>
    <t>Крем для лица интенсивно увлажняющий (черника) FRUDIA Blueberry Intensive Hydrating Cream обеспечивает коже качественный комплексный уход. Средство обладает плотной сливочной текстурой. Восстанавливает дефицит собственный липидов, устраняет чрезмерную сухость, эффективно борется с обезвоживанием. Запечатывает на поверхности эпидермиса молекулы воды и другие питательные компоненты, обеспечивая пролонгированное увлажнение.
Вытяжка из черники, лежащая в основе средства, запускает процессы обновления кожи, ускоряет заживление различного рода повреждений эпидермиса.</t>
  </si>
  <si>
    <t>02.02.2025</t>
  </si>
  <si>
    <t>8803348033752</t>
  </si>
  <si>
    <t>Крем для лица увлажняющий (черника) FRUDIA Blueberry Hydrating Cream (55г)</t>
  </si>
  <si>
    <t>Ароматный увлажняющий крем для лица от бренда Frudia подарит Вашей коже упругость и бархатистость, устранит шелушения и наполнит кожу живительной влагой. Средство разработано специально для сухой, поврежденной, тусклой кожи, склонной к появлению шелушений.
Самое приятное – текстура и аромат средства! Крем имеет очень легкую формулу. Средство быстро впитывается в кожу, даря ощущение ее свежести и комфорта.
Действие крема:
увлажняет;
успокаивает;
устраняет сухость и стянутость кожи;
тонизирует;</t>
  </si>
  <si>
    <t>8803348030164</t>
  </si>
  <si>
    <t>Крем с комплексом центеллы PURITO Centella Unscented Recovery Cream (12мл)</t>
  </si>
  <si>
    <t>Восстанавливающий крем с комплексом центеллы Purito Centella Unscented Recovery Cream глубоко восстанавливает, заживляет и успокаивает кожу. Укрепляет защитный барьер кожи, удерживает влагу в глубоких слоях эпидермиса, придает мягкое естественное сияние. На 50% состоит из различных экстрактов центеллы, благодаря чему оказывает глубокое оздоравливающее воздействие. Не содержит масел, отдушек и компонентов животного происхождения.
Объем: 12мл</t>
  </si>
  <si>
    <t>27.04.2024</t>
  </si>
  <si>
    <t>8809563100576</t>
  </si>
  <si>
    <t>Крем-концентрат антиоксидантный ROVECTIN Skin Essentials Barrier Repair Cream Concentrate (60мл)</t>
  </si>
  <si>
    <t>Высококонцентрированный питательный крем-концентрат Rovectin Skin Essentials Barrier Repair Cream Concentrate для интенсивного восстановления и омоложения кожи. Содержит в своей формуле мощные антиоксиданты, за счет чего нейтрализует негативные окислительные процессы в коже и уменьшает выраженность возрастных изменений. А также комплекс натуральных масел, что обеспечивает интенсивное питание кожи. Крем повышает барьерные функции кожи и восстанавливает её гидро-липидный слой. Идеально подходит для ухода за нормальной, сухой, обезвоженной и зрелой кожей.
Способ применения: 
Для нормальной и жирной кожи: после очищения нанесите небольшое количество средства на кожу вокруг глаз и в области губ. Этот продукт также можно использовать в качестве глубоко увлажняющего ночного крема.
Для сухой и чувствительной кожи: после очищения обильно нанесите увлажняющий крем на лицо для максимального увлажнения и повторно наносите в течение дня по мере необходимости.
Рекомендации по применению: Если вы</t>
  </si>
  <si>
    <t>14.09.2024</t>
  </si>
  <si>
    <t>8809348507019</t>
  </si>
  <si>
    <t>Лосьон для лица и тела ATOPALM MLE Moisturizing Body Lotion (120мл)</t>
  </si>
  <si>
    <t>Лосьон для лица и тела  ATOPALM MLE Moisturizing Body Lotion имеет ламеллярную структуру. Обладает высокой антиоксидантной активностью. Увлажняет, интенсивно питает кожу, устраняет сухость, шелушение и раздражение. Отлично подойдет, если на коже есть проявления дерматита и покраснений. 
Специализированная ламеллярная формула способна восполнить потерю влаги, имитируя естественные липиды тела, одновременно защищая от дегидратации в будущем. Результат — идеально мягкая, эластичная и увлажненная кожа.
Подходит для нормальной, сухой, чувствительной кожи.
Способ применения: используйте крем после очищения и тонизирования кожи. Подходит для ежедневного применения утром и вечером.
Объем: 120 мл</t>
  </si>
  <si>
    <t>27.10.2024</t>
  </si>
  <si>
    <t>8809048410411</t>
  </si>
  <si>
    <t>Маска глиняная очищающая с матчей DR.CEURACLE Matcha Clay Pack (115мл)</t>
  </si>
  <si>
    <t>Очищающая глиняная маска с матчей Dr. Ceuracle Matcha Clay Pack смываемая глиняная маска, обогащенная антиоксидантами, с премиальной матчей с острова Чеджудо, чистейшего острова Кореи. Глубоко очищает кожу, отшелушивает ороговевшие частицы, улучшает внешний вид кожи, делает ее более ровной и матовой, оживляет и тонизирует кожу. Уменьшает жирность, избавляет от черных точек, подтягивает,  снимает воспаление, раздражение, восстанавливает работу клеток эпидермиса.
Очищает и сужает расширенные поры, делает кожу гладкой и свежей.
Средство отлично подойдет: для всех типов кожи.
Способ применения: равномерно нанесите на лицо, избегая зону глаз и рта. Оставьте на 10 минут. После того, как средство высохнет, смойте теплой водой.</t>
  </si>
  <si>
    <t>16.10.2024</t>
  </si>
  <si>
    <t>8806133614037</t>
  </si>
  <si>
    <t>Масло-бальзам очищающее для лица REAL BARRIER Cleansing Oil Balm (100мл)</t>
  </si>
  <si>
    <t>Очищающее масло-бальзам для лица Real BarrierCleansing Oil Balm помогает удалить даже самый стойкий макияж, очистить кожу от любых загрязнений, тонального и солнцезащитного средства. Масло-бальзам является первым этапом очищения и представляет собой аналог гидрофильного масла, который намного удобнее и проще в применении. Средство не оставляет после себя жирного блеска и плёнки, предупреждает появление сухости и стянутости после умывания.
Не содержит силиконов и минеральных масел.
Способ применения: нанесите необходимое количества средства на сухую кожу массажными движениями, добавив немного воды ещё раз помассируйте кожу для полного удаления макияжа, смойте остатки продукта.
На этом очищение можно завершить, но производитель всё же рекомендует в качестве дополнительного очищения умываться мягкой пенкой.
Объём: 100 мл</t>
  </si>
  <si>
    <t>07.07.2024</t>
  </si>
  <si>
    <t>8809723785070</t>
  </si>
  <si>
    <t>Пенка c содой очищающая ETUDE HOUSE Baking Powder Pore Foam BB (160мл)</t>
  </si>
  <si>
    <t>Очищающая пенка для снятия ББ-крема с содой Etude House Baking Powder B.B Deep Cleansing Foam 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160 мл</t>
  </si>
  <si>
    <t>31.10.2024</t>
  </si>
  <si>
    <t>8809667981156</t>
  </si>
  <si>
    <t>Пенка c содой очищающая ETUDE HOUSE Baking Powder Pore Foam BB (30мл)</t>
  </si>
  <si>
    <t>Пенка для глубокого очищения кожи Travel-версия Etude House Baking Powder BB Deep Cleansing Foamочищает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30 мл</t>
  </si>
  <si>
    <t>01.11.2024</t>
  </si>
  <si>
    <t>8809667998987</t>
  </si>
  <si>
    <t>Пенка для интимной гигиены FRUDIA Avocado Relief Secret Wash (260мл)</t>
  </si>
  <si>
    <t>Пенка для интимной гигиены FRUDIA Avocado Relief Secret Wash – пенка для деликатного очищения интимной зоны на основе натуральных очищающих компонентов (90%), нежно очищает нежную кожу, не вызывая сухости и раздражений. Растительный комплекс в составе помогает успокоить, оздоровить и укрепить защитные функции кожи. Средство имеет низкий индекс pH 5 что помогает поддерживать нормальный кислотно-щелочный баланс и укрепляет естественный защитный барьер кожи, а также нейтрализует агрессивное воздействие проточной воды. В основе формулы нежной пенки входит экстракт авокадо, который усиливает защитные функции эпидермиса. Входящий в состав мадекассосид имеет ярко выраженное противовоспалительное, заживляющее действие, а зелёный комплекс растений с острова Чеджу обеспечивает моментальное успокаивающее действие, снимая воспаления, раздражения и неприятное чувство зуда.</t>
  </si>
  <si>
    <t>28.10.2024</t>
  </si>
  <si>
    <t>8803348036968</t>
  </si>
  <si>
    <t>Пенка для умывания с гранатом FRUDIA Pomegranate Nutri-Moisturizing Sticky Cleansing Foam (145мл)</t>
  </si>
  <si>
    <t>Нежная пенка-суфле тщательно и мягко очищает кожу от загрязнений, таких как остатки макияжа и гидрофильного масла, излишки себума, городская пыль. Благодаря наличию питательных масел не пересушивает кожу. Подавляет чрезмерную активность сальных желёз, предупреждает возникновение жирного блеска в течение дня. Освежает кожу, дарит ощущение чистоты. Не провоцирует возникновение шелушений и микротравм эпидермиса. Средство образует обильную пену, благодаря чему экономично расходуется.
Экстракт граната смягчает и успокаивает кожу, интенсивно восстанавливает барьерные функции кожи. Вытяжка из граната эффективно осветляет кожу лица, а также в перспективе удаляет пигментацию. Пуникалагин, содержащийся в семенах граната, защищает клеточные мембраны от токсинов, повреждений, а также нейтрализует вред от окислительных процессов. Витамин Е в составе средства способен усиливать антиоксидантные свойства граната.
Экстракт бамбука оказывает тонизирующий эффект, способствует удержанию влаги в межклеточ</t>
  </si>
  <si>
    <t>13.05.2024</t>
  </si>
  <si>
    <t>8803348033516</t>
  </si>
  <si>
    <t>Пенка для умывания с марокканской глиной TOO COOL FOR SCHOOL Morocco Ghassoul Foam Cleanser (150мл)</t>
  </si>
  <si>
    <t>Очищающая пенка Too Cool For School Morocco Ghassoul Foam Cleanser с вулканической глиной и комплексом натуральных ингредиентов. Очищает кожу от загрязнений и эффективно убирает черные точки, делает кожу чистой, мягкой и матовой. Пенка имеет приятный свежий аромат и отлично расслабляет.
Осветляет кожу, делает ее более мягкой.
Прекрасно очищает поры и выводит токсины.
Средство выравнивает поверхность и тон кожи, удаляя отмершие клетки.
Устраняет воспаления, покраснения и шелушения, нормализует жировой баланс кожи.
Разглаживает мелкие морщинки и подтягивает овал лица.
Основные действующие компоненты:
Экстракт зелёного чая — укрепляет стенки сосудов и капилляров, препятствует нарушению их проницаемости и ломкости; нормализует тканевое дыхание. 
Глина гассул — эффективно очищает кожу, а также содержит много целебных минералов: кремния, магния, железа, калия, цинка, фосфора, натрия и других микроэлементов. 
Экстракт алоэ — эффективно борется с кожными воспалениями, препятствует размножению</t>
  </si>
  <si>
    <t>8809297215690</t>
  </si>
  <si>
    <t>Пенка очищающая для умывания HOLIKA HOLIKA Aloe Cleansing Foam (150мл)</t>
  </si>
  <si>
    <t>Очищающая пенка для умывания Holika Holika Aloe Facial Cleansing Foam, созданная на основе натурального сока Алоэ Вера (99%). Средство мягко и деликатно очищает кожу, одновременно с этим прекрасно очищает поры от любых загрязнений, прекрасно подойдет для снятия макияжа ежедневно. Пенка с Алоэ имеет нежную легкую консистенцию и подходит подходит для любого типа кожи, в том числе и для чувствительного типа кожи. Средство способствует значительному ускорению процессов восстановления клеток кожи, устраняет шелушения, покраснения и воспаления, дарит ощущение свежести и чистоты кожи. Пенка имеет приятный аромат, после использования не возникает ощущения стянутости и сухости кожи.
Объем: 150 мл</t>
  </si>
  <si>
    <t>11.01.2025</t>
  </si>
  <si>
    <t>8806334355975</t>
  </si>
  <si>
    <t>Скраб для тела кофейный с комбучей DR.CEURACLE Vegan Kombucha Coffee Bean Body Scrub (200мл)</t>
  </si>
  <si>
    <t>Веганский кофейный скраб для тела с комбучей DR.CEURACLE Vegan Kombucha Coffee Bean Body Scrub для нежного отшелушивания, смягчения и увлажнения кожи.
Преимущества:
•   Отшелушивание, смягчение текстуры кожи
•   В процессе смешивания с водой, текстура становится кремовой, образуется пена, которая удаляет загрязнения
•   Плотная текстура удаляет себум и загрязнения, сводя к минимуму раздражение
•   Высокое содержание экстракта чайного гриба обеспечивает увлажнение и питание
Основные компоненты:
•   Ферментированный экстракт черного чая Комбуча, пробиотики и витамин В, различные питательные вещества способствуют высвобождению и укреплению иммунитета
•   Кофейная гуща + сахар отшелушивают и смягчают кожу, выравнивают текстуру, удаляя отмершие клетки с поверхности кожи и усиливая регенерацию 
•   Кофеин обеспечивает лимфодренажный эффект, уменьшает проявления целлюлита
Способ применения: нанесите обильное количество на влажную кожу (кроме лица) и мягко помассируйте для отшелушивания, при эмульгирован</t>
  </si>
  <si>
    <t>05.01.2025</t>
  </si>
  <si>
    <t>8806133615348</t>
  </si>
  <si>
    <t>Сменный блок для тональной основы-кушона CHUPA CHUPS Candy Glow Cushion «1.0 Ivory»</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</si>
  <si>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t>
  </si>
  <si>
    <t>17.10.2024</t>
  </si>
  <si>
    <t>8809507310429</t>
  </si>
  <si>
    <t>Сменный блок для тональной основы-кушона CHUPA CHUPS Candy Glow Cushion «2.0 Shell»</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</si>
  <si>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«2.0 Shell» - cветлый оттенок с нейтральным подтоном, идеален для обладателей умеренно светлой кожи.</t>
  </si>
  <si>
    <t>8809507311952</t>
  </si>
  <si>
    <t>Сменный блок для тональной основы-кушона CHUPA CHUPS Candy Glow Cushion «4.0 Medium»</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</si>
  <si>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</si>
  <si>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12.04.2024</t>
  </si>
  <si>
    <t>8809507311426</t>
  </si>
  <si>
    <t>Солнцезащитный крем гипоаллергенный увлажняющий ETUDE HOUSE Mild Defence Sun Cream (50мл)</t>
  </si>
  <si>
    <t>Etude House SoonJung Mild Defence Sun Cream SPF49/PA++ Гипоаллергенный увлажняющий и успокаивающий солнцезащитный крем с физическими УФ-фильтрами.
Если у вас сухая, чувствительная или поврежденная частыми стрессами и плохой экологией кожа, то солнцезащитный крем Soon Jung Mild Defence Sun Cream с высокой степенью защиты от UVA- и UVB-лучей (SPF49/PA++) и физическими УФ-фильтрами в виде мельчайших нано-частиц (оксид цинка и диоксид титана), которые блокируют оба вида лучей, не вызывают аллергию и не раздражают кожу, – это именно то, что поможет вам ее защитить и восстановить!</t>
  </si>
  <si>
    <t>8809668029956</t>
  </si>
  <si>
    <t>Сыворотка активирующая ROVECTIN Skin Essentials Aqua Activating Serum (35мл)</t>
  </si>
  <si>
    <t>Активирующая сыворотка Rovectin Skin Essentials Aqua Activating Serum насыщает кожу влагой, активирует ряд клеточных функций, освежает и омолаживает кожу. Серум сочетает в себе гиалуроновую кислоту, трегалозу, пептиды и витамин B3 для интенсивного увлажнения, повышения плотности и упругости кожи, а также устранения тусклого тона и улучшения цвета лица.
Подходит для нормальной и сухой кожи с первыми возрастными изменениями.
Способ применения: после использования тонера или эссенции нанесите сыворотку на кожу лица и шеи. Завершите уход кремом. Подходит как для утреннего, так и для вечернего ухода.
Объем: 35 мл</t>
  </si>
  <si>
    <t>06.10.2024</t>
  </si>
  <si>
    <t>8809348502564</t>
  </si>
  <si>
    <t>Сыворотка для сияния кожи (цитрус) FRUDIA Citrus Brightening Serum (50мл)</t>
  </si>
  <si>
    <t>Сыворотка для сияния кожи (цитрус) FRUDIA Citrus Brightening Serum на 71% состоит из вытяжки кожуры цитрусовых. В симбиозе с ниацинамидом экстракты цитрусовых обеспечивают отличную профилактику пигментации и фотоповреждений. Также регулярное использование сыворотки в перспективе способствует улучшению цвет лица. Стирает с лица признаки усталости и устраняет результаты систематических стрессов, возвращает здоровый румянец.
Ниацинамид совершенствует текстуру кожи, устраняет незначительные неровности эпидермиса. Продлевает жизненный цикл и активизирует деятельность фибробластов. Предупреждает рубцевание и образование пятен постакне. Снижает чувствительность, атопичной кожи, склонной к высыпаниям и аллергическим реакциям. Увеличивает содержание керамидов, повышая защитный потенциал кожи.
Благодаря мощным антибактериальным свойствам экстракт грейпфрутовых косточек широко используется в косметологии в качестве натурального антисептика. Уничтожает потенциально опасные бактерии, предупреждае</t>
  </si>
  <si>
    <t>8803348030188</t>
  </si>
  <si>
    <t>Сыворотка ламеллярная с мадекассосидом REAL BARRIER Cicarelief Serum (40мл)</t>
  </si>
  <si>
    <t>Сыворотка REAL BARRIER Cicarelief Serum создана по специальной ламеллярной технологии, а также содержит в своей формуле 5 видов вытяжек из центеллы азиатской, ниацинамид и экстракт облепихи. Сыворотка укрепляет липидный барьер, удерживает влагу в клетках и предотвращает обезвоживание кожи. Успокаивает раздражения, регенерирует, лечит купероз. Осветляет постакне, выравнивает тон.
Объем: 40 мл</t>
  </si>
  <si>
    <t>30.11.2024</t>
  </si>
  <si>
    <t>8809554842867</t>
  </si>
  <si>
    <t>Сыворотка от пигментации MARYMAY Citrus Unshiu Fruit+Tremella Fuciformis Serum (30мл)</t>
  </si>
  <si>
    <t>Увлажняющая сыворотка от пигментации MARY&amp;MAY Citrus Unshiu Fruit+Tremella Fuciformis Serum эффективно осветляет и выравнивает тон лица, устраняет тусклость и наполняет кожу красивым сиянием. Регулирует работу сальных желез, препятствует появлению воспалений, поддерживает упругость и эластичность кожи.
Сыворотка регулирует выработку меланина, предупреждает появление пигментных пятен и веснушек, осветляет следы постакне. Укрепляет иммунитет кожи, делает ее менее чувствительной к воздействию внешней среды. Помогает уменьшить видимость купероза, укрепляет сосуды и снимает покраснения.
Сыворотка обладает сгеленной текстурой, моментально впитывается, не оставляя липкой пленки. Содержит проверенные безопасные ингредиенты (EWG1) без спорных компонентов.
Подходит для всех типов кожи.
Объем: 30 мл
Способ применения: нанесите небольшое количество сыворотки на очищенную и тонизированную кожу.</t>
  </si>
  <si>
    <t>27.09.2024</t>
  </si>
  <si>
    <t>8809670681234</t>
  </si>
  <si>
    <t>Сыворотка питательная (гранат) FRUDIA Pomegranate Nutri-Moisturizing Serum (50мл)</t>
  </si>
  <si>
    <t>Сыворотка питательная (гранат) FRUDIA Pomegranate Nutri-Moisturizing Serum, активным компонентом которой является вытяжка плодов граната, оказывает мощное anti-age воздействие. Средство превосходно справляется как с едва оформившимися морщинками, так и с явными признаками возрастных изменений. Положительным образом влияет на тонус кожи, улучшает её тургор. Устраняет тусклость, ликвидирует последствия хронической усталости и стрессов. При регулярном использовании в симбиозе с другими продуктами данной серии подтягивает кожу, возвращает ей упругость и эластичность.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</si>
  <si>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8803348030171</t>
  </si>
  <si>
    <t>Сыворотка с ферментированным скваланом LAGOM Cellus Aqualane Solution (50мл)</t>
  </si>
  <si>
    <t>Питательная сыворотка с ферментированным скваланом CELLUS AQUALANE SOLUTION направленно действует на восстановление эластичности и упругости кожи, возвращая ей красивое здоровое сияние.
Ферментированный сквалан, полученный из сахарного тростника, подвергшегося дрожжевой ферментации, обеспечивает глубокое увлажнение кожи и восстанавливает гидролипидный баланс, тем самым способствуя разглаживанию морщинок. Помимо сквалана, в состав входят запатентованные компоненты Aquatide и Aqualicia, которые также оказывают увлажняющее действие, образуя защитный барьер, предотвращающий испарение влаги в роговом слое эпидермиса.
Токоферол (Витамин Е) оказывает антиоксидантное действие и стимулирует активность защитных функций кожи. В то время как Аллантоин и Экстракт корня пиона древовидного обеспечивает успокаивающее действие.
Способ применения: утром и вечером нанесите небольшое количество сыворотки на предварительно очищенную кожу лица мягкими движениями после использования тонера.
Объем: 50 мл</t>
  </si>
  <si>
    <t>28.12.2024</t>
  </si>
  <si>
    <t>8809450981707</t>
  </si>
  <si>
    <t>Сыворотка себорегулирующая для жирной кожи REAL BARRIER Control-T Ampoule (30мл)</t>
  </si>
  <si>
    <t>Себорегулирующая сыворотка для жирной кожи Real Barrier Control-T Ampoule нормализует работу сальных желез, понижает жирность кожи, устраняет жирный блеск и сужает поры. Устраняет обезвоженность, снимает неприятные ощущения и зуд, восстанавливает воднолипидный баланс. Содержит экстракты чайного дерева, гамамелиса и календулы. 
Подходит для жирной и проблемной кожи.
Способ применения: на очищенную и тонизированную кожу нанесите пару капель средства, мягко распределите по лицу и дождитесь впитывания.
Объем: 30 мл</t>
  </si>
  <si>
    <t>21.04.2024</t>
  </si>
  <si>
    <t>8809554848463</t>
  </si>
  <si>
    <t>Сыворотка увлажняющая (черника) FRUDIA Blueberry Hydrating Serum (50мл)</t>
  </si>
  <si>
    <t>Активная высококонцентрированная сыворотка почти на 72 процента состоит из экстракта черники и других натуральных растительных компонентов. Превосходно увлажняет, насыщает кожу витаминами, минералами и микроэлементами, необходимыми для её здоровья и нормального функционирования.
Подходит для тусклой, уставшей кожи. Выравнивает тон, делает кожу свежей и отдохнувшей. Благодаря лёгкой гелевой текстуре средство хорошо распределяется по поверхности эпидермиса и отлично поглощается кожей. Не оставляет после нанесения чувства липкости и перегруженности.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</si>
  <si>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02.01.2025</t>
  </si>
  <si>
    <t>8803348030195</t>
  </si>
  <si>
    <t>Сыворотка-антистресс DR JART+ Cicapair Serum Derma Green Solution (15мл)</t>
  </si>
  <si>
    <t>Восстанавливающая сыворотка-антистресс Dr.Jart+ Cicapair Serum Derma Green Solution для ухода за проблемной и чувствительной кожей. Эффективно успокаивает раздражения, снимает красноту и воспаления, обладает антибактериальным и заживляющим действием. 
Способствует укреплению стенок сосудов и уменьшает проницаемость капилляров, прекрасно проявляет себя в качестве уходового средства для кожи с куперозом. Уменьшает выраженность сосудистых звездочек, снимает красноту и зуд.
Средство станет отличным помощником в борьбе с проблемной, склонной к воспалениям коже. Оно способно в кратчайшие сроки избавить от мелких несовершенств, а при регулярном применении лечит акне и препятствует его повторному появлению, мягко обновляет кожный покров, осветляет пост-акне и улучшает цвет лица в целом.
Особенности сыворотки-антистресс:
• В кратчайшие сроки успокаивает раздражённую кожу, снимает зуд и красноту. Оздоравливает общее состояние кожи, укрепляет защитные функции и нормализует водно-жировой</t>
  </si>
  <si>
    <t>15.06.2024</t>
  </si>
  <si>
    <t>8809642711563</t>
  </si>
  <si>
    <t>Тональная основа-кушон для лица CHUPA CHUPS Candy Glow Cushion «4.0 Medium»</t>
  </si>
  <si>
    <t>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</si>
  <si>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8809507311037</t>
  </si>
  <si>
    <t>Тонер восстанавливающий для лица (авокадо) FRUDIA Avocado Relief Essence Toner (195мл)</t>
  </si>
  <si>
    <t>Тонер восстанавливающий (авокадо) FRUDIA Avocado Relief Essence Toner для проблемной кожи с высоким содержанием экстракта авокадо сочетает в себе функции тонера и увлажняющей эссенции. Обладает плотной кремовой текстурой. Реанимирует повреждённую, обезвоженную кожу, наполняя её влагой. Восстанавливает целостность липидного слоя, поддерживает оптимальный уровень pH.
Способ применения: на предварительно очищенную кожу нанести достаточное количество средства при помощи пальцев рук. Дождаться впитывания. Закрепить кремом из аналогичной серии.
Объем: 195 мл</t>
  </si>
  <si>
    <t>8803348036647</t>
  </si>
  <si>
    <t>Тонер для сияния кожи (цитрус) FRUDIA Citrus Brightening Toner (195мл)</t>
  </si>
  <si>
    <t>Тоник для сияния кожи (цитрус) FRUDIA Citrus Brightening Toner, на 86% состоящий из экстрактов фруктов, делает кожу мягкой и бархатистой. Подготавливает эпидермальный слой к нанесению последующих уходовых продуктов, улучшая его проникающую способность. Стабилизирует нарушенный во время очищения кожи pH, восполняет уровень влаги на поверхности кожи. Средство мгновенно устраняет чувство стянутости и другие проявления дискомфорта, спровоцированные щелочной средой.
Контролирует патогенную микрофлору благодаря наличию в составе экстракта грейпфрута, который обладает мощными антибактериальными свойствами. Вытяжка из кожуры экстрактов цитрусовых способствует насыщению клеток витаминами и микроэлементами, ревитализирует, возвращает коже здоровое сияние.
Ниацинамид в числе активных компонентов формулы мягко осветляет кожу, эффективно борется с пигментацией и признаками возрастных изменений. Активно восстанавливает целостность липидного барьера, тем самым усиливая эффективность других ингредие</t>
  </si>
  <si>
    <t>06.01.2025</t>
  </si>
  <si>
    <t>8803348031079</t>
  </si>
  <si>
    <t>Тонер питательный для лица (гранат) FRUDIA Pomegranate Nutri-Moisturizing Toner (195мл)</t>
  </si>
  <si>
    <t>Тоник питательный (гранат) FRUDIA Pomegranate Nutri-Moisturizing Toner на 87% состоит из гидрогенезированного экстракта граната. Устраняет остатки загрязнения, активно восстанавливает кожу после умывания. Стабилизирует pH, нормализует гидролипидный баланс. Великолепно подготавливает лицо к последующему уходу, усиливает эффективность используемых продуктов. Средство быстро впитывается, не оставляя после нанесения чувства липкости.
Способ применения: на предварительно очищенную кожу нанести достаточное количество тонера при помощи пальцев рук или ватного диска. Дождаться впитывания. Нанести последующие уходовые продукты.
Объем: 195 мл</t>
  </si>
  <si>
    <t>14.05.2024</t>
  </si>
  <si>
    <t>8803348031062</t>
  </si>
  <si>
    <t>Тоник для проблемной кожи SOME BY MI AHA-BHA-PHA 30 Days Miracle Toner (30мл)</t>
  </si>
  <si>
    <t>Кислотный очищающий тоник для проблемной кожи Some By Mi AHA-BHA-PHA 30 Days Miracle Toner с маслом чайного дерева и 3-мя видами кислот. Мультифункциональное средство работает сразу в нескольких направлениях: очищает кожу от загрязнений и излишков кожного сала; мягко отшелушивает, обновляет клетки эпидермиса и регулирует жирность кожи, ускоряет заживление воспалений и устраняет пост-акне, помогает в борьбе с черными точками и сужает поры. Идеальное решение для всех типов кожи.
Объём: 30 мл.</t>
  </si>
  <si>
    <t>18.06.2024</t>
  </si>
  <si>
    <t>8809647390411</t>
  </si>
  <si>
    <t>Тушь водостойкая ENOUGH Collagen Waterproof Volume Mascara</t>
  </si>
  <si>
    <t>Водостойкая тушь ENOUGH Collagen Waterproof volume Mascara создает эффект объемных кукольных ресничек, при этом не утяжеляя их. Благодаря содержанию коллагена в составе обеспечивает уход, стимулирует рост ресниц и укрепляет.
Особенности туши:
-водостойкость
-легко наносится и не склеивает реснички
-закручивает, удлинняет и придает объем
-держится весь день и не осыпается
-ухаживает за ресницами
Способ применения: нанесите тушь плавными зигзагообразными движениями от корней ресниц к кончикам.
Объем: 90 мл</t>
  </si>
  <si>
    <t>10.08.2024</t>
  </si>
  <si>
    <t>8809527482021</t>
  </si>
  <si>
    <t>Шампунь для жирных волос MASIL 5 Probiotics Scalp Scaling Shampoo Stick Pouch (8млх20шт)</t>
  </si>
  <si>
    <t>Глубокоочищающий шампунь с пробиотиками Masil 5 Probiotics Scalp Scaling Shampoo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Содержит лактобактерии.
Шампунь приятно освежает кожу и легко смывается водой, не оставляя сухости.
Подходит для всех типов волос.
Способ применения: нанесите шампунь на влажные чистые волосы и кожу головы, мягко помассируйте 2-3 минуты и тщательно смойте теплой водой.</t>
  </si>
  <si>
    <t>30.05.2024</t>
  </si>
  <si>
    <t>8809744060514</t>
  </si>
  <si>
    <t>Шампунь для защиты цвета MASIL 5 Probiotics Color Radiance Shampoo (150мл)</t>
  </si>
  <si>
    <t>Шампунь с пробиотиками для защиты цвета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t>
  </si>
  <si>
    <t>18.08.2024</t>
  </si>
  <si>
    <t>8809744060538</t>
  </si>
  <si>
    <t>Шампунь против желтизны волос MASIL 5 Salon No Yellow Shampoo (150мл)</t>
  </si>
  <si>
    <t>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t>
  </si>
  <si>
    <t>19.08.2024</t>
  </si>
  <si>
    <t>8809744060521</t>
  </si>
  <si>
    <t>Крем ультраувлажняющий MANYO FACTORY Panthetoin Cream (80мл) (Повреждённая упаковка)</t>
  </si>
  <si>
    <t>08.2025/11.2025/10.2025</t>
  </si>
  <si>
    <t>Крем восстанавливающий с экстрактом нони CELIMAX The Real Noni Energy Repair Cream (50мл)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</si>
  <si>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50 мл</t>
  </si>
  <si>
    <t>Крем с пептидами против морщин COS DE BAHA Peptide Cream (45мл)</t>
  </si>
  <si>
    <t>Пептидный крем против морщин COS DE BAHA Peptide Cream Matrixyl 3000&amp;Argireline оказывает интенсивное омолаживающее действие, разглаживает рельеф и повышает тонус. Борется с тусклостью и укрепляет кожу, делает ее более плотной, бархатистой и гладкой. Замедляет процессы старения и предотвращает появление преждевременных возрастных изменений. 
Крем отлично увлажняет и питает кожу, повышает упругость и эластичность и укрепляет защитный липидный барьер.
Подходит для всех типов кожи.
Способ применения: нанесите необходимое количество средства в качестве завершающего этапа ухода.
Объем: 45 мл</t>
  </si>
  <si>
    <t>8809240318058</t>
  </si>
  <si>
    <t>Крем-гель увлажняющий с ниацинамидом COS DE BAHA Hyaluronic Acid Gel Cream (120мл)</t>
  </si>
  <si>
    <t>Увлажняющий крем-гель с гиалуроновой кислотой и ниацинамидом COS DE BAHA Hyaluronic Acid Gel Cream — базовое средство для увлажнения, которое восполняет недостаток влаги, защищает от внешних раздражителей, предотвращает сухость и шелушение. Улучшает текстуру кожи, смягчает, успокаивает раздражение, способствует выравниванию тона и укрепляет естественный защитный барьер кожи. Содержит 6 видов гиалуроновой кислоты, ниацинамид, пантенол, бетаин, аллантоин, аденозин, сквалан, экстракт зелёного чая.
Подходит для всех типов кожи.
Способ применения: после умывания, тонизирования и использования сыворотки нанесите крем-гель на лицо, распределите по коже.
Объём: 120 мл</t>
  </si>
  <si>
    <t>8809240319154</t>
  </si>
  <si>
    <t>Сыворотка c гликолевой кислотой COS DE BAHA Glycolic Acid 10 AHA Serum (30мл)</t>
  </si>
  <si>
    <t>Cыворотка c гликолевой кислотой для проблемной кожи Cos De Baha Glycolic Acid 10 AHA Serum идеально подойдет для кожи, склонной к появлению акне.
• предотвращает появление воспалений и высыпаний
• снимает покраснение
• подсушивает прыщики
• устраняет рубцы и пятна пост-акне
• выравнивает тон кожи
• разглаживает рельеф
• мягко отшелушивает омертвевшие клетки
• насыщает кожу влагой
• повышает эластичность
Продукт на безводной основе, производится на базе экстракта алоэ вера.
Подходит для проблемной кожи
Способ применения: умойтесь с использованием пенки,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использования.</t>
  </si>
  <si>
    <t>8809240317839</t>
  </si>
  <si>
    <t>Сыворотка для лица с муцином улитки COS DE BAHA Snail Serum (120мл)</t>
  </si>
  <si>
    <t>Сыворотка для лица COS DE BAHA Snail Serum с высоким содержанием муцина улитки (83%) и ниацинамидом (2%) предназначен для ухода за сухой и чувствительной кожей с первыми признаками старения.
Эффект сыворотки: увлажняет и питает сухую кожу, повышает упругость тканей, разглаживает мимические морщины, блокирует воспалительный процесс, стимулирует обновление и регенерацию клеток, осветляет пигментные пятна и следы постакне.
Способ применения: нанести достаточное количество сыворотки на предварительно очищенную кожу, аккуратно распределить по поверхности лица массирующими движениями. Дать впитаться. Затем нанести эмульсию, крем или ночную маску.
Объем: 120 мл</t>
  </si>
  <si>
    <t>8809240318102</t>
  </si>
  <si>
    <t>Сыворотка корректирующая COS DE BAHA Azelaic Acid 5 Serum (30мл)</t>
  </si>
  <si>
    <t>Корректирующая сыворотка с 5% азелаиновой кислоты COS DE BAHA Azelaic Acid 5 Serum помогает избавиться от мелких несовершенств кожи: пигментные и застойные пятна, воспаления, постакне и тусклый тон. Подходит для кожи с розацеа — уменьшает область покраснения, снимает раздражение и стимулирует регенерацию кожи. Содержит ниацинамид, гиалуроновую кислоту, экстракт алоэ и зелёного чая.
Подходит для нормальной, комбинированной и жирной кожи.
Способ применения: умойтесь 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</si>
  <si>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Сыворотка против морщин с пептидным комплексом COS DE BAHA Peptide Serum (30мл)</t>
  </si>
  <si>
    <t>Сыворотка с пептидным комплексом Cos De Baha Peptide Serum способствует разглаживанию мимических морщин и уменьшает глубину кожных заломов, а также предотвращает появление новых.
Средство замедляет процессы старения, разглаживает рельеф кожи, осветляет нежелательную пигментацию и делает тон более ровным. Запускает синтез собственного коллагена, заметно повышает упругость и эластичность кожи, делает ее гладкой и шелковистой. Успокаивает воспаления, уменьшает покраснения и глубоко увлажняет, запирая влагу в глубоких слоях эпидермиса.Сыворотка устраняет сухость и шелушения и предотвращает их появление.
Не содержит сульфатов, парабенов, искусственных красителей и отдушек, спирта, минеральных масел и не тестируется на животных. Продукт на 78%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
Продукт на безводной основе, производится на базе экстракта алоэ вера.</t>
  </si>
  <si>
    <t>8809240317822</t>
  </si>
  <si>
    <t>Сыворотка против пигментации COS DE BAHA Arbutin 5%+Niacinamide 5% Serum (30мл)</t>
  </si>
  <si>
    <t>Сыворотка против пигментации с арбутином и ниацинамидом COS DE BAHA Arbutin 5%+Niacinamide 5% Serum способствует осветлению пигментации и следов пост-акне, оказывает противовоспалительное действие, регулирует выработку кожного себума. Разглаживает рубцы и выравнивает рельеф кожи, повышает эластичность и делает кожу более гладкой и упругой. Выравнивает тон кожи, наполняет здоровым сиянием.
Сыворотка способствует выведению токсинов, предотвращает возникновение окислительных процессов в клетках.
На 74% состоит из органических ингредиентов, не содержит сульфатов, парабенов, спирта,отдушек, минеральных масел и не тестируется на животных. Продукт на безводной основе, производится на базе экстракта алоэ вера.
Подходит для жирной и комбинированной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</si>
  <si>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15.05.2026</t>
  </si>
  <si>
    <t>8809240318324</t>
  </si>
  <si>
    <t>Сыворотка противовоспалительная для жирной кожи COS DE BAHA Niacinamide 10 Serum (30мл)</t>
  </si>
  <si>
    <t>Противовоспалительная сыворотка для жирной кожи Cos De BAHA Niacinamide 10 Serum эффективно борется с прыщами и акне, предотвращает появление воспалений, осветляет пост-акне и нежелательную пигментацию. Обладает себорегулирующим свойством, матирует кожу, способствует ужению пор.
Главные особенности сыворотки:
• снимает раздражения кожи
• в комплексной терапии борется с акне и подкожниками
• устраняет пигментацию и гиперпигментацию
• делает рубцы менее выраженными
• осветляет пост-акне
• разглаживает текстуру кожи
• сужает поры
• восстанавливает защитный барьер кожи
• устраняет зуд и шелушения
• выступает в качестве профилактики преждевременного старения
• 
Сыворотка на 78%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Подходит для жирной, комбинированной и проблемной кожи
Способ применения: наносите</t>
  </si>
  <si>
    <t>8809240317853</t>
  </si>
  <si>
    <t>Сыворотка с гиалуроновой кислотой и пантенолом COS DE BAHA Hyaluronic Acid B5 Serum (30мл)</t>
  </si>
  <si>
    <t>Сыворотка с гиалуроновой кислотой и пантенолом Cos De BAHA Hyaluronic Acid B5 (D-Panthenol) Serum быстро и эффективно успокаивает кожу, насыщает ее влагой и предотвращает обезвоживание. 
Средство создает неощутимую пленку, которая удерживает влагу в эпидермисе и помогает коже долго оставаться увлажненной.
Сыворотка эффективно разглаживает мимические морщины, уменьшает выраженность глубоких морщин и заломов, а также предотвращает появление новых. 
Благодаря Д-пантенолу в составе сыворотка успокаивает раздраженную кожу, уменьшает воспаления и покраснения.
Средство также способствует осветлению пигментации и пост-акне, стимулирует синтез коллагена и улучшает защитные функции кожи.
При регулярном использовании сыворотки кожа становится элластичной, напитанной и мягкой, текстура разглаживается и возвращается здоровое сияние.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t>
  </si>
  <si>
    <t>8809240318089</t>
  </si>
  <si>
    <t>Сыворотка увлажняющая с гиалуроновой кислотой COS DE BAHA Pure Hyaluronic Acid Serum (30мл)</t>
  </si>
  <si>
    <t>Увлажняющая сыворотка с гиалуроновой кислотой COS DE BAHA Pure Hyaluronic Acid Serum активно насыщает клетки влагой на всех уровнях эпидермиса, в короткие сроки устраняет обезоженность, возвращает коже гладкость, упругость и естественное мягкое сияние. Средство улучшает способность клеток удерживать влагу и поддерживает оптимальный pH уровень на протяжении длительного времени. 
Сыворотка проникает в глубокие слои кожи, интенсивно увлажняет и создавает невидимый защитный барьер, который препятствует испарению влаги. Средство усиливаетт защитные функции кожи, регулирует микроциркуляцию и обмен веществ, защищает от негативного воздействия внешней среды. Укрепляет кожу, стимулирует процессы обновления и регенерации.
Подходит для сухой, обезвоженной кожи.
Способ применения: на предварительно очищенную и тонизированную кожу нанесите пару капель средства, кончиками пальцев распределите по лицу и дождитесь впитывания. Подходит для ежедневного использования.
Объем: 30 мл</t>
  </si>
  <si>
    <t>8809240317815</t>
  </si>
  <si>
    <t>Тонер восстанавливающий с центеллой COS DE BAHA Centella Facial Toner (200мл)</t>
  </si>
  <si>
    <t>Восстанавливающий тонер Cos De BAHA CT Centella Facial Toner содержит 92% экстракта центеллы. Средство успокаивает раздражённую, воспаленную, проблемную дерму, ликвидирует возрастные пятна, постакне. Укрепляет микрорельеф и разглаживает морщины, способствует рассасыванию рубцов, шрамов и регенерации тканей, улучшает текстуру и выравнивает тон. Обеспечивает интенсивное увлажнение, нормализует и поддерживает оптимальный гидролипидный баланс, не допускает избыточной выработки кожного жира. Оказывает мощное антивозрастное действие, помогает продлить молодость кожи.
Способ применения: нанести на последнем этапе ежедневного ухода за кожей лица, распределить мягкими массажными движениями.
Объем: 200 мл</t>
  </si>
  <si>
    <t>8809240318423</t>
  </si>
  <si>
    <t>Тонер для проблемной кожи с ниацинамидом COS DE BAHA Niacinamide Toner (200мл)</t>
  </si>
  <si>
    <t>Тонер для проблемной кожи с ниацинамидом COS DE BAHA Nt Niacinamide Toner ускоряет процесс обновления клеток, выравнивает тон, осветляет нежелательную пигментацию, укрепляет местный иммунитет. Экстракт гамамелиса в составе средства сужает поры, экстракт солодки осветляет и оказывает антибактериальный эффект. Средство нормализует выработку себума, улучшает работу сальных желез, успокаивает раздражение и снимает воспаление. Тонер подходит для ежедневного применения после умывания перед нанесением сыворотки и крема. 
Продукт на безводной основе, производится на базе экстракта алоэ вера.
Подходит для проблемной кожи. 
Способ применения: смочить средством ватный диск и протереть им кожу лица сразу после умывания.
Объём: 200 мл</t>
  </si>
  <si>
    <t>8809240318188</t>
  </si>
  <si>
    <t>Тонер пептидный с матриксилом и аргирелином COS DE BAHA M.A Peptide Facial Toner (200мл)</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</si>
  <si>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Средство на 86%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изменениями.Продукт на безводной основе, производится на базе экстракта алоэ вера.
Подходит для всех типов кожи.
Способ применения: на</t>
  </si>
  <si>
    <t>8809240317877</t>
  </si>
  <si>
    <t>LANEIGE</t>
  </si>
  <si>
    <t>Маска ночная для губ ягодная LANEIGE Lip Sleeping Mask (20мл)</t>
  </si>
  <si>
    <t>Ночная ягодная маска для губ LANEIGE Lip Sleeping Mask поможет мгновенно восстановить обветренную и сухую кожу губ, наполнит ее влагой, сделает мягкой и упругой. Маску можно использовать двумя способами: как бальзам для кожи губ и как ночную маску.
Она содержит неповторимый комплекс из экстрактов малины, клубники, клюквы, голубики и ягод годжи. Экстракты ягод содержат природные антиоксиданты и витамин С. Способствуют восстановлению сухих, шершавых губ, делая их гладкими и нежными.
Комплекс масел арганы, жожоба, семян пенника и других натуральных масел глубоко питают губы, и защищают их от внешних повреждений.
Витамин Е и масло Ши разглаживают неровности на губах. Зрительно увлажненные и ухоженные губы выглядят пухлее.
Способ применения: 
-как бальзам для губ - нанесите средство на кожу губ плотным слоем за полчаса до макияжа, за это время губы станут более упругими и гладкими и косметика ляжет великолепно или просто нанесите на губы в течение дня для увлажнения;
-как ночную маску –</t>
  </si>
  <si>
    <t>8809643053273</t>
  </si>
  <si>
    <t>Сыворотка восстанавливающая с керамидами CELIMAX Dual Barrier Boosting Serum (30мл)</t>
  </si>
  <si>
    <t>24.06.2027</t>
  </si>
  <si>
    <t>8.05.2027</t>
  </si>
  <si>
    <t>6.06.2027</t>
  </si>
  <si>
    <t>5.06.2027</t>
  </si>
  <si>
    <t>8809240319109</t>
  </si>
  <si>
    <t>16.05.2027</t>
  </si>
  <si>
    <t>14.04.2027</t>
  </si>
  <si>
    <t>16.06.2027</t>
  </si>
  <si>
    <t>14.02.2027</t>
  </si>
  <si>
    <t>4.06.2027</t>
  </si>
  <si>
    <t>22.04.2027</t>
  </si>
  <si>
    <t>9.06.2027</t>
  </si>
  <si>
    <t>08.05.2027</t>
  </si>
  <si>
    <t>02.01.25</t>
  </si>
  <si>
    <t>15.12.24</t>
  </si>
  <si>
    <t>12.01.25</t>
  </si>
  <si>
    <t>25.07.24</t>
  </si>
  <si>
    <t>Поврежденная упаковка</t>
  </si>
  <si>
    <t>Мист ампульный CELIMAX The Real Noni Energy Ampoule Mist (50мл) (Повреждённая упаковка)</t>
  </si>
  <si>
    <t>Мист для лица  Pyunkang Yul Аto Intensive Soothing Mist (145мл) (Повреждённая упаковка)</t>
  </si>
  <si>
    <t>Дорожный набор миниатюр с центеллой SKIN1004 Madagascar Centella Travel Kit состоит из средств для очищения, тонизирования и увлажнения даже самой чувствительной кожи. В наборе хиты бренда — линейка с центеллой азиатской Madagascar Centella. Все продукты содержат экстракт центеллы, которая собрана в экологически чистых районах Мадагаскара — этот компонент снимает раздражение и покраснение, успокаивает и восстанавливает, уменьшает признаки купероза.
В набор входит 5 миниатюр:
- гидрофильное масло SKIN1004 Madagascar Centella Light Cleansing Oil (30мл)
- пенка для умывания SKIN1004 Madagascar Centella Ampoule Foam (20мл)
- тоник SKIN1004 Madagascar Centella Toning Toner (30мл)
- ампула из 100% центеллы SKIN1004 Madagascar Centella Ampoule (30мл)
- увлажняющий крем-гель SKIN1004 Madagascar Centella Soothing Cream (30мл)
Подходит для всех типов кожи.
Способ применения: удалите макияж или солнцезащитное средство с помощью масла Madagascar Centella Light Cleansing Oil: нанесите его на су</t>
  </si>
  <si>
    <t>06.10.2025</t>
  </si>
  <si>
    <t>8809576261233</t>
  </si>
  <si>
    <t>Пенка глиняная HEIMISH All Clean White Clay Foam (150мл) (Повреждённая упаковка)</t>
  </si>
  <si>
    <t>Тональный крем с коллагеном ENOUGH Collagen Moisture Foundation#23 (100мл) (Повреждённая упаковка)</t>
  </si>
  <si>
    <t>Ампульная маска с экстрактом центеллы SKIN1004 Madagascar Centella Watergel Sheet Ampoule Mask</t>
  </si>
  <si>
    <t>Ампульная маска с 51% центеллы SKIN1004 Madagascar Centella Watergel Sheet Ampoule Mask успокаивает, восстанавливает и смягчает кожу, интенсивно увлажняя и устраняя дискомфорт и чувство стянутости. Гелевая тканевая основа пропитана концентрированной ампулой с центеллой, ромашкой, гиалуроновой кислотой и аргинином и бетаином, которая разглаживает рельеф и снимает раздражение. 
Подходит для всех типов кожи.
Способ применения: после очищения и тонизирования нанесите маску на лицо, подождите 10-20 минут, снимите и слегка похлопайте по коже подушечками пальцев, чтобы впитать остатки эссенции.
Объём: 25 мл</t>
  </si>
  <si>
    <t>8809576260502</t>
  </si>
  <si>
    <t>Гель-пенка осветляющая SKIN1004 Madagascar Centella Tone Brightening Cleansing Gel Foam (125мл)</t>
  </si>
  <si>
    <t>Осветляющая и очищающая гель-пенка для глубокого очищения SKIN1004 Madagascar Centella Tone Brightening Cleansing Gel Foam обладает слабой кислотностью, поэтому предотвращает стянутость кожи. Она помогает выровнять тон кожи с помощью MadeWhite (осветляющий ингредиент из мадагаскарской центеллы азиатской) и осветляет тусклый цвет лица, очищая от мертвых клеток кожи. Пенка предназначена для тех, у кого неровный оттенок кожи, пятна от прыщей или прыщей на склонной к акне коже, сухая, душная и морщинистая кожа из-за внешнего раздражения. Гель идеально подходит для чувствительной и проблемной кожи, снимает зуд, раздражения и ускоряет заживление воспалений. Деликатно очищает кожу, удаляет загрязнения, не провоцирует появление сухости и стянутости. Содержит экстракт центеллы азиатской, которая обладает противовоспалительным и ранозаживляющим действием, способствует восстановлению барьерных свойств кожи и удержанию влаги.
Способ применения: выдавите соответствующее количество на влажные лад</t>
  </si>
  <si>
    <t>21.09.2026</t>
  </si>
  <si>
    <t>8809576261189</t>
  </si>
  <si>
    <t>Крем для век укрепляющий с бакучиолом SKIN1004 Probio-Cica Bakuchiol Eye Cream (20мл)</t>
  </si>
  <si>
    <t>Укрепляющий массажный крем для век с бакучиолом SKIN1004 Probio-Cica Bakuchiol Eye Cream оказывает выраженное уплотняющее действие, восстанавливает целостности липидной мантии, восполняет недостаток влаги и интенсивно увлажняет. Способствует разглаживанию мелких мимических морщинок и сокращает их глубину. Содержит комплекс пробиотиков, центеллу азиатскую, аргирелин и гиалуроновую кислоту.
Подходит для всех типов кожи.
Способ применения: распределите необходимое количество крема по коже специальным аппликатором и сделайте лёгкий массаж.
Объём: 20 мл</t>
  </si>
  <si>
    <t>Крем ламеллярный с пробиотиками SKIN1004 Madagascar Centella Probio-Cica Enrich Cream (50мл)</t>
  </si>
  <si>
    <t>Интенсивный ламеллярный крем с пробиотиками SKIN1004 Madagascar Centella Probio-Cica Enrich Cream оказывает общее укрепляющее действие, оздоравливает микробиоту кожи и подавляет размножение бактерий. Продукт мгновенно наполняет эпидермис питательными веществами, восполняет недостаток влаги и активно увлажняет. Содержит CICA-комплекс, экстракт центеллы азиатской, масло макадамии и моринги, сквалан и церамиды.
Крем обладает насыщенной питательной текстурой, избавляет от сухости и оставляет шелковистый финиш.
Подходит для сухой, нормальной и чувствительной кожи.
Способ применения: нанесите необходимое количество крема завершающим этапом ухода.
Объём: 50 мл</t>
  </si>
  <si>
    <t>17.01.2027</t>
  </si>
  <si>
    <t>8809576261769</t>
  </si>
  <si>
    <t>Крем охлаждающий с экстрактом центеллы SKIN1004 Madagascar Centella Soothing Cream (30мл)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</si>
  <si>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30 мл</t>
  </si>
  <si>
    <t>26.04.2026</t>
  </si>
  <si>
    <t>8809576261202</t>
  </si>
  <si>
    <t>Крем увлажняющий SKIN1004 Madagascar Centella Hyalu-Cica Moisture Cream (75мл)</t>
  </si>
  <si>
    <t>Увлажняющий крем с успокаивающим действием SKIN1004 Madagascar Centella Hyalu-Cica Moisture Cream в кратчайшие сроки помогает устранить сухость и обезвоженность. Создаёт защитный барьер, который способен удерживать влагу в клетках эпидермиса до 100 часов. Содержит cica-комплекс и 3 вида гиалуроновой кислоты, растительные экстракты и коллаген.
Обладает лёгкой текстурой, которая быстро впитывается и не создаёт на лице плёнки. Отлично подходит в качестве базы под макияж.
Не содержит искусственных красителей и ароматизаторов, обладает лёгким ароматом гардении.
Подходит для нормальной, обезвоженной и комбинированной кожи.
Способ применения: нанесите необходимое количество крема завершающим этапом ухода.
Объём: 75 мл</t>
  </si>
  <si>
    <t>Крем успокаивающий для проблемной кожи SKIN1004 Madagascar Centella Tea-Trica B5 Cream (75мл)</t>
  </si>
  <si>
    <t>Успокаивающий крем для проблемной кожи SKIN1004 Madagascar Centella Tea-Trica B5 Cream снимает раздражение и покраснение, снижает чувствительность, увлажняет и смягчает кожу, укрепляет естественный защитный барьер. Оказывает противовоспалительное действие, нормализует работу сальных желёз, предотвращает жирный блеск. Отлично походит для жирной кожи, склонной к акне. Формула, основанная на гидролате кипариса, содержит 5% пантенола, гидролат чайного дерева, ниацинамид, экстракты сосны и центеллы, церамиды и гиалуроновую кислоту.
Отлично походит для глубокого увлажнения жирной кожи, склонной к акне. Имеет яркий аромат чайного дерева.
Подходит для комбинированной, жирной и проблемной кожи.
Способ применения: после умывания, тонизирования и использования сыворотки нанесите крем на лицо, распределите по коже.
Объём: 75 мл</t>
  </si>
  <si>
    <t>Крем-гель для сужения пор SKIN1004 Madagascar Centella Poremizing Light Gel Cream (75мл)</t>
  </si>
  <si>
    <t>Лёгкий гель-крем для сужения пор SKIN1004 Madagascar Centella Poremizing Light Gel Cream нормализует работу сальных желёз и выработку кожного сала в течение дня, матирует и не провоцирует появление сухости. Оказывает успокаивающее действие, уменьшает область покраснений и зуда, способствует заживлению воспалений. Содержит экстракт центеллы азиатской, каолин, морскую воду и гималайскую соль.
Средство обладает гелевой консистенцией и лёгким охлаждающим эффектом, мгновенно увлажняет и впитывается не оставляя липкости.
Подходит для комбинированной и жирной кожи.
Способ применения: нанесите необходимое количество крема завершающим этапом ухода.
Объём: 75 мл</t>
  </si>
  <si>
    <t>8809576261646</t>
  </si>
  <si>
    <t>Масло гидрофильное с экстрактом центеллы SKIN1004 Madagascar Centella Light Cleansing Oil (200мл)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</si>
  <si>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200 мл</t>
  </si>
  <si>
    <t>13.09.2026</t>
  </si>
  <si>
    <t>8809576261110</t>
  </si>
  <si>
    <t>Мист с экстрактом центеллы SKIN1004 Madagascar Centella Hyalu-Cica Cloudy Mist (120мл)</t>
  </si>
  <si>
    <t>Освежающий мист с центеллой SKIN1004 Madagascar Centella Hyalu-Cica Cloudy Mist успокаивает, интенсивно насыщает влагу, смягчает и разглаживает кожу, придавая естественное сияние. Комплекс антиоксидантов в составе защищает от свободных радикалов, тем самым продлевая молодость клеток. Содержит комплекс Hyalu-Cica, состоящий из центеллы и гиалуроновой кислоты, 40% гидролата зелёного чая, экстракт гриба кордицепса, галактомисис и экстракт полыни.
Способ применения: распылите мист на расстоянии 20-30 сантиметров от лица, дождитесь высыхания или слегка похлопайте по коже подушечками пальцев.
Объём: 120 мл</t>
  </si>
  <si>
    <t>8809576260946</t>
  </si>
  <si>
    <t>Набор миниатюр дорожный с центеллой SKIN1004 Madagascar Centella Travel Kit</t>
  </si>
  <si>
    <t>Пенка антибактериальная для умывания SKIN1004 Madagascar Centella Tea-Trica BHA Foam (125мл)</t>
  </si>
  <si>
    <t>Антибактериальная пенка для умывания SKIN1004 Madagascar Centella Tea-Trica BHA Foam эффективно лечит акне, борется с воспалениями и препятствует их повторному появлению. Нормализует работу сальных желёз, снижает жирность кожи и матирует. 
Средство эффективно удаляет все загрязнения и глубоко очищает, помогая избавиться от чёрных точек и забитых пор. Деликатно отшелушивает, разглаживает рельеф и стимулирует процессы регенерации. Веганская формула мягко воздействует на поверхность эпидермиса, не провоцирует раздражений и зуд.
Подходит для проблемной, комбинированной и жирной кожи.
Способ применения: смешайте небольшое количество средства с водой и взбейте пенку. Мягкими массажными движениями распределите пенку по коже, помассируйте и смойте тёплой водой.
Объём: 125 мл</t>
  </si>
  <si>
    <t>23.02.2027</t>
  </si>
  <si>
    <t>8809576261714</t>
  </si>
  <si>
    <t>Пенка для сужения пор SKIN1004 Madagascar Centella Poremizing Deep Cleansing Foam (125мл)</t>
  </si>
  <si>
    <t>Глубоко очищающая пенка для сужения пор SKIN1004 Madagascar Centella Poremizing Deep Cleansing Foam эффективно удаляет все загрязнения и излишки кожного сала, растворяет жировые пробки, а также мягко полирует и отшелушивает кожу. Содержит гималайскую соль, энзимы, каолин, экстракты центеллы и розмарина.
Подходит для нормальной, комбинированной и жирной кожи.
Способ применения: вспеньте во влажных руках небольшое количество средства. Мягко помассируйте образовавшейся пеной лицо, затем смойте прохладной водой.
Объём: 125 мл</t>
  </si>
  <si>
    <t>8809576261653</t>
  </si>
  <si>
    <t>Пенка для умывания с экстрактом центеллы SKIN1004 Madagascar Centella Ampoule Foam (125мл)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</si>
  <si>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125 мл</t>
  </si>
  <si>
    <t>8809576261127</t>
  </si>
  <si>
    <t>Солнцезащитный стик SKIN1004 Madagascar Centella Hyalu-Cica Silky-Fit Sun Stick (20г)</t>
  </si>
  <si>
    <t>Солнцезащитный стик с шёлковым финишем SKIN1004 Hyalu-Cica Silky-Fit Sun Stick SPF50+ PA++++ обеспечивает максимальную защиту от ультрафиолета, предотвращает покраснение, солнечные ожоги, пигментацию и появление признаков фотостарения. Средство быстро и гигиенично наносится, отлично подходит для обновления защитного слоя и для использования в дороге. Имеет лёгкую текстуру, не провоцирует выделение жирного блеска. Подходит для лица и для тела. Содержит фотостабильные химические УФ-фильтры нового поколения, комплекс Hyalu-Cica из гиалуроновой кислоты и центеллы, а также экстракты алоэ, дерева ним, баклажана, зелёного чая, кофе и водорослей, масло жожоба.
Не растекается от воздействия пота и себума. Имеет лёгкую текстуру, не провоцирует выделение жирного блеска. Подходит для лица и для тела.
Подходит для всех типов кожи.
Способ применения: после всех этапов дневного ухода нанесите стик в 3-4 слоя на открытые учаски кожи за 20-30 минут до выхода на улицу. Во время нахождения под прямыми</t>
  </si>
  <si>
    <t>16.02.2027</t>
  </si>
  <si>
    <t>8809913830214</t>
  </si>
  <si>
    <t>Сыворотка для сужения пор SKIN1004 Madagascar Centella Poremizing Fresh Ampoule (100мл)</t>
  </si>
  <si>
    <t>Укрепляющая ампула для сужения пор SKIN1004 Madagascar Centella Poremizing Fresh Ampoule сужает расширенные поры, подтягивая и укрепляя кожу, а также поддерживает их чистоту и успокаивает, смягчает, повышает упругость и эластичность. Формула на основе центеллы азиатской содержит розовую гималайскую соль, комплекс пептидов, пантенол и экстракт алоэ вера.
Плотная гелевая текстура освежает, прекрасно увлажняет и не оставляет липкости, нормализует гидролипидный баланс.
Подходит для всех типов кожи с расширенными порами.
Способ применения: после очищения и тонизирования нанесите ампулу на лицо с помощью пипетки, распределите по коже, дождитесь впитывания и продолжайте уход.
Объем: 100 мл</t>
  </si>
  <si>
    <t>Сыворотка с пробиотиками SKIN1004 Madagascar Centella Probio-Cica Intensive Ampoule (50мл)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</si>
  <si>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50 мл</t>
  </si>
  <si>
    <t>8809913830146</t>
  </si>
  <si>
    <t>Сыворотка с пробиотиками SKIN1004 Madagascar Centella Probio-Cica Intensive Ampoule (95мл)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</si>
  <si>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95 мл</t>
  </si>
  <si>
    <t>Сыворотка с экстрактом центеллы SKIN1004 Madagascar Centella Ampoule (30мл)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</si>
  <si>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30 мл</t>
  </si>
  <si>
    <t>8809576260601</t>
  </si>
  <si>
    <t>Сыворотка с экстрактом центеллы SKIN1004 Madagascar Centella Ampoule (55мл)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</si>
  <si>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55 мл</t>
  </si>
  <si>
    <t>30.01.2026</t>
  </si>
  <si>
    <t>Тонер для сужения пор с центеллой SKIN1004 Madagascar Centella Poremizing Clear Toner (210мл)</t>
  </si>
  <si>
    <t>Тонер для сужения пор с центеллой SKIN1004 Madagascar Centella Poremizing Clear Toner мягко и деликатно отшелушивает ороговевший слой эпидермиса, удаляет излишки кожного сала, избавляет от чёрных точек и осветляет сальные нити. Восстанавливает оптимальный pH-баланс после умывания, подготавливает поверхность кожи к нанесению последующего ухода. Содержит комплекс кислот, экстракты кашнтана, центеллы азиатской и коры белой ивы.
Средство содержит гималайскую розовую соль, которая насыщает необходимыми минералами и микроэлементами для здоровья кожных покровов. Улучшает цвет лица, возвращает ему тонус и сияние, повышает эластичность стенок сосудов.
Подходит для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</si>
  <si>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15.01.2027</t>
  </si>
  <si>
    <t>8809576261455</t>
  </si>
  <si>
    <t>Тонер с экстрактом центеллы SKIN1004 Madagascar Centella Toning Toner (210мл)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</si>
  <si>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210 мл</t>
  </si>
  <si>
    <t>11.08.2026</t>
  </si>
  <si>
    <t>8809576261141</t>
  </si>
  <si>
    <t>Тонер-эссенция с пробиотиками SKIN1004 Madagascar Centella Probio-Cica Essense Toner (210мл)</t>
  </si>
  <si>
    <t>Тонер-эссенция с пробиотиками SKIN1004 Madagascar Centella Probio-Cica Essense Toner восстанавливает оптимальный кислотно-щелочной баланс и поддерживает здоровую микробиоту кожи, блокируя рост и развитие бактерий. Мгновенно восполняет недостаток влаги после умывания и подготавливает поверхность эпидермиса к последующему уходу. Содержит CICA-комплекс, экстракт центеллы азиатской, гиалуроновую кислоту и трегалозу.
Средство обладает консистенцией сгущенной водички, не утяжеляет и не оставляет жирного блеска.
Подходит для сухой, нормальной и комбинированной кожи.
Способ применения: нанесите необходимое количество средства на чистую кожу лёгкими похлопывающими движениями.
Объём: 210 мл</t>
  </si>
  <si>
    <t>Гель для лица увлажняющий с экстрактом красной фасоли BEAUTY OF JOSEON Red Bean Water Gel (100мл)</t>
  </si>
  <si>
    <t>Увлажняющий гель для жирной кожи с красной фасолью Beauty of Joseon Red Bean Water Gel — отличное средство для глубокого увлажнения, которое нормализует себовыделение и препятствует появлению жирного блеска. Гель приятно освежает, быстро впитывается, не утяжеляет. Замедляет процесс старения и поддерживает гладкость рельефа. Формула, основанная на экстракте фасоли адзуки, содержит аргирелин, 3 фактора роста, бета-глюкан, витамины C и B12, комплекс аминокислот, пантенол и аллантоин.
Подходит для комбинированной и жирной кожи.
Способ применения: нанесите горошинку геля на лицо, распределите по коже лёгкими похлопывающими движениями. 
Объём: 100 мл</t>
  </si>
  <si>
    <t>Гель для умывания с экстрактом зелёной сливы BEAUTY OF JOSEON Green Plum Refreshing Cleanser (100мл)</t>
  </si>
  <si>
    <t>Освежающий гель для умывания с зелёной сливой BEAUTY OF JOSEON Green Plum Refreshing Cleanser мягко и деликатно отшелушивает ороговевший слой эпидермиса, смягчает и выравнивает рельеф, нежно очищает от всех загрязнений, не провоцируя сухости и стянутости. Содержит экстракт фасоли маш, листьев зелёного чая, хауттюйнии, лотоса и риса.
Гипоаллергенная слабокислотная формула средства помогает сохранить кожу увлажнённой даже после умывания и не разрушает гидро-липидного барьера. 
Подходит для сухой, нормальной и чувствительной кожи.
Способ применения: смешайте небольшое количество геля с водой и нанесите на кожу массажными движениями, смойте остатки средства водой.
Объём: 100 мл</t>
  </si>
  <si>
    <t>8809738314678</t>
  </si>
  <si>
    <t>Солнцезащитный крем с пробиотиками BEAUTY OF JOSEON Relief Sun: Rice+Probiotics (50мл)</t>
  </si>
  <si>
    <t>Солнцезащитный крем с пробиотиками BEAUTY OF JOSEON Relief Sun : Rice + Probiotics SPF 50+ PA++++ надёжно защищает кожу от разрушающего воздействия УФ-лучей типов UVA и UVB, блокирует синтез меланина и сводит к минимуму риск появления пигментации. Способствует восстановлению микробиоты, укрепляет барьерные функции и отлично увлажняет. Содержит экстракт риса, листьев зелёного чая, кокоса, женьшеня и химические фильтры нового поколения.
Продукт обладает насыщенной кремовой консистенцией, отлично питает и устраняет сухость. Придаёт здоровое сияние и не оставляет белых следов.
Подходит для сухой, нормальной и комбинированной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</si>
  <si>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25.03.2027</t>
  </si>
  <si>
    <t>8809782555508</t>
  </si>
  <si>
    <t>Сыворотка антиоксидантная BEAUTY OF JOSEON Calming Serum: Green Tea+Panthenol (30мл)</t>
  </si>
  <si>
    <t>Антиоксидантная успокаивающая сыворотка BEAUTY OF JOSEON Calming Serum: Green tea+Panthenol помогает устранить зуд, покраснения и раздражения на коже. Интенсивно увлажняет, снижает чувствительность кожных покровов и обладает противовоспалительным действием.
Способствует защите кожного покрова от разрушающего действия ультрафиолета и других внешних раздражителей. Успокаивает воспалённую кожу, выравнивает тон и освежает. Формирует особый влагоудерживающий барьер, восстанавливает оптимальный гидро-липидный баланс.
Подходит для нормальной, комбинированной и чувствительной кожи.
Способ применения: нанесите необходимое количество сыворотки на тонизированную кожу.
Объём: 30 мл</t>
  </si>
  <si>
    <t>09.07.2026</t>
  </si>
  <si>
    <t>8809738316412</t>
  </si>
  <si>
    <t>Тонер отшелушивающий BEAUTY OF JOSEON Green Plum Refreshing Toner: AHA+BHA (150мл)</t>
  </si>
  <si>
    <t>Освежающий кислотный тонер с зелёной сливой BEAUTY OF JOSEON Green Plum Refreshing Toner: AHA+BHA отшелушивает роговой слой, предотвращая закупорку пор и появление комедонов. Средство смывает остатки загрязнений, удаляет излишки себума и омертвевших частиц кожи, нормализует процесс обновления эпидермиса. Выравнивает микрорельеф и поддерживает гладкую текстуру. Содержит AHA- и BHA-кислоту, гидролат сливы, экстракты бобов маш, корня женьшеня, портулака, дерева ним, гидролат рисовых отрубей и фруктозу. 
Подходит для нормальной, комбинированной и жирной кожи.
Способ применения: после умывания нанесите тонер на лицо лёгкими похлопывающими движениями ладоней, либо с помощью ватного диска.
Объём: 150 мл</t>
  </si>
  <si>
    <t>8809473195655</t>
  </si>
  <si>
    <t>BIODANCE</t>
  </si>
  <si>
    <t>Маска ночная гидрогелевая с коллагеном BIODANCE Bio-Collagen Real Deep Mask (34г)</t>
  </si>
  <si>
    <t>Ночная гидрогелевая маска с коллагеном для эластичности кожи BIODANCE Bio-Collagen Real Deep Mask содержит концентрированную коллагеновую эссенцию, которая впитывается за 3-4 часа, преображая кожу: интенсивно увлажняет, питает и смягчает, сужает расширенные поры, выравнивает рельеф и придаёт здоровое сияние. Устраняет тусклость и сухость, улучшает выработку собственного коллагена и гиалуроновой кислоты, укрепляет естественный защитный барьер. Продукт можно использовать на ночь: благодаря необычной текстуре маска не оставляет следов на подушке. Содержит низкомолекулярный коллаген, галактомисис, пробиотики, гидролизованную гиалуроновую кислоту, ниацинамид, аденозин и аллантоин.
Подходит для всех типов кожи.
Способ применения: после умывания и тонизирования нанесите маску на лицо: отделите защитный слой, расправьте обе части тканевой основы и приложите к коже на 3-4 часа: маска транспортирует активные компоненты, и тканевая основа станет прозрачной. Снимите маску, не смывайте остатки эс</t>
  </si>
  <si>
    <t>8809743541311</t>
  </si>
  <si>
    <t>Маска ночная гидрогелевая с церамидами BIODANCE Hydro Cera-Nol Real Deep Mask (34г)</t>
  </si>
  <si>
    <t>Ночная гидрогелевая маска с церамидами против сухости Biodance Hydro Cera-Nol Real Deep Mask — это тающая маска, пропитанная концентрированной эссенцией. Интенсивно питает и увлажняет, заживляет сухую и повреждённую кожу, снижает чувствительность и укрепляет защитный гидролипидный барьер. Устраняет шелушение, смягчает огрубевшие и обветренные участки, запускает внутренние процессы регенерации и снимает раздражение. 
Восстанавливает за 3-4 часа, а также улучшает состояние кожи за ночь: маску можно использовать во время сна. Содержит церамиды, пантенол, гиалуроновую кислоту, галактомисис, экстракт коллагена, пробиотики и растительные экстракты.
Подходит для нормальной, комбинированной, сухой и чувствительной кожи.
Способ применения: отделите защитный слой от обеих частей маски. После умывания, тонизирования и использования сыворотки нанесите маску на лицо, снимите через 3-4 часа. Средство можно оставить на коже на всю ночь.
Объём: 34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</si>
</sst>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8"/>
      <color rgb="FF000000"/>
      <name val="Calibri"/>
      <family val="2"/>
      <charset val="204"/>
      <scheme val="minor"/>
    </font>
    <font>
      <sz val="8"/>
      <name val="Calibri"/>
      <family val="2"/>
      <charset val="204"/>
    </font>
    <font>
      <sz val="9"/>
      <name val="Arial"/>
      <family val="2"/>
      <charset val="204"/>
    </font>
    <font>
      <b/>
      <sz val="15"/>
      <name val="Quincy CF Light"/>
      <charset val="204"/>
    </font>
    <font>
      <sz val="9"/>
      <name val="Quincy CF Light"/>
      <charset val="204"/>
    </font>
    <font>
      <b/>
      <sz val="11"/>
      <name val="Quincy CF Light"/>
      <charset val="204"/>
    </font>
    <font>
      <sz val="11"/>
      <name val="Quincy CF Light"/>
      <charset val="204"/>
    </font>
    <font>
      <b/>
      <sz val="10"/>
      <name val="Quincy CF Light"/>
      <charset val="204"/>
    </font>
    <font>
      <sz val="15"/>
      <name val="Quincy CF Light"/>
      <charset val="204"/>
    </font>
    <font>
      <sz val="8"/>
      <name val="Quincy CF Light"/>
      <charset val="204"/>
    </font>
    <font>
      <b/>
      <sz val="12"/>
      <name val="Quincy CF Light"/>
      <charset val="204"/>
    </font>
    <font>
      <b/>
      <sz val="8"/>
      <name val="Quincy CF Light"/>
      <charset val="204"/>
    </font>
    <font>
      <b/>
      <sz val="15"/>
      <color rgb="FF000000"/>
      <name val="Quincy CF Light"/>
      <charset val="204"/>
    </font>
    <font>
      <b/>
      <sz val="12"/>
      <color rgb="FF000000"/>
      <name val="Quincy CF Light"/>
      <charset val="204"/>
    </font>
    <font>
      <sz val="9"/>
      <color rgb="FF000000"/>
      <name val="Quincy CF Light"/>
      <charset val="204"/>
    </font>
    <font>
      <sz val="13"/>
      <color rgb="FF000000"/>
      <name val="Quincy CF Light"/>
      <charset val="204"/>
    </font>
    <font>
      <sz val="12"/>
      <color theme="0"/>
      <name val="Quincy CF Light"/>
      <charset val="204"/>
    </font>
    <font>
      <sz val="12"/>
      <color rgb="FF000000"/>
      <name val="Quincy CF Light"/>
      <charset val="204"/>
    </font>
    <font>
      <sz val="8"/>
      <color theme="0"/>
      <name val="Quincy CF Light"/>
      <charset val="204"/>
    </font>
    <font>
      <sz val="8"/>
      <color theme="0"/>
      <name val="Arial"/>
      <family val="2"/>
      <charset val="204"/>
    </font>
    <font>
      <sz val="8"/>
      <color rgb="FF000000"/>
      <name val="Arial"/>
      <family val="2"/>
      <charset val="204"/>
    </font>
    <font>
      <sz val="13"/>
      <color theme="0"/>
      <name val="Quincy CF Light"/>
      <charset val="204"/>
    </font>
    <font>
      <b/>
      <sz val="11"/>
      <color rgb="FF000000"/>
      <name val="Quincy CF Light"/>
      <charset val="204"/>
    </font>
    <font>
      <sz val="11"/>
      <color theme="0"/>
      <name val="Quincy CF Light"/>
      <charset val="204"/>
    </font>
    <font>
      <sz val="11"/>
      <color rgb="FF000000"/>
      <name val="Quincy CF Light"/>
      <charset val="204"/>
    </font>
    <font>
      <b/>
      <sz val="10"/>
      <color rgb="FF632423"/>
      <name val="Quincy CF Light"/>
      <charset val="204"/>
    </font>
    <font>
      <b/>
      <sz val="25"/>
      <color theme="0"/>
      <name val="Arial"/>
      <family val="2"/>
      <charset val="204"/>
    </font>
    <font>
      <sz val="10"/>
      <color theme="0"/>
      <name val="Arial"/>
      <family val="2"/>
      <charset val="204"/>
    </font>
    <font>
      <sz val="8"/>
      <color rgb="FF000000"/>
      <name val="Calibri"/>
      <family val="2"/>
      <charset val="204"/>
    </font>
    <font>
      <b/>
      <sz val="12"/>
      <color theme="0"/>
      <name val="Quincy CF Light"/>
      <charset val="204"/>
    </font>
    <font>
      <b/>
      <sz val="12"/>
      <color theme="1"/>
      <name val="Quincy CF Light"/>
      <charset val="204"/>
    </font>
    <font>
      <sz val="12"/>
      <color rgb="FF000000"/>
      <name val="Calibri"/>
      <family val="2"/>
      <charset val="204"/>
      <scheme val="minor"/>
    </font>
    <font>
      <sz val="9"/>
      <color rgb="FF632423"/>
      <name val="Quincy CF Light"/>
      <charset val="204"/>
    </font>
    <font>
      <b/>
      <sz val="14"/>
      <color rgb="FF000000"/>
      <name val="Quincy CF Light"/>
      <charset val="204"/>
    </font>
    <font>
      <sz val="14"/>
      <color rgb="FF000000"/>
      <name val="Calibri"/>
      <family val="2"/>
      <charset val="204"/>
      <scheme val="minor"/>
    </font>
    <font>
      <b/>
      <sz val="25"/>
      <color theme="1"/>
      <name val="Arial"/>
      <family val="2"/>
      <charset val="204"/>
    </font>
    <font>
      <sz val="10"/>
      <color rgb="FF000000"/>
      <name val="Arial"/>
      <family val="2"/>
      <charset val="204"/>
    </font>
    <font>
      <b/>
      <sz val="11"/>
      <color theme="1"/>
      <name val="Quincy CF Light"/>
      <charset val="204"/>
    </font>
    <font>
      <sz val="11"/>
      <color theme="1"/>
      <name val="Quincy CF Light"/>
      <charset val="204"/>
    </font>
    <font>
      <b/>
      <sz val="10"/>
      <color theme="1"/>
      <name val="Quincy CF Light"/>
      <charset val="204"/>
    </font>
    <font>
      <sz val="9"/>
      <color theme="1"/>
      <name val="Quincy CF Light"/>
      <charset val="204"/>
    </font>
    <font>
      <sz val="8"/>
      <color theme="1"/>
      <name val="Calibri"/>
      <family val="2"/>
      <charset val="204"/>
      <scheme val="minor"/>
    </font>
    <font>
      <sz val="9"/>
      <color theme="1"/>
      <name val="Arial"/>
      <family val="2"/>
      <charset val="204"/>
    </font>
    <font>
      <b/>
      <sz val="15"/>
      <color theme="1"/>
      <name val="Quincy CF Light"/>
      <charset val="204"/>
    </font>
    <font>
      <b/>
      <sz val="25"/>
      <color theme="1"/>
      <name val="Quincy CF Light"/>
      <charset val="204"/>
    </font>
    <font>
      <sz val="15"/>
      <color theme="1"/>
      <name val="Quincy CF Light"/>
      <charset val="204"/>
    </font>
  </fonts>
  <fills count="15">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7D1B8"/>
        <bgColor rgb="FFC7D1B8"/>
      </patternFill>
    </fill>
    <fill>
      <patternFill patternType="solid">
        <fgColor rgb="FFFFFFFF"/>
      </patternFill>
    </fill>
    <fill>
      <patternFill patternType="solid">
        <fgColor rgb="FFFFFF00"/>
      </patternFill>
    </fill>
    <fill>
      <patternFill patternType="solid">
        <fgColor rgb="FFFF0000"/>
      </patternFill>
    </fill>
    <fill>
      <patternFill patternType="solid">
        <fgColor rgb="FFFED7D0"/>
        <bgColor indexed="64"/>
      </patternFill>
    </fill>
    <fill>
      <patternFill patternType="solid">
        <fgColor rgb="FFFCD7CF"/>
        <bgColor rgb="FFFCD7CF"/>
      </patternFill>
    </fill>
    <fill>
      <patternFill patternType="solid">
        <fgColor rgb="FFACB9A6"/>
        <bgColor rgb="FFACB9A6"/>
      </patternFill>
    </fill>
    <fill>
      <patternFill patternType="solid">
        <fgColor rgb="FF929D8D"/>
        <bgColor rgb="FF929D8D"/>
      </patternFill>
    </fill>
    <fill>
      <patternFill patternType="solid">
        <fgColor rgb="FFC2D69B"/>
        <bgColor rgb="FFC2D69B"/>
      </patternFill>
    </fill>
    <fill>
      <patternFill patternType="solid">
        <fgColor rgb="FFF9F1E6"/>
        <bgColor rgb="FFF9F1E6"/>
      </patternFill>
    </fill>
    <fill>
      <patternFill patternType="solid">
        <fgColor theme="6" tint="0.59999389629810485"/>
        <bgColor indexed="64"/>
      </patternFill>
    </fill>
  </fills>
  <borders count="10">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indexed="64"/>
      </right>
      <top style="hair">
        <color rgb="FF000000"/>
      </top>
      <bottom style="hair">
        <color rgb="FF000000"/>
      </bottom>
      <diagonal/>
    </border>
    <border>
      <left/>
      <right/>
      <top/>
      <bottom style="hair">
        <color rgb="FF000000"/>
      </bottom>
      <diagonal/>
    </border>
    <border>
      <left/>
      <right style="hair">
        <color indexed="64"/>
      </right>
      <top/>
      <bottom style="hair">
        <color rgb="FF000000"/>
      </bottom>
      <diagonal/>
    </border>
    <border>
      <left/>
      <right style="hair">
        <color rgb="FF000000"/>
      </right>
      <top/>
      <bottom style="hair">
        <color rgb="FF000000"/>
      </bottom>
      <diagonal/>
    </border>
  </borders>
  <cellStyleXfs count="1">
    <xf numFmtId="0" fontId="0" fillId="0" borderId="0"/>
  </cellStyleXfs>
  <cellXfs count="144">
    <xf numFmtId="0" fontId="0" fillId="0" borderId="0" xfId="0" applyFont="1" applyAlignment="1"/>
    <xf numFmtId="0" fontId="12" fillId="0" borderId="0" xfId="0" applyFont="1" applyAlignment="1">
      <alignment vertical="center"/>
    </xf>
    <xf numFmtId="0" fontId="13" fillId="0" borderId="0" xfId="0" applyFont="1" applyAlignment="1">
      <alignment vertical="top"/>
    </xf>
    <xf numFmtId="0" fontId="14" fillId="0" borderId="0" xfId="0" applyFont="1" applyAlignment="1">
      <alignment horizontal="left" vertical="top"/>
    </xf>
    <xf numFmtId="0" fontId="15" fillId="0" borderId="0" xfId="0" applyFont="1" applyAlignment="1">
      <alignment horizontal="left"/>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2" borderId="0" xfId="0" applyFont="1" applyFill="1" applyBorder="1"/>
    <xf numFmtId="0" fontId="19" fillId="2" borderId="0" xfId="0" applyFont="1" applyFill="1" applyBorder="1"/>
    <xf numFmtId="0" fontId="20" fillId="3" borderId="0" xfId="0" applyFont="1" applyFill="1" applyBorder="1"/>
    <xf numFmtId="0" fontId="12" fillId="3" borderId="0" xfId="0" applyFont="1" applyFill="1" applyBorder="1" applyAlignment="1">
      <alignment vertical="center"/>
    </xf>
    <xf numFmtId="0" fontId="13" fillId="3" borderId="0" xfId="0" applyFont="1" applyFill="1" applyBorder="1" applyAlignment="1">
      <alignment vertical="top"/>
    </xf>
    <xf numFmtId="0" fontId="14" fillId="3" borderId="0" xfId="0" applyFont="1" applyFill="1" applyBorder="1" applyAlignment="1">
      <alignment horizontal="left" vertical="top"/>
    </xf>
    <xf numFmtId="0" fontId="15" fillId="3" borderId="0" xfId="0" applyFont="1" applyFill="1" applyBorder="1" applyAlignment="1">
      <alignment horizontal="left"/>
    </xf>
    <xf numFmtId="0" fontId="13"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8" fillId="3" borderId="0" xfId="0" applyFont="1" applyFill="1" applyBorder="1"/>
    <xf numFmtId="0" fontId="19" fillId="3" borderId="0" xfId="0" applyFont="1" applyFill="1" applyBorder="1"/>
    <xf numFmtId="0" fontId="12" fillId="2" borderId="1" xfId="0" applyFont="1" applyFill="1" applyBorder="1" applyAlignment="1">
      <alignment vertical="center"/>
    </xf>
    <xf numFmtId="0" fontId="14" fillId="0" borderId="1" xfId="0" applyFont="1" applyBorder="1" applyAlignment="1">
      <alignment horizontal="left" vertical="top"/>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3" fillId="2" borderId="1" xfId="0" applyFont="1" applyFill="1" applyBorder="1" applyAlignment="1">
      <alignment horizontal="center" vertical="center"/>
    </xf>
    <xf numFmtId="0" fontId="24" fillId="0" borderId="1" xfId="0" applyFont="1" applyBorder="1" applyAlignment="1">
      <alignment horizontal="center" vertical="center"/>
    </xf>
    <xf numFmtId="2" fontId="23" fillId="0" borderId="1" xfId="0" applyNumberFormat="1" applyFont="1" applyBorder="1" applyAlignment="1">
      <alignment horizontal="center" vertical="center"/>
    </xf>
    <xf numFmtId="0" fontId="25" fillId="0" borderId="1" xfId="0" applyFont="1" applyBorder="1" applyAlignment="1">
      <alignment horizontal="center" vertical="center"/>
    </xf>
    <xf numFmtId="0" fontId="18"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2" xfId="0" applyFont="1" applyFill="1" applyBorder="1"/>
    <xf numFmtId="2" fontId="21" fillId="4" borderId="1" xfId="0" applyNumberFormat="1" applyFont="1" applyFill="1" applyBorder="1" applyAlignment="1">
      <alignment horizontal="center" vertical="center"/>
    </xf>
    <xf numFmtId="0" fontId="19" fillId="2" borderId="0" xfId="0" applyFont="1" applyFill="1" applyBorder="1" applyAlignment="1">
      <alignment vertical="center"/>
    </xf>
    <xf numFmtId="0" fontId="26" fillId="2" borderId="0" xfId="0" applyFont="1" applyFill="1" applyBorder="1" applyAlignment="1">
      <alignment horizontal="left"/>
    </xf>
    <xf numFmtId="0" fontId="27" fillId="2" borderId="0" xfId="0" applyFont="1" applyFill="1" applyBorder="1" applyAlignment="1">
      <alignment vertical="center"/>
    </xf>
    <xf numFmtId="0" fontId="27" fillId="2" borderId="0" xfId="0" applyFont="1" applyFill="1" applyBorder="1" applyAlignment="1">
      <alignment horizontal="left" vertical="center"/>
    </xf>
    <xf numFmtId="0" fontId="28" fillId="2" borderId="0" xfId="0" applyFont="1" applyFill="1" applyBorder="1"/>
    <xf numFmtId="2" fontId="13" fillId="4" borderId="1" xfId="0" applyNumberFormat="1" applyFont="1" applyFill="1" applyBorder="1" applyAlignment="1">
      <alignment horizontal="center" vertical="center" wrapText="1"/>
    </xf>
    <xf numFmtId="2" fontId="29"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top" wrapText="1"/>
    </xf>
    <xf numFmtId="2" fontId="29" fillId="2" borderId="1" xfId="0" applyNumberFormat="1" applyFont="1" applyFill="1" applyBorder="1" applyAlignment="1">
      <alignment horizontal="center" vertical="top" wrapText="1"/>
    </xf>
    <xf numFmtId="2" fontId="13" fillId="4" borderId="1" xfId="0" applyNumberFormat="1" applyFont="1" applyFill="1" applyBorder="1" applyAlignment="1">
      <alignment horizontal="center" vertical="top" wrapText="1"/>
    </xf>
    <xf numFmtId="2" fontId="30"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29" fillId="2" borderId="0" xfId="0" applyFont="1" applyFill="1" applyBorder="1" applyAlignment="1">
      <alignment horizontal="center" vertical="center"/>
    </xf>
    <xf numFmtId="0" fontId="31" fillId="0" borderId="0" xfId="0" applyFont="1" applyAlignment="1"/>
    <xf numFmtId="0" fontId="0" fillId="0" borderId="0" xfId="0" applyFont="1" applyAlignment="1">
      <alignment horizontal="center" vertical="center"/>
    </xf>
    <xf numFmtId="1" fontId="32" fillId="0" borderId="1" xfId="0" applyNumberFormat="1" applyFont="1" applyBorder="1" applyAlignment="1">
      <alignment horizontal="center" vertical="center" shrinkToFit="1"/>
    </xf>
    <xf numFmtId="1" fontId="30" fillId="4" borderId="1" xfId="0" applyNumberFormat="1" applyFont="1" applyFill="1" applyBorder="1" applyAlignment="1">
      <alignment horizontal="center" vertical="center" shrinkToFit="1"/>
    </xf>
    <xf numFmtId="1" fontId="0" fillId="0" borderId="0" xfId="0" applyNumberFormat="1" applyFont="1" applyAlignment="1"/>
    <xf numFmtId="0" fontId="0" fillId="0" borderId="0" xfId="0" applyAlignment="1">
      <alignment horizontal="left"/>
    </xf>
    <xf numFmtId="0" fontId="0" fillId="0" borderId="0" xfId="0" applyAlignment="1">
      <alignment horizontal="center" vertical="center"/>
    </xf>
    <xf numFmtId="0" fontId="0" fillId="0" borderId="0" xfId="0" applyFont="1" applyAlignment="1">
      <alignment vertical="top"/>
    </xf>
    <xf numFmtId="0" fontId="12" fillId="0" borderId="1" xfId="0" applyFont="1" applyBorder="1" applyAlignment="1">
      <alignment vertical="top"/>
    </xf>
    <xf numFmtId="2" fontId="13" fillId="4" borderId="1" xfId="0" applyNumberFormat="1" applyFont="1" applyFill="1" applyBorder="1" applyAlignment="1">
      <alignment vertical="top" wrapText="1"/>
    </xf>
    <xf numFmtId="0" fontId="12" fillId="0" borderId="0" xfId="0" applyFont="1" applyAlignment="1">
      <alignment vertical="top"/>
    </xf>
    <xf numFmtId="0" fontId="28" fillId="0" borderId="0" xfId="0" applyFont="1" applyAlignment="1">
      <alignment vertical="top"/>
    </xf>
    <xf numFmtId="0" fontId="33" fillId="0" borderId="2" xfId="0" applyFont="1" applyBorder="1" applyAlignment="1">
      <alignment horizontal="left" vertical="top"/>
    </xf>
    <xf numFmtId="0" fontId="33" fillId="0" borderId="0" xfId="0" applyFont="1" applyAlignment="1">
      <alignment horizontal="left" vertical="top"/>
    </xf>
    <xf numFmtId="0" fontId="34" fillId="0" borderId="0" xfId="0" applyFont="1" applyAlignment="1"/>
    <xf numFmtId="0" fontId="8" fillId="0" borderId="1" xfId="0" applyFont="1" applyBorder="1" applyAlignment="1">
      <alignment horizontal="left" wrapText="1"/>
    </xf>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0" fontId="9" fillId="5" borderId="1" xfId="0" applyFont="1" applyFill="1" applyBorder="1" applyAlignment="1">
      <alignment horizontal="left"/>
    </xf>
    <xf numFmtId="2" fontId="5"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2" fontId="6" fillId="5"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4" fontId="5" fillId="5" borderId="1" xfId="0" applyNumberFormat="1" applyFont="1" applyFill="1" applyBorder="1" applyAlignment="1">
      <alignment horizontal="center" vertical="center"/>
    </xf>
    <xf numFmtId="4" fontId="6" fillId="5" borderId="1" xfId="0" applyNumberFormat="1" applyFont="1" applyFill="1" applyBorder="1" applyAlignment="1">
      <alignment horizontal="center" vertical="center"/>
    </xf>
    <xf numFmtId="0" fontId="9" fillId="6" borderId="1" xfId="0" applyFont="1" applyFill="1" applyBorder="1" applyAlignment="1">
      <alignment horizontal="left"/>
    </xf>
    <xf numFmtId="2" fontId="5"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2" fontId="6" fillId="6" borderId="1" xfId="0" applyNumberFormat="1" applyFont="1" applyFill="1" applyBorder="1" applyAlignment="1">
      <alignment horizontal="center" vertical="center"/>
    </xf>
    <xf numFmtId="0" fontId="9" fillId="7" borderId="1" xfId="0" applyFont="1" applyFill="1" applyBorder="1" applyAlignment="1">
      <alignment horizontal="left"/>
    </xf>
    <xf numFmtId="2" fontId="5"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2" fontId="6" fillId="7" borderId="1" xfId="0" applyNumberFormat="1" applyFont="1" applyFill="1" applyBorder="1" applyAlignment="1">
      <alignment horizontal="center" vertical="center"/>
    </xf>
    <xf numFmtId="0" fontId="20" fillId="2" borderId="3" xfId="0" applyFont="1" applyFill="1" applyBorder="1"/>
    <xf numFmtId="2" fontId="21" fillId="4" borderId="4"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0" fillId="0" borderId="1" xfId="0" applyBorder="1" applyAlignment="1">
      <alignment horizontal="left"/>
    </xf>
    <xf numFmtId="0" fontId="20" fillId="2" borderId="1" xfId="0" applyFont="1" applyFill="1" applyBorder="1"/>
    <xf numFmtId="0" fontId="20" fillId="2" borderId="1" xfId="0" applyFont="1" applyFill="1" applyBorder="1" applyAlignment="1">
      <alignment vertical="center"/>
    </xf>
    <xf numFmtId="0" fontId="35" fillId="2" borderId="1" xfId="0" applyFont="1" applyFill="1" applyBorder="1" applyAlignment="1">
      <alignment horizontal="left"/>
    </xf>
    <xf numFmtId="0" fontId="36" fillId="2" borderId="1" xfId="0" applyFont="1" applyFill="1" applyBorder="1" applyAlignment="1">
      <alignment vertical="center"/>
    </xf>
    <xf numFmtId="0" fontId="36" fillId="2" borderId="1" xfId="0" applyFont="1" applyFill="1" applyBorder="1" applyAlignment="1">
      <alignment horizontal="left" vertical="center"/>
    </xf>
    <xf numFmtId="0" fontId="37" fillId="8" borderId="1" xfId="0" applyFont="1" applyFill="1" applyBorder="1" applyAlignment="1">
      <alignment horizontal="center" vertical="center"/>
    </xf>
    <xf numFmtId="0" fontId="38" fillId="8" borderId="1" xfId="0" applyFont="1" applyFill="1" applyBorder="1" applyAlignment="1">
      <alignment horizontal="center" vertical="center"/>
    </xf>
    <xf numFmtId="0" fontId="39" fillId="8" borderId="1" xfId="0" applyFont="1" applyFill="1" applyBorder="1" applyAlignment="1">
      <alignment horizontal="center" vertical="center"/>
    </xf>
    <xf numFmtId="0" fontId="40" fillId="8" borderId="1" xfId="0" applyFont="1" applyFill="1" applyBorder="1" applyAlignment="1">
      <alignment horizontal="center" vertical="center"/>
    </xf>
    <xf numFmtId="0" fontId="41" fillId="8" borderId="0" xfId="0" applyFont="1" applyFill="1" applyAlignment="1">
      <alignment horizontal="center" vertical="center"/>
    </xf>
    <xf numFmtId="0" fontId="42" fillId="8" borderId="1" xfId="0" applyFont="1" applyFill="1" applyBorder="1" applyAlignment="1">
      <alignment horizontal="left" vertical="center"/>
    </xf>
    <xf numFmtId="0" fontId="43" fillId="8" borderId="1" xfId="0" applyFont="1" applyFill="1" applyBorder="1" applyAlignment="1">
      <alignment horizontal="left" vertical="center"/>
    </xf>
    <xf numFmtId="0" fontId="30" fillId="8" borderId="1" xfId="0" applyFont="1" applyFill="1" applyBorder="1" applyAlignment="1">
      <alignment horizontal="left" vertical="center"/>
    </xf>
    <xf numFmtId="0" fontId="40" fillId="8" borderId="1" xfId="0" applyFont="1" applyFill="1" applyBorder="1" applyAlignment="1">
      <alignment horizontal="left" vertical="center"/>
    </xf>
    <xf numFmtId="0" fontId="42" fillId="8" borderId="0" xfId="0" applyFont="1" applyFill="1" applyAlignment="1">
      <alignment horizontal="left" vertical="center"/>
    </xf>
    <xf numFmtId="0" fontId="2" fillId="8" borderId="1" xfId="0" applyFont="1" applyFill="1" applyBorder="1" applyAlignment="1">
      <alignment horizontal="left" vertical="center"/>
    </xf>
    <xf numFmtId="0" fontId="3" fillId="8" borderId="1" xfId="0" applyFont="1" applyFill="1" applyBorder="1" applyAlignment="1">
      <alignment horizontal="left" vertical="center"/>
    </xf>
    <xf numFmtId="0" fontId="10" fillId="8" borderId="1" xfId="0" applyFont="1" applyFill="1" applyBorder="1" applyAlignment="1">
      <alignment horizontal="left" vertical="center"/>
    </xf>
    <xf numFmtId="0" fontId="4" fillId="8" borderId="1" xfId="0" applyFont="1" applyFill="1" applyBorder="1" applyAlignment="1">
      <alignment horizontal="left" vertical="center"/>
    </xf>
    <xf numFmtId="0" fontId="5"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4" fillId="8" borderId="1" xfId="0" applyFont="1" applyFill="1" applyBorder="1" applyAlignment="1">
      <alignment horizontal="center" vertical="center"/>
    </xf>
    <xf numFmtId="0" fontId="0" fillId="8" borderId="0" xfId="0" applyFill="1" applyAlignment="1">
      <alignment horizontal="center" vertical="center"/>
    </xf>
    <xf numFmtId="0" fontId="2" fillId="8" borderId="0" xfId="0" applyFont="1" applyFill="1" applyAlignment="1">
      <alignment horizontal="left" vertical="center"/>
    </xf>
    <xf numFmtId="0" fontId="9" fillId="0" borderId="1" xfId="0" applyFont="1" applyBorder="1" applyAlignment="1">
      <alignment horizontal="center" vertical="center" wrapText="1"/>
    </xf>
    <xf numFmtId="0" fontId="11"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xf>
    <xf numFmtId="2" fontId="5" fillId="0" borderId="1" xfId="0" applyNumberFormat="1" applyFont="1" applyBorder="1" applyAlignment="1">
      <alignment horizontal="center" vertical="center"/>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0" fontId="9" fillId="0" borderId="1" xfId="0" applyFont="1" applyBorder="1" applyAlignment="1">
      <alignment horizontal="left" wrapText="1"/>
    </xf>
    <xf numFmtId="0" fontId="9" fillId="0" borderId="1" xfId="0" applyFont="1" applyBorder="1" applyAlignment="1">
      <alignment horizontal="left"/>
    </xf>
    <xf numFmtId="0" fontId="10" fillId="14" borderId="1" xfId="0" applyFont="1" applyFill="1" applyBorder="1" applyAlignment="1">
      <alignment horizontal="left" vertical="top" wrapText="1"/>
    </xf>
    <xf numFmtId="0" fontId="4" fillId="14" borderId="1" xfId="0" applyFont="1" applyFill="1" applyBorder="1" applyAlignment="1">
      <alignment horizontal="left" vertical="top" wrapText="1"/>
    </xf>
    <xf numFmtId="0" fontId="6" fillId="14" borderId="1" xfId="0" applyFont="1" applyFill="1" applyBorder="1" applyAlignment="1">
      <alignment horizontal="center" vertical="center"/>
    </xf>
    <xf numFmtId="2" fontId="5" fillId="14" borderId="1" xfId="0" applyNumberFormat="1" applyFont="1" applyFill="1" applyBorder="1" applyAlignment="1">
      <alignment horizontal="center" vertical="center"/>
    </xf>
    <xf numFmtId="2" fontId="6" fillId="14" borderId="1" xfId="0" applyNumberFormat="1" applyFont="1" applyFill="1" applyBorder="1" applyAlignment="1">
      <alignment horizontal="center" vertical="center"/>
    </xf>
    <xf numFmtId="0" fontId="7" fillId="14"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0" fillId="14" borderId="1" xfId="0" applyFill="1" applyBorder="1" applyAlignment="1">
      <alignment horizontal="left"/>
    </xf>
    <xf numFmtId="2" fontId="44" fillId="9" borderId="2" xfId="0" applyNumberFormat="1" applyFont="1" applyFill="1" applyBorder="1" applyAlignment="1">
      <alignment horizontal="center" vertical="center"/>
    </xf>
    <xf numFmtId="2" fontId="44" fillId="9" borderId="5" xfId="0" applyNumberFormat="1" applyFont="1" applyFill="1" applyBorder="1" applyAlignment="1">
      <alignment horizontal="center" vertical="center"/>
    </xf>
    <xf numFmtId="2" fontId="44" fillId="9" borderId="6" xfId="0" applyNumberFormat="1" applyFont="1" applyFill="1" applyBorder="1" applyAlignment="1">
      <alignment horizontal="center" vertical="center"/>
    </xf>
    <xf numFmtId="2" fontId="37" fillId="10" borderId="3" xfId="0" applyNumberFormat="1" applyFont="1" applyFill="1" applyBorder="1" applyAlignment="1">
      <alignment horizontal="center" vertical="center"/>
    </xf>
    <xf numFmtId="2" fontId="37" fillId="10" borderId="7" xfId="0" applyNumberFormat="1" applyFont="1" applyFill="1" applyBorder="1" applyAlignment="1">
      <alignment horizontal="center" vertical="center"/>
    </xf>
    <xf numFmtId="2" fontId="37" fillId="10" borderId="8" xfId="0" applyNumberFormat="1" applyFont="1" applyFill="1" applyBorder="1" applyAlignment="1">
      <alignment horizontal="center" vertical="center"/>
    </xf>
    <xf numFmtId="2" fontId="45" fillId="4" borderId="3" xfId="0" applyNumberFormat="1" applyFont="1" applyFill="1" applyBorder="1" applyAlignment="1">
      <alignment horizontal="center" vertical="center"/>
    </xf>
    <xf numFmtId="0" fontId="1" fillId="0" borderId="7" xfId="0" applyFont="1" applyBorder="1"/>
    <xf numFmtId="0" fontId="1" fillId="0" borderId="9" xfId="0" applyFont="1" applyBorder="1"/>
    <xf numFmtId="2" fontId="43" fillId="4" borderId="1" xfId="0" applyNumberFormat="1" applyFont="1" applyFill="1" applyBorder="1" applyAlignment="1">
      <alignment horizontal="center" vertical="center"/>
    </xf>
    <xf numFmtId="0" fontId="1" fillId="0" borderId="1" xfId="0" applyFont="1" applyBorder="1"/>
    <xf numFmtId="2" fontId="37" fillId="11" borderId="1" xfId="0" applyNumberFormat="1" applyFont="1" applyFill="1" applyBorder="1" applyAlignment="1">
      <alignment horizontal="center" vertical="center"/>
    </xf>
    <xf numFmtId="2" fontId="43" fillId="4" borderId="1" xfId="0" applyNumberFormat="1" applyFont="1" applyFill="1" applyBorder="1" applyAlignment="1">
      <alignment horizontal="right" vertical="center"/>
    </xf>
    <xf numFmtId="2" fontId="37" fillId="12" borderId="1" xfId="0" applyNumberFormat="1" applyFont="1" applyFill="1" applyBorder="1" applyAlignment="1">
      <alignment horizontal="center" vertical="center"/>
    </xf>
    <xf numFmtId="2" fontId="44" fillId="9" borderId="1" xfId="0" applyNumberFormat="1" applyFont="1" applyFill="1" applyBorder="1" applyAlignment="1">
      <alignment horizontal="left"/>
    </xf>
    <xf numFmtId="2" fontId="33" fillId="9" borderId="1" xfId="0" applyNumberFormat="1" applyFont="1" applyFill="1" applyBorder="1" applyAlignment="1">
      <alignment horizontal="left" vertical="center" wrapText="1"/>
    </xf>
    <xf numFmtId="2" fontId="33" fillId="13" borderId="1"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kambeauty.ru/" TargetMode="External"/><Relationship Id="rId2" Type="http://schemas.openxmlformats.org/officeDocument/2006/relationships/hyperlink" Target="https://t.me/kambeautyopt" TargetMode="External"/><Relationship Id="rId1" Type="http://schemas.openxmlformats.org/officeDocument/2006/relationships/hyperlink" Target="https://instagram.com/kambeautyopt" TargetMode="External"/><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png"/><Relationship Id="rId299" Type="http://schemas.openxmlformats.org/officeDocument/2006/relationships/image" Target="../media/image300.png"/><Relationship Id="rId21" Type="http://schemas.openxmlformats.org/officeDocument/2006/relationships/image" Target="../media/image22.png"/><Relationship Id="rId63" Type="http://schemas.openxmlformats.org/officeDocument/2006/relationships/image" Target="../media/image64.png"/><Relationship Id="rId159" Type="http://schemas.openxmlformats.org/officeDocument/2006/relationships/image" Target="../media/image160.png"/><Relationship Id="rId324" Type="http://schemas.openxmlformats.org/officeDocument/2006/relationships/image" Target="../media/image325.png"/><Relationship Id="rId366" Type="http://schemas.openxmlformats.org/officeDocument/2006/relationships/image" Target="../media/image367.png"/><Relationship Id="rId170" Type="http://schemas.openxmlformats.org/officeDocument/2006/relationships/image" Target="../media/image171.png"/><Relationship Id="rId226" Type="http://schemas.openxmlformats.org/officeDocument/2006/relationships/image" Target="../media/image227.png"/><Relationship Id="rId268" Type="http://schemas.openxmlformats.org/officeDocument/2006/relationships/image" Target="../media/image269.png"/><Relationship Id="rId32" Type="http://schemas.openxmlformats.org/officeDocument/2006/relationships/image" Target="../media/image33.png"/><Relationship Id="rId74" Type="http://schemas.openxmlformats.org/officeDocument/2006/relationships/image" Target="../media/image75.png"/><Relationship Id="rId128" Type="http://schemas.openxmlformats.org/officeDocument/2006/relationships/image" Target="../media/image129.png"/><Relationship Id="rId335" Type="http://schemas.openxmlformats.org/officeDocument/2006/relationships/image" Target="../media/image336.png"/><Relationship Id="rId377" Type="http://schemas.openxmlformats.org/officeDocument/2006/relationships/image" Target="../media/image378.png"/><Relationship Id="rId5" Type="http://schemas.openxmlformats.org/officeDocument/2006/relationships/image" Target="../media/image6.png"/><Relationship Id="rId95" Type="http://schemas.openxmlformats.org/officeDocument/2006/relationships/image" Target="../media/image96.png"/><Relationship Id="rId160" Type="http://schemas.openxmlformats.org/officeDocument/2006/relationships/image" Target="../media/image161.png"/><Relationship Id="rId181" Type="http://schemas.openxmlformats.org/officeDocument/2006/relationships/image" Target="../media/image182.png"/><Relationship Id="rId216" Type="http://schemas.openxmlformats.org/officeDocument/2006/relationships/image" Target="../media/image217.png"/><Relationship Id="rId237" Type="http://schemas.openxmlformats.org/officeDocument/2006/relationships/image" Target="../media/image238.png"/><Relationship Id="rId402" Type="http://schemas.openxmlformats.org/officeDocument/2006/relationships/image" Target="../media/image403.png"/><Relationship Id="rId258" Type="http://schemas.openxmlformats.org/officeDocument/2006/relationships/image" Target="../media/image259.png"/><Relationship Id="rId279" Type="http://schemas.openxmlformats.org/officeDocument/2006/relationships/image" Target="../media/image280.png"/><Relationship Id="rId22" Type="http://schemas.openxmlformats.org/officeDocument/2006/relationships/image" Target="../media/image23.png"/><Relationship Id="rId43" Type="http://schemas.openxmlformats.org/officeDocument/2006/relationships/image" Target="../media/image44.png"/><Relationship Id="rId64" Type="http://schemas.openxmlformats.org/officeDocument/2006/relationships/image" Target="../media/image65.png"/><Relationship Id="rId118" Type="http://schemas.openxmlformats.org/officeDocument/2006/relationships/image" Target="../media/image119.png"/><Relationship Id="rId139" Type="http://schemas.openxmlformats.org/officeDocument/2006/relationships/image" Target="../media/image140.png"/><Relationship Id="rId290" Type="http://schemas.openxmlformats.org/officeDocument/2006/relationships/image" Target="../media/image291.png"/><Relationship Id="rId304" Type="http://schemas.openxmlformats.org/officeDocument/2006/relationships/image" Target="../media/image305.png"/><Relationship Id="rId325" Type="http://schemas.openxmlformats.org/officeDocument/2006/relationships/image" Target="../media/image326.png"/><Relationship Id="rId346" Type="http://schemas.openxmlformats.org/officeDocument/2006/relationships/image" Target="../media/image347.png"/><Relationship Id="rId367" Type="http://schemas.openxmlformats.org/officeDocument/2006/relationships/image" Target="../media/image368.png"/><Relationship Id="rId388" Type="http://schemas.openxmlformats.org/officeDocument/2006/relationships/image" Target="../media/image389.png"/><Relationship Id="rId85" Type="http://schemas.openxmlformats.org/officeDocument/2006/relationships/image" Target="../media/image86.png"/><Relationship Id="rId150" Type="http://schemas.openxmlformats.org/officeDocument/2006/relationships/image" Target="../media/image151.png"/><Relationship Id="rId171" Type="http://schemas.openxmlformats.org/officeDocument/2006/relationships/image" Target="../media/image172.png"/><Relationship Id="rId192" Type="http://schemas.openxmlformats.org/officeDocument/2006/relationships/image" Target="../media/image193.png"/><Relationship Id="rId206" Type="http://schemas.openxmlformats.org/officeDocument/2006/relationships/image" Target="../media/image207.png"/><Relationship Id="rId227" Type="http://schemas.openxmlformats.org/officeDocument/2006/relationships/image" Target="../media/image228.png"/><Relationship Id="rId413" Type="http://schemas.openxmlformats.org/officeDocument/2006/relationships/image" Target="../media/image414.png"/><Relationship Id="rId248" Type="http://schemas.openxmlformats.org/officeDocument/2006/relationships/image" Target="../media/image249.png"/><Relationship Id="rId269" Type="http://schemas.openxmlformats.org/officeDocument/2006/relationships/image" Target="../media/image270.png"/><Relationship Id="rId12" Type="http://schemas.openxmlformats.org/officeDocument/2006/relationships/image" Target="../media/image13.png"/><Relationship Id="rId33" Type="http://schemas.openxmlformats.org/officeDocument/2006/relationships/image" Target="../media/image34.png"/><Relationship Id="rId108" Type="http://schemas.openxmlformats.org/officeDocument/2006/relationships/image" Target="../media/image109.png"/><Relationship Id="rId129" Type="http://schemas.openxmlformats.org/officeDocument/2006/relationships/image" Target="../media/image130.png"/><Relationship Id="rId280" Type="http://schemas.openxmlformats.org/officeDocument/2006/relationships/image" Target="../media/image281.png"/><Relationship Id="rId315" Type="http://schemas.openxmlformats.org/officeDocument/2006/relationships/image" Target="../media/image316.png"/><Relationship Id="rId336" Type="http://schemas.openxmlformats.org/officeDocument/2006/relationships/image" Target="../media/image337.png"/><Relationship Id="rId357" Type="http://schemas.openxmlformats.org/officeDocument/2006/relationships/image" Target="../media/image358.png"/><Relationship Id="rId54" Type="http://schemas.openxmlformats.org/officeDocument/2006/relationships/image" Target="../media/image55.png"/><Relationship Id="rId75" Type="http://schemas.openxmlformats.org/officeDocument/2006/relationships/image" Target="../media/image76.png"/><Relationship Id="rId96" Type="http://schemas.openxmlformats.org/officeDocument/2006/relationships/image" Target="../media/image97.png"/><Relationship Id="rId140" Type="http://schemas.openxmlformats.org/officeDocument/2006/relationships/image" Target="../media/image141.png"/><Relationship Id="rId161" Type="http://schemas.openxmlformats.org/officeDocument/2006/relationships/image" Target="../media/image162.png"/><Relationship Id="rId182" Type="http://schemas.openxmlformats.org/officeDocument/2006/relationships/image" Target="../media/image183.png"/><Relationship Id="rId217" Type="http://schemas.openxmlformats.org/officeDocument/2006/relationships/image" Target="../media/image218.png"/><Relationship Id="rId378" Type="http://schemas.openxmlformats.org/officeDocument/2006/relationships/image" Target="../media/image379.png"/><Relationship Id="rId399" Type="http://schemas.openxmlformats.org/officeDocument/2006/relationships/image" Target="../media/image400.png"/><Relationship Id="rId403" Type="http://schemas.openxmlformats.org/officeDocument/2006/relationships/image" Target="../media/image404.png"/><Relationship Id="rId6" Type="http://schemas.openxmlformats.org/officeDocument/2006/relationships/image" Target="../media/image7.png"/><Relationship Id="rId238" Type="http://schemas.openxmlformats.org/officeDocument/2006/relationships/image" Target="../media/image239.png"/><Relationship Id="rId259" Type="http://schemas.openxmlformats.org/officeDocument/2006/relationships/image" Target="../media/image260.png"/><Relationship Id="rId23" Type="http://schemas.openxmlformats.org/officeDocument/2006/relationships/image" Target="../media/image24.png"/><Relationship Id="rId119" Type="http://schemas.openxmlformats.org/officeDocument/2006/relationships/image" Target="../media/image120.png"/><Relationship Id="rId270" Type="http://schemas.openxmlformats.org/officeDocument/2006/relationships/image" Target="../media/image271.png"/><Relationship Id="rId291" Type="http://schemas.openxmlformats.org/officeDocument/2006/relationships/image" Target="../media/image292.png"/><Relationship Id="rId305" Type="http://schemas.openxmlformats.org/officeDocument/2006/relationships/image" Target="../media/image306.png"/><Relationship Id="rId326" Type="http://schemas.openxmlformats.org/officeDocument/2006/relationships/image" Target="../media/image327.png"/><Relationship Id="rId347" Type="http://schemas.openxmlformats.org/officeDocument/2006/relationships/image" Target="../media/image348.png"/><Relationship Id="rId44" Type="http://schemas.openxmlformats.org/officeDocument/2006/relationships/image" Target="../media/image45.png"/><Relationship Id="rId65" Type="http://schemas.openxmlformats.org/officeDocument/2006/relationships/image" Target="../media/image66.png"/><Relationship Id="rId86" Type="http://schemas.openxmlformats.org/officeDocument/2006/relationships/image" Target="../media/image87.png"/><Relationship Id="rId130" Type="http://schemas.openxmlformats.org/officeDocument/2006/relationships/image" Target="../media/image131.png"/><Relationship Id="rId151" Type="http://schemas.openxmlformats.org/officeDocument/2006/relationships/image" Target="../media/image152.png"/><Relationship Id="rId368" Type="http://schemas.openxmlformats.org/officeDocument/2006/relationships/image" Target="../media/image369.png"/><Relationship Id="rId389" Type="http://schemas.openxmlformats.org/officeDocument/2006/relationships/image" Target="../media/image390.png"/><Relationship Id="rId172" Type="http://schemas.openxmlformats.org/officeDocument/2006/relationships/image" Target="../media/image173.png"/><Relationship Id="rId193" Type="http://schemas.openxmlformats.org/officeDocument/2006/relationships/image" Target="../media/image194.png"/><Relationship Id="rId207" Type="http://schemas.openxmlformats.org/officeDocument/2006/relationships/image" Target="../media/image208.png"/><Relationship Id="rId228" Type="http://schemas.openxmlformats.org/officeDocument/2006/relationships/image" Target="../media/image229.png"/><Relationship Id="rId249" Type="http://schemas.openxmlformats.org/officeDocument/2006/relationships/image" Target="../media/image250.png"/><Relationship Id="rId414" Type="http://schemas.openxmlformats.org/officeDocument/2006/relationships/image" Target="../media/image415.png"/><Relationship Id="rId13" Type="http://schemas.openxmlformats.org/officeDocument/2006/relationships/image" Target="../media/image14.png"/><Relationship Id="rId109" Type="http://schemas.openxmlformats.org/officeDocument/2006/relationships/image" Target="../media/image110.png"/><Relationship Id="rId260" Type="http://schemas.openxmlformats.org/officeDocument/2006/relationships/image" Target="../media/image261.png"/><Relationship Id="rId281" Type="http://schemas.openxmlformats.org/officeDocument/2006/relationships/image" Target="../media/image282.png"/><Relationship Id="rId316" Type="http://schemas.openxmlformats.org/officeDocument/2006/relationships/image" Target="../media/image317.png"/><Relationship Id="rId337" Type="http://schemas.openxmlformats.org/officeDocument/2006/relationships/image" Target="../media/image338.png"/><Relationship Id="rId34" Type="http://schemas.openxmlformats.org/officeDocument/2006/relationships/image" Target="../media/image35.png"/><Relationship Id="rId55" Type="http://schemas.openxmlformats.org/officeDocument/2006/relationships/image" Target="../media/image56.png"/><Relationship Id="rId76" Type="http://schemas.openxmlformats.org/officeDocument/2006/relationships/image" Target="../media/image77.png"/><Relationship Id="rId97" Type="http://schemas.openxmlformats.org/officeDocument/2006/relationships/image" Target="../media/image98.png"/><Relationship Id="rId120" Type="http://schemas.openxmlformats.org/officeDocument/2006/relationships/image" Target="../media/image121.png"/><Relationship Id="rId141" Type="http://schemas.openxmlformats.org/officeDocument/2006/relationships/image" Target="../media/image142.png"/><Relationship Id="rId358" Type="http://schemas.openxmlformats.org/officeDocument/2006/relationships/image" Target="../media/image359.png"/><Relationship Id="rId379" Type="http://schemas.openxmlformats.org/officeDocument/2006/relationships/image" Target="../media/image380.png"/><Relationship Id="rId7" Type="http://schemas.openxmlformats.org/officeDocument/2006/relationships/image" Target="../media/image8.png"/><Relationship Id="rId162" Type="http://schemas.openxmlformats.org/officeDocument/2006/relationships/image" Target="../media/image163.png"/><Relationship Id="rId183" Type="http://schemas.openxmlformats.org/officeDocument/2006/relationships/image" Target="../media/image184.png"/><Relationship Id="rId218" Type="http://schemas.openxmlformats.org/officeDocument/2006/relationships/image" Target="../media/image219.png"/><Relationship Id="rId239" Type="http://schemas.openxmlformats.org/officeDocument/2006/relationships/image" Target="../media/image240.png"/><Relationship Id="rId390" Type="http://schemas.openxmlformats.org/officeDocument/2006/relationships/image" Target="../media/image391.png"/><Relationship Id="rId404" Type="http://schemas.openxmlformats.org/officeDocument/2006/relationships/image" Target="../media/image405.png"/><Relationship Id="rId250" Type="http://schemas.openxmlformats.org/officeDocument/2006/relationships/image" Target="../media/image251.png"/><Relationship Id="rId271" Type="http://schemas.openxmlformats.org/officeDocument/2006/relationships/image" Target="../media/image272.png"/><Relationship Id="rId292" Type="http://schemas.openxmlformats.org/officeDocument/2006/relationships/image" Target="../media/image293.png"/><Relationship Id="rId306" Type="http://schemas.openxmlformats.org/officeDocument/2006/relationships/image" Target="../media/image307.png"/><Relationship Id="rId24" Type="http://schemas.openxmlformats.org/officeDocument/2006/relationships/image" Target="../media/image25.png"/><Relationship Id="rId45" Type="http://schemas.openxmlformats.org/officeDocument/2006/relationships/image" Target="../media/image46.png"/><Relationship Id="rId66" Type="http://schemas.openxmlformats.org/officeDocument/2006/relationships/image" Target="../media/image67.png"/><Relationship Id="rId87" Type="http://schemas.openxmlformats.org/officeDocument/2006/relationships/image" Target="../media/image88.png"/><Relationship Id="rId110" Type="http://schemas.openxmlformats.org/officeDocument/2006/relationships/image" Target="../media/image111.png"/><Relationship Id="rId131" Type="http://schemas.openxmlformats.org/officeDocument/2006/relationships/image" Target="../media/image132.png"/><Relationship Id="rId327" Type="http://schemas.openxmlformats.org/officeDocument/2006/relationships/image" Target="../media/image328.png"/><Relationship Id="rId348" Type="http://schemas.openxmlformats.org/officeDocument/2006/relationships/image" Target="../media/image349.png"/><Relationship Id="rId369" Type="http://schemas.openxmlformats.org/officeDocument/2006/relationships/image" Target="../media/image370.png"/><Relationship Id="rId152" Type="http://schemas.openxmlformats.org/officeDocument/2006/relationships/image" Target="../media/image153.png"/><Relationship Id="rId173" Type="http://schemas.openxmlformats.org/officeDocument/2006/relationships/image" Target="../media/image174.png"/><Relationship Id="rId194" Type="http://schemas.openxmlformats.org/officeDocument/2006/relationships/image" Target="../media/image195.png"/><Relationship Id="rId208" Type="http://schemas.openxmlformats.org/officeDocument/2006/relationships/image" Target="../media/image209.png"/><Relationship Id="rId229" Type="http://schemas.openxmlformats.org/officeDocument/2006/relationships/image" Target="../media/image230.png"/><Relationship Id="rId380" Type="http://schemas.openxmlformats.org/officeDocument/2006/relationships/image" Target="../media/image381.png"/><Relationship Id="rId240" Type="http://schemas.openxmlformats.org/officeDocument/2006/relationships/image" Target="../media/image241.png"/><Relationship Id="rId261" Type="http://schemas.openxmlformats.org/officeDocument/2006/relationships/image" Target="../media/image262.png"/><Relationship Id="rId14" Type="http://schemas.openxmlformats.org/officeDocument/2006/relationships/image" Target="../media/image15.pn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8.png"/><Relationship Id="rId100" Type="http://schemas.openxmlformats.org/officeDocument/2006/relationships/image" Target="../media/image101.png"/><Relationship Id="rId282" Type="http://schemas.openxmlformats.org/officeDocument/2006/relationships/image" Target="../media/image283.png"/><Relationship Id="rId317" Type="http://schemas.openxmlformats.org/officeDocument/2006/relationships/image" Target="../media/image318.png"/><Relationship Id="rId338" Type="http://schemas.openxmlformats.org/officeDocument/2006/relationships/image" Target="../media/image339.png"/><Relationship Id="rId359" Type="http://schemas.openxmlformats.org/officeDocument/2006/relationships/image" Target="../media/image360.png"/><Relationship Id="rId8" Type="http://schemas.openxmlformats.org/officeDocument/2006/relationships/image" Target="../media/image9.png"/><Relationship Id="rId98" Type="http://schemas.openxmlformats.org/officeDocument/2006/relationships/image" Target="../media/image99.png"/><Relationship Id="rId121" Type="http://schemas.openxmlformats.org/officeDocument/2006/relationships/image" Target="../media/image122.png"/><Relationship Id="rId142" Type="http://schemas.openxmlformats.org/officeDocument/2006/relationships/image" Target="../media/image143.png"/><Relationship Id="rId163" Type="http://schemas.openxmlformats.org/officeDocument/2006/relationships/image" Target="../media/image164.png"/><Relationship Id="rId184" Type="http://schemas.openxmlformats.org/officeDocument/2006/relationships/image" Target="../media/image185.png"/><Relationship Id="rId219" Type="http://schemas.openxmlformats.org/officeDocument/2006/relationships/image" Target="../media/image220.png"/><Relationship Id="rId370" Type="http://schemas.openxmlformats.org/officeDocument/2006/relationships/image" Target="../media/image371.png"/><Relationship Id="rId391" Type="http://schemas.openxmlformats.org/officeDocument/2006/relationships/image" Target="../media/image392.png"/><Relationship Id="rId405" Type="http://schemas.openxmlformats.org/officeDocument/2006/relationships/image" Target="../media/image406.png"/><Relationship Id="rId230" Type="http://schemas.openxmlformats.org/officeDocument/2006/relationships/image" Target="../media/image231.png"/><Relationship Id="rId251" Type="http://schemas.openxmlformats.org/officeDocument/2006/relationships/image" Target="../media/image252.png"/><Relationship Id="rId25" Type="http://schemas.openxmlformats.org/officeDocument/2006/relationships/image" Target="../media/image26.png"/><Relationship Id="rId46" Type="http://schemas.openxmlformats.org/officeDocument/2006/relationships/image" Target="../media/image47.png"/><Relationship Id="rId67" Type="http://schemas.openxmlformats.org/officeDocument/2006/relationships/image" Target="../media/image68.png"/><Relationship Id="rId272" Type="http://schemas.openxmlformats.org/officeDocument/2006/relationships/image" Target="../media/image273.png"/><Relationship Id="rId293" Type="http://schemas.openxmlformats.org/officeDocument/2006/relationships/image" Target="../media/image294.png"/><Relationship Id="rId307" Type="http://schemas.openxmlformats.org/officeDocument/2006/relationships/image" Target="../media/image308.png"/><Relationship Id="rId328" Type="http://schemas.openxmlformats.org/officeDocument/2006/relationships/image" Target="../media/image329.png"/><Relationship Id="rId349" Type="http://schemas.openxmlformats.org/officeDocument/2006/relationships/image" Target="../media/image350.png"/><Relationship Id="rId88" Type="http://schemas.openxmlformats.org/officeDocument/2006/relationships/image" Target="../media/image89.png"/><Relationship Id="rId111" Type="http://schemas.openxmlformats.org/officeDocument/2006/relationships/image" Target="../media/image112.png"/><Relationship Id="rId132" Type="http://schemas.openxmlformats.org/officeDocument/2006/relationships/image" Target="../media/image133.png"/><Relationship Id="rId153" Type="http://schemas.openxmlformats.org/officeDocument/2006/relationships/image" Target="../media/image154.png"/><Relationship Id="rId174" Type="http://schemas.openxmlformats.org/officeDocument/2006/relationships/image" Target="../media/image175.png"/><Relationship Id="rId195" Type="http://schemas.openxmlformats.org/officeDocument/2006/relationships/image" Target="../media/image196.png"/><Relationship Id="rId209" Type="http://schemas.openxmlformats.org/officeDocument/2006/relationships/image" Target="../media/image210.png"/><Relationship Id="rId360" Type="http://schemas.openxmlformats.org/officeDocument/2006/relationships/image" Target="../media/image361.png"/><Relationship Id="rId381" Type="http://schemas.openxmlformats.org/officeDocument/2006/relationships/image" Target="../media/image382.png"/><Relationship Id="rId220" Type="http://schemas.openxmlformats.org/officeDocument/2006/relationships/image" Target="../media/image221.png"/><Relationship Id="rId241" Type="http://schemas.openxmlformats.org/officeDocument/2006/relationships/image" Target="../media/image242.png"/><Relationship Id="rId15" Type="http://schemas.openxmlformats.org/officeDocument/2006/relationships/image" Target="../media/image16.png"/><Relationship Id="rId36" Type="http://schemas.openxmlformats.org/officeDocument/2006/relationships/image" Target="../media/image37.png"/><Relationship Id="rId57" Type="http://schemas.openxmlformats.org/officeDocument/2006/relationships/image" Target="../media/image58.png"/><Relationship Id="rId262" Type="http://schemas.openxmlformats.org/officeDocument/2006/relationships/image" Target="../media/image263.png"/><Relationship Id="rId283" Type="http://schemas.openxmlformats.org/officeDocument/2006/relationships/image" Target="../media/image284.png"/><Relationship Id="rId318" Type="http://schemas.openxmlformats.org/officeDocument/2006/relationships/image" Target="../media/image319.png"/><Relationship Id="rId339" Type="http://schemas.openxmlformats.org/officeDocument/2006/relationships/image" Target="../media/image340.png"/><Relationship Id="rId78" Type="http://schemas.openxmlformats.org/officeDocument/2006/relationships/image" Target="../media/image79.pn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png"/><Relationship Id="rId143" Type="http://schemas.openxmlformats.org/officeDocument/2006/relationships/image" Target="../media/image144.png"/><Relationship Id="rId164" Type="http://schemas.openxmlformats.org/officeDocument/2006/relationships/image" Target="../media/image165.png"/><Relationship Id="rId185" Type="http://schemas.openxmlformats.org/officeDocument/2006/relationships/image" Target="../media/image186.png"/><Relationship Id="rId350" Type="http://schemas.openxmlformats.org/officeDocument/2006/relationships/image" Target="../media/image351.png"/><Relationship Id="rId371" Type="http://schemas.openxmlformats.org/officeDocument/2006/relationships/image" Target="../media/image372.png"/><Relationship Id="rId406" Type="http://schemas.openxmlformats.org/officeDocument/2006/relationships/image" Target="../media/image407.png"/><Relationship Id="rId9" Type="http://schemas.openxmlformats.org/officeDocument/2006/relationships/image" Target="../media/image10.png"/><Relationship Id="rId210" Type="http://schemas.openxmlformats.org/officeDocument/2006/relationships/image" Target="../media/image211.png"/><Relationship Id="rId392" Type="http://schemas.openxmlformats.org/officeDocument/2006/relationships/image" Target="../media/image393.png"/><Relationship Id="rId26" Type="http://schemas.openxmlformats.org/officeDocument/2006/relationships/image" Target="../media/image27.png"/><Relationship Id="rId231" Type="http://schemas.openxmlformats.org/officeDocument/2006/relationships/image" Target="../media/image232.png"/><Relationship Id="rId252" Type="http://schemas.openxmlformats.org/officeDocument/2006/relationships/image" Target="../media/image253.png"/><Relationship Id="rId273" Type="http://schemas.openxmlformats.org/officeDocument/2006/relationships/image" Target="../media/image274.png"/><Relationship Id="rId294" Type="http://schemas.openxmlformats.org/officeDocument/2006/relationships/image" Target="../media/image295.png"/><Relationship Id="rId308" Type="http://schemas.openxmlformats.org/officeDocument/2006/relationships/image" Target="../media/image309.png"/><Relationship Id="rId329" Type="http://schemas.openxmlformats.org/officeDocument/2006/relationships/image" Target="../media/image330.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png"/><Relationship Id="rId112" Type="http://schemas.openxmlformats.org/officeDocument/2006/relationships/image" Target="../media/image113.png"/><Relationship Id="rId133" Type="http://schemas.openxmlformats.org/officeDocument/2006/relationships/image" Target="../media/image134.png"/><Relationship Id="rId154" Type="http://schemas.openxmlformats.org/officeDocument/2006/relationships/image" Target="../media/image155.png"/><Relationship Id="rId175" Type="http://schemas.openxmlformats.org/officeDocument/2006/relationships/image" Target="../media/image176.png"/><Relationship Id="rId340" Type="http://schemas.openxmlformats.org/officeDocument/2006/relationships/image" Target="../media/image341.png"/><Relationship Id="rId361" Type="http://schemas.openxmlformats.org/officeDocument/2006/relationships/image" Target="../media/image362.png"/><Relationship Id="rId196" Type="http://schemas.openxmlformats.org/officeDocument/2006/relationships/image" Target="../media/image197.png"/><Relationship Id="rId200" Type="http://schemas.openxmlformats.org/officeDocument/2006/relationships/image" Target="../media/image201.png"/><Relationship Id="rId382" Type="http://schemas.openxmlformats.org/officeDocument/2006/relationships/image" Target="../media/image383.png"/><Relationship Id="rId16" Type="http://schemas.openxmlformats.org/officeDocument/2006/relationships/image" Target="../media/image17.png"/><Relationship Id="rId221" Type="http://schemas.openxmlformats.org/officeDocument/2006/relationships/image" Target="../media/image222.png"/><Relationship Id="rId242" Type="http://schemas.openxmlformats.org/officeDocument/2006/relationships/image" Target="../media/image243.png"/><Relationship Id="rId263" Type="http://schemas.openxmlformats.org/officeDocument/2006/relationships/image" Target="../media/image264.png"/><Relationship Id="rId284" Type="http://schemas.openxmlformats.org/officeDocument/2006/relationships/image" Target="../media/image285.png"/><Relationship Id="rId319" Type="http://schemas.openxmlformats.org/officeDocument/2006/relationships/image" Target="../media/image320.png"/><Relationship Id="rId37" Type="http://schemas.openxmlformats.org/officeDocument/2006/relationships/image" Target="../media/image38.png"/><Relationship Id="rId58" Type="http://schemas.openxmlformats.org/officeDocument/2006/relationships/image" Target="../media/image59.png"/><Relationship Id="rId79" Type="http://schemas.openxmlformats.org/officeDocument/2006/relationships/image" Target="../media/image80.png"/><Relationship Id="rId102" Type="http://schemas.openxmlformats.org/officeDocument/2006/relationships/image" Target="../media/image103.png"/><Relationship Id="rId123" Type="http://schemas.openxmlformats.org/officeDocument/2006/relationships/image" Target="../media/image124.png"/><Relationship Id="rId144" Type="http://schemas.openxmlformats.org/officeDocument/2006/relationships/image" Target="../media/image145.png"/><Relationship Id="rId330" Type="http://schemas.openxmlformats.org/officeDocument/2006/relationships/image" Target="../media/image331.png"/><Relationship Id="rId90" Type="http://schemas.openxmlformats.org/officeDocument/2006/relationships/image" Target="../media/image91.png"/><Relationship Id="rId165" Type="http://schemas.openxmlformats.org/officeDocument/2006/relationships/image" Target="../media/image166.png"/><Relationship Id="rId186" Type="http://schemas.openxmlformats.org/officeDocument/2006/relationships/image" Target="../media/image187.png"/><Relationship Id="rId351" Type="http://schemas.openxmlformats.org/officeDocument/2006/relationships/image" Target="../media/image352.png"/><Relationship Id="rId372" Type="http://schemas.openxmlformats.org/officeDocument/2006/relationships/image" Target="../media/image373.png"/><Relationship Id="rId393" Type="http://schemas.openxmlformats.org/officeDocument/2006/relationships/image" Target="../media/image394.png"/><Relationship Id="rId407" Type="http://schemas.openxmlformats.org/officeDocument/2006/relationships/image" Target="../media/image408.png"/><Relationship Id="rId211" Type="http://schemas.openxmlformats.org/officeDocument/2006/relationships/image" Target="../media/image212.png"/><Relationship Id="rId232" Type="http://schemas.openxmlformats.org/officeDocument/2006/relationships/image" Target="../media/image233.png"/><Relationship Id="rId253" Type="http://schemas.openxmlformats.org/officeDocument/2006/relationships/image" Target="../media/image254.png"/><Relationship Id="rId274" Type="http://schemas.openxmlformats.org/officeDocument/2006/relationships/image" Target="../media/image275.png"/><Relationship Id="rId295" Type="http://schemas.openxmlformats.org/officeDocument/2006/relationships/image" Target="../media/image296.png"/><Relationship Id="rId309" Type="http://schemas.openxmlformats.org/officeDocument/2006/relationships/image" Target="../media/image310.png"/><Relationship Id="rId27" Type="http://schemas.openxmlformats.org/officeDocument/2006/relationships/image" Target="../media/image28.png"/><Relationship Id="rId48" Type="http://schemas.openxmlformats.org/officeDocument/2006/relationships/image" Target="../media/image49.png"/><Relationship Id="rId69" Type="http://schemas.openxmlformats.org/officeDocument/2006/relationships/image" Target="../media/image70.png"/><Relationship Id="rId113" Type="http://schemas.openxmlformats.org/officeDocument/2006/relationships/image" Target="../media/image114.png"/><Relationship Id="rId134" Type="http://schemas.openxmlformats.org/officeDocument/2006/relationships/image" Target="../media/image135.png"/><Relationship Id="rId320" Type="http://schemas.openxmlformats.org/officeDocument/2006/relationships/image" Target="../media/image321.png"/><Relationship Id="rId80" Type="http://schemas.openxmlformats.org/officeDocument/2006/relationships/image" Target="../media/image81.png"/><Relationship Id="rId155" Type="http://schemas.openxmlformats.org/officeDocument/2006/relationships/image" Target="../media/image156.png"/><Relationship Id="rId176" Type="http://schemas.openxmlformats.org/officeDocument/2006/relationships/image" Target="../media/image177.png"/><Relationship Id="rId197" Type="http://schemas.openxmlformats.org/officeDocument/2006/relationships/image" Target="../media/image198.png"/><Relationship Id="rId341" Type="http://schemas.openxmlformats.org/officeDocument/2006/relationships/image" Target="../media/image342.png"/><Relationship Id="rId362" Type="http://schemas.openxmlformats.org/officeDocument/2006/relationships/image" Target="../media/image363.png"/><Relationship Id="rId383" Type="http://schemas.openxmlformats.org/officeDocument/2006/relationships/image" Target="../media/image384.png"/><Relationship Id="rId201" Type="http://schemas.openxmlformats.org/officeDocument/2006/relationships/image" Target="../media/image202.png"/><Relationship Id="rId222" Type="http://schemas.openxmlformats.org/officeDocument/2006/relationships/image" Target="../media/image223.png"/><Relationship Id="rId243" Type="http://schemas.openxmlformats.org/officeDocument/2006/relationships/image" Target="../media/image244.png"/><Relationship Id="rId264" Type="http://schemas.openxmlformats.org/officeDocument/2006/relationships/image" Target="../media/image265.png"/><Relationship Id="rId285" Type="http://schemas.openxmlformats.org/officeDocument/2006/relationships/image" Target="../media/image286.png"/><Relationship Id="rId17" Type="http://schemas.openxmlformats.org/officeDocument/2006/relationships/image" Target="../media/image18.png"/><Relationship Id="rId38" Type="http://schemas.openxmlformats.org/officeDocument/2006/relationships/image" Target="../media/image39.png"/><Relationship Id="rId59" Type="http://schemas.openxmlformats.org/officeDocument/2006/relationships/image" Target="../media/image60.png"/><Relationship Id="rId103" Type="http://schemas.openxmlformats.org/officeDocument/2006/relationships/image" Target="../media/image104.png"/><Relationship Id="rId124" Type="http://schemas.openxmlformats.org/officeDocument/2006/relationships/image" Target="../media/image125.png"/><Relationship Id="rId310" Type="http://schemas.openxmlformats.org/officeDocument/2006/relationships/image" Target="../media/image311.png"/><Relationship Id="rId70" Type="http://schemas.openxmlformats.org/officeDocument/2006/relationships/image" Target="../media/image71.png"/><Relationship Id="rId91" Type="http://schemas.openxmlformats.org/officeDocument/2006/relationships/image" Target="../media/image92.png"/><Relationship Id="rId145" Type="http://schemas.openxmlformats.org/officeDocument/2006/relationships/image" Target="../media/image146.png"/><Relationship Id="rId166" Type="http://schemas.openxmlformats.org/officeDocument/2006/relationships/image" Target="../media/image167.png"/><Relationship Id="rId187" Type="http://schemas.openxmlformats.org/officeDocument/2006/relationships/image" Target="../media/image188.png"/><Relationship Id="rId331" Type="http://schemas.openxmlformats.org/officeDocument/2006/relationships/image" Target="../media/image332.png"/><Relationship Id="rId352" Type="http://schemas.openxmlformats.org/officeDocument/2006/relationships/image" Target="../media/image353.png"/><Relationship Id="rId373" Type="http://schemas.openxmlformats.org/officeDocument/2006/relationships/image" Target="../media/image374.png"/><Relationship Id="rId394" Type="http://schemas.openxmlformats.org/officeDocument/2006/relationships/image" Target="../media/image395.png"/><Relationship Id="rId408" Type="http://schemas.openxmlformats.org/officeDocument/2006/relationships/image" Target="../media/image409.png"/><Relationship Id="rId1" Type="http://schemas.openxmlformats.org/officeDocument/2006/relationships/image" Target="../media/image2.jpeg"/><Relationship Id="rId212" Type="http://schemas.openxmlformats.org/officeDocument/2006/relationships/image" Target="../media/image213.png"/><Relationship Id="rId233" Type="http://schemas.openxmlformats.org/officeDocument/2006/relationships/image" Target="../media/image234.png"/><Relationship Id="rId254" Type="http://schemas.openxmlformats.org/officeDocument/2006/relationships/image" Target="../media/image255.png"/><Relationship Id="rId28" Type="http://schemas.openxmlformats.org/officeDocument/2006/relationships/image" Target="../media/image29.png"/><Relationship Id="rId49" Type="http://schemas.openxmlformats.org/officeDocument/2006/relationships/image" Target="../media/image50.png"/><Relationship Id="rId114" Type="http://schemas.openxmlformats.org/officeDocument/2006/relationships/image" Target="../media/image115.png"/><Relationship Id="rId275" Type="http://schemas.openxmlformats.org/officeDocument/2006/relationships/image" Target="../media/image276.png"/><Relationship Id="rId296" Type="http://schemas.openxmlformats.org/officeDocument/2006/relationships/image" Target="../media/image297.png"/><Relationship Id="rId300" Type="http://schemas.openxmlformats.org/officeDocument/2006/relationships/image" Target="../media/image301.png"/><Relationship Id="rId60" Type="http://schemas.openxmlformats.org/officeDocument/2006/relationships/image" Target="../media/image61.png"/><Relationship Id="rId81" Type="http://schemas.openxmlformats.org/officeDocument/2006/relationships/image" Target="../media/image82.png"/><Relationship Id="rId135" Type="http://schemas.openxmlformats.org/officeDocument/2006/relationships/image" Target="../media/image136.png"/><Relationship Id="rId156" Type="http://schemas.openxmlformats.org/officeDocument/2006/relationships/image" Target="../media/image157.png"/><Relationship Id="rId177" Type="http://schemas.openxmlformats.org/officeDocument/2006/relationships/image" Target="../media/image178.png"/><Relationship Id="rId198" Type="http://schemas.openxmlformats.org/officeDocument/2006/relationships/image" Target="../media/image199.png"/><Relationship Id="rId321" Type="http://schemas.openxmlformats.org/officeDocument/2006/relationships/image" Target="../media/image322.png"/><Relationship Id="rId342" Type="http://schemas.openxmlformats.org/officeDocument/2006/relationships/image" Target="../media/image343.png"/><Relationship Id="rId363" Type="http://schemas.openxmlformats.org/officeDocument/2006/relationships/image" Target="../media/image364.png"/><Relationship Id="rId384" Type="http://schemas.openxmlformats.org/officeDocument/2006/relationships/image" Target="../media/image385.png"/><Relationship Id="rId202" Type="http://schemas.openxmlformats.org/officeDocument/2006/relationships/image" Target="../media/image203.png"/><Relationship Id="rId223" Type="http://schemas.openxmlformats.org/officeDocument/2006/relationships/image" Target="../media/image224.png"/><Relationship Id="rId244" Type="http://schemas.openxmlformats.org/officeDocument/2006/relationships/image" Target="../media/image245.png"/><Relationship Id="rId18" Type="http://schemas.openxmlformats.org/officeDocument/2006/relationships/image" Target="../media/image19.png"/><Relationship Id="rId39" Type="http://schemas.openxmlformats.org/officeDocument/2006/relationships/image" Target="../media/image40.png"/><Relationship Id="rId265" Type="http://schemas.openxmlformats.org/officeDocument/2006/relationships/image" Target="../media/image266.png"/><Relationship Id="rId286" Type="http://schemas.openxmlformats.org/officeDocument/2006/relationships/image" Target="../media/image287.png"/><Relationship Id="rId50" Type="http://schemas.openxmlformats.org/officeDocument/2006/relationships/image" Target="../media/image51.png"/><Relationship Id="rId104" Type="http://schemas.openxmlformats.org/officeDocument/2006/relationships/image" Target="../media/image105.png"/><Relationship Id="rId125" Type="http://schemas.openxmlformats.org/officeDocument/2006/relationships/image" Target="../media/image126.png"/><Relationship Id="rId146" Type="http://schemas.openxmlformats.org/officeDocument/2006/relationships/image" Target="../media/image147.png"/><Relationship Id="rId167" Type="http://schemas.openxmlformats.org/officeDocument/2006/relationships/image" Target="../media/image168.png"/><Relationship Id="rId188" Type="http://schemas.openxmlformats.org/officeDocument/2006/relationships/image" Target="../media/image189.png"/><Relationship Id="rId311" Type="http://schemas.openxmlformats.org/officeDocument/2006/relationships/image" Target="../media/image312.png"/><Relationship Id="rId332" Type="http://schemas.openxmlformats.org/officeDocument/2006/relationships/image" Target="../media/image333.png"/><Relationship Id="rId353" Type="http://schemas.openxmlformats.org/officeDocument/2006/relationships/image" Target="../media/image354.png"/><Relationship Id="rId374" Type="http://schemas.openxmlformats.org/officeDocument/2006/relationships/image" Target="../media/image375.png"/><Relationship Id="rId395" Type="http://schemas.openxmlformats.org/officeDocument/2006/relationships/image" Target="../media/image396.png"/><Relationship Id="rId409" Type="http://schemas.openxmlformats.org/officeDocument/2006/relationships/image" Target="../media/image410.png"/><Relationship Id="rId71" Type="http://schemas.openxmlformats.org/officeDocument/2006/relationships/image" Target="../media/image72.png"/><Relationship Id="rId92" Type="http://schemas.openxmlformats.org/officeDocument/2006/relationships/image" Target="../media/image93.png"/><Relationship Id="rId213" Type="http://schemas.openxmlformats.org/officeDocument/2006/relationships/image" Target="../media/image214.png"/><Relationship Id="rId234" Type="http://schemas.openxmlformats.org/officeDocument/2006/relationships/image" Target="../media/image235.png"/><Relationship Id="rId2" Type="http://schemas.openxmlformats.org/officeDocument/2006/relationships/image" Target="../media/image3.png"/><Relationship Id="rId29" Type="http://schemas.openxmlformats.org/officeDocument/2006/relationships/image" Target="../media/image30.png"/><Relationship Id="rId255" Type="http://schemas.openxmlformats.org/officeDocument/2006/relationships/image" Target="../media/image256.png"/><Relationship Id="rId276" Type="http://schemas.openxmlformats.org/officeDocument/2006/relationships/image" Target="../media/image277.png"/><Relationship Id="rId297" Type="http://schemas.openxmlformats.org/officeDocument/2006/relationships/image" Target="../media/image298.png"/><Relationship Id="rId40" Type="http://schemas.openxmlformats.org/officeDocument/2006/relationships/image" Target="../media/image41.png"/><Relationship Id="rId115" Type="http://schemas.openxmlformats.org/officeDocument/2006/relationships/image" Target="../media/image116.png"/><Relationship Id="rId136" Type="http://schemas.openxmlformats.org/officeDocument/2006/relationships/image" Target="../media/image137.png"/><Relationship Id="rId157" Type="http://schemas.openxmlformats.org/officeDocument/2006/relationships/image" Target="../media/image158.png"/><Relationship Id="rId178" Type="http://schemas.openxmlformats.org/officeDocument/2006/relationships/image" Target="../media/image179.png"/><Relationship Id="rId301" Type="http://schemas.openxmlformats.org/officeDocument/2006/relationships/image" Target="../media/image302.png"/><Relationship Id="rId322" Type="http://schemas.openxmlformats.org/officeDocument/2006/relationships/image" Target="../media/image323.png"/><Relationship Id="rId343" Type="http://schemas.openxmlformats.org/officeDocument/2006/relationships/image" Target="../media/image344.png"/><Relationship Id="rId364" Type="http://schemas.openxmlformats.org/officeDocument/2006/relationships/image" Target="../media/image365.png"/><Relationship Id="rId61" Type="http://schemas.openxmlformats.org/officeDocument/2006/relationships/image" Target="../media/image62.png"/><Relationship Id="rId82" Type="http://schemas.openxmlformats.org/officeDocument/2006/relationships/image" Target="../media/image83.png"/><Relationship Id="rId199" Type="http://schemas.openxmlformats.org/officeDocument/2006/relationships/image" Target="../media/image200.png"/><Relationship Id="rId203" Type="http://schemas.openxmlformats.org/officeDocument/2006/relationships/image" Target="../media/image204.png"/><Relationship Id="rId385" Type="http://schemas.openxmlformats.org/officeDocument/2006/relationships/image" Target="../media/image386.png"/><Relationship Id="rId19" Type="http://schemas.openxmlformats.org/officeDocument/2006/relationships/image" Target="../media/image20.png"/><Relationship Id="rId224" Type="http://schemas.openxmlformats.org/officeDocument/2006/relationships/image" Target="../media/image225.png"/><Relationship Id="rId245" Type="http://schemas.openxmlformats.org/officeDocument/2006/relationships/image" Target="../media/image246.png"/><Relationship Id="rId266" Type="http://schemas.openxmlformats.org/officeDocument/2006/relationships/image" Target="../media/image267.png"/><Relationship Id="rId287" Type="http://schemas.openxmlformats.org/officeDocument/2006/relationships/image" Target="../media/image288.png"/><Relationship Id="rId410" Type="http://schemas.openxmlformats.org/officeDocument/2006/relationships/image" Target="../media/image411.png"/><Relationship Id="rId30" Type="http://schemas.openxmlformats.org/officeDocument/2006/relationships/image" Target="../media/image31.png"/><Relationship Id="rId105" Type="http://schemas.openxmlformats.org/officeDocument/2006/relationships/image" Target="../media/image106.png"/><Relationship Id="rId126" Type="http://schemas.openxmlformats.org/officeDocument/2006/relationships/image" Target="../media/image127.png"/><Relationship Id="rId147" Type="http://schemas.openxmlformats.org/officeDocument/2006/relationships/image" Target="../media/image148.png"/><Relationship Id="rId168" Type="http://schemas.openxmlformats.org/officeDocument/2006/relationships/image" Target="../media/image169.png"/><Relationship Id="rId312" Type="http://schemas.openxmlformats.org/officeDocument/2006/relationships/image" Target="../media/image313.png"/><Relationship Id="rId333" Type="http://schemas.openxmlformats.org/officeDocument/2006/relationships/image" Target="../media/image334.png"/><Relationship Id="rId354" Type="http://schemas.openxmlformats.org/officeDocument/2006/relationships/image" Target="../media/image355.png"/><Relationship Id="rId51" Type="http://schemas.openxmlformats.org/officeDocument/2006/relationships/image" Target="../media/image52.png"/><Relationship Id="rId72" Type="http://schemas.openxmlformats.org/officeDocument/2006/relationships/image" Target="../media/image73.png"/><Relationship Id="rId93" Type="http://schemas.openxmlformats.org/officeDocument/2006/relationships/image" Target="../media/image94.png"/><Relationship Id="rId189" Type="http://schemas.openxmlformats.org/officeDocument/2006/relationships/image" Target="../media/image190.png"/><Relationship Id="rId375" Type="http://schemas.openxmlformats.org/officeDocument/2006/relationships/image" Target="../media/image376.png"/><Relationship Id="rId396" Type="http://schemas.openxmlformats.org/officeDocument/2006/relationships/image" Target="../media/image397.png"/><Relationship Id="rId3" Type="http://schemas.openxmlformats.org/officeDocument/2006/relationships/image" Target="../media/image4.png"/><Relationship Id="rId214" Type="http://schemas.openxmlformats.org/officeDocument/2006/relationships/image" Target="../media/image215.png"/><Relationship Id="rId235" Type="http://schemas.openxmlformats.org/officeDocument/2006/relationships/image" Target="../media/image236.png"/><Relationship Id="rId256" Type="http://schemas.openxmlformats.org/officeDocument/2006/relationships/image" Target="../media/image257.png"/><Relationship Id="rId277" Type="http://schemas.openxmlformats.org/officeDocument/2006/relationships/image" Target="../media/image278.png"/><Relationship Id="rId298" Type="http://schemas.openxmlformats.org/officeDocument/2006/relationships/image" Target="../media/image299.png"/><Relationship Id="rId400" Type="http://schemas.openxmlformats.org/officeDocument/2006/relationships/image" Target="../media/image401.png"/><Relationship Id="rId116" Type="http://schemas.openxmlformats.org/officeDocument/2006/relationships/image" Target="../media/image117.png"/><Relationship Id="rId137" Type="http://schemas.openxmlformats.org/officeDocument/2006/relationships/image" Target="../media/image138.png"/><Relationship Id="rId158" Type="http://schemas.openxmlformats.org/officeDocument/2006/relationships/image" Target="../media/image159.png"/><Relationship Id="rId302" Type="http://schemas.openxmlformats.org/officeDocument/2006/relationships/image" Target="../media/image303.png"/><Relationship Id="rId323" Type="http://schemas.openxmlformats.org/officeDocument/2006/relationships/image" Target="../media/image324.png"/><Relationship Id="rId344" Type="http://schemas.openxmlformats.org/officeDocument/2006/relationships/image" Target="../media/image345.png"/><Relationship Id="rId20" Type="http://schemas.openxmlformats.org/officeDocument/2006/relationships/image" Target="../media/image21.png"/><Relationship Id="rId41" Type="http://schemas.openxmlformats.org/officeDocument/2006/relationships/image" Target="../media/image42.png"/><Relationship Id="rId62" Type="http://schemas.openxmlformats.org/officeDocument/2006/relationships/image" Target="../media/image63.png"/><Relationship Id="rId83" Type="http://schemas.openxmlformats.org/officeDocument/2006/relationships/image" Target="../media/image84.png"/><Relationship Id="rId179" Type="http://schemas.openxmlformats.org/officeDocument/2006/relationships/image" Target="../media/image180.png"/><Relationship Id="rId365" Type="http://schemas.openxmlformats.org/officeDocument/2006/relationships/image" Target="../media/image366.png"/><Relationship Id="rId386" Type="http://schemas.openxmlformats.org/officeDocument/2006/relationships/image" Target="../media/image387.png"/><Relationship Id="rId190" Type="http://schemas.openxmlformats.org/officeDocument/2006/relationships/image" Target="../media/image191.png"/><Relationship Id="rId204" Type="http://schemas.openxmlformats.org/officeDocument/2006/relationships/image" Target="../media/image205.png"/><Relationship Id="rId225" Type="http://schemas.openxmlformats.org/officeDocument/2006/relationships/image" Target="../media/image226.png"/><Relationship Id="rId246" Type="http://schemas.openxmlformats.org/officeDocument/2006/relationships/image" Target="../media/image247.png"/><Relationship Id="rId267" Type="http://schemas.openxmlformats.org/officeDocument/2006/relationships/image" Target="../media/image268.png"/><Relationship Id="rId288" Type="http://schemas.openxmlformats.org/officeDocument/2006/relationships/image" Target="../media/image289.png"/><Relationship Id="rId411" Type="http://schemas.openxmlformats.org/officeDocument/2006/relationships/image" Target="../media/image412.png"/><Relationship Id="rId106" Type="http://schemas.openxmlformats.org/officeDocument/2006/relationships/image" Target="../media/image107.png"/><Relationship Id="rId127" Type="http://schemas.openxmlformats.org/officeDocument/2006/relationships/image" Target="../media/image128.png"/><Relationship Id="rId313" Type="http://schemas.openxmlformats.org/officeDocument/2006/relationships/image" Target="../media/image314.png"/><Relationship Id="rId10" Type="http://schemas.openxmlformats.org/officeDocument/2006/relationships/image" Target="../media/image11.png"/><Relationship Id="rId31" Type="http://schemas.openxmlformats.org/officeDocument/2006/relationships/image" Target="../media/image32.png"/><Relationship Id="rId52" Type="http://schemas.openxmlformats.org/officeDocument/2006/relationships/image" Target="../media/image53.png"/><Relationship Id="rId73" Type="http://schemas.openxmlformats.org/officeDocument/2006/relationships/image" Target="../media/image74.png"/><Relationship Id="rId94" Type="http://schemas.openxmlformats.org/officeDocument/2006/relationships/image" Target="../media/image95.png"/><Relationship Id="rId148" Type="http://schemas.openxmlformats.org/officeDocument/2006/relationships/image" Target="../media/image149.png"/><Relationship Id="rId169" Type="http://schemas.openxmlformats.org/officeDocument/2006/relationships/image" Target="../media/image170.png"/><Relationship Id="rId334" Type="http://schemas.openxmlformats.org/officeDocument/2006/relationships/image" Target="../media/image335.png"/><Relationship Id="rId355" Type="http://schemas.openxmlformats.org/officeDocument/2006/relationships/image" Target="../media/image356.png"/><Relationship Id="rId376" Type="http://schemas.openxmlformats.org/officeDocument/2006/relationships/image" Target="../media/image377.png"/><Relationship Id="rId397" Type="http://schemas.openxmlformats.org/officeDocument/2006/relationships/image" Target="../media/image398.png"/><Relationship Id="rId4" Type="http://schemas.openxmlformats.org/officeDocument/2006/relationships/image" Target="../media/image5.png"/><Relationship Id="rId180" Type="http://schemas.openxmlformats.org/officeDocument/2006/relationships/image" Target="../media/image181.png"/><Relationship Id="rId215" Type="http://schemas.openxmlformats.org/officeDocument/2006/relationships/image" Target="../media/image216.png"/><Relationship Id="rId236" Type="http://schemas.openxmlformats.org/officeDocument/2006/relationships/image" Target="../media/image237.png"/><Relationship Id="rId257" Type="http://schemas.openxmlformats.org/officeDocument/2006/relationships/image" Target="../media/image258.png"/><Relationship Id="rId278" Type="http://schemas.openxmlformats.org/officeDocument/2006/relationships/image" Target="../media/image279.png"/><Relationship Id="rId401" Type="http://schemas.openxmlformats.org/officeDocument/2006/relationships/image" Target="../media/image402.png"/><Relationship Id="rId303" Type="http://schemas.openxmlformats.org/officeDocument/2006/relationships/image" Target="../media/image304.png"/><Relationship Id="rId42" Type="http://schemas.openxmlformats.org/officeDocument/2006/relationships/image" Target="../media/image43.png"/><Relationship Id="rId84" Type="http://schemas.openxmlformats.org/officeDocument/2006/relationships/image" Target="../media/image85.png"/><Relationship Id="rId138" Type="http://schemas.openxmlformats.org/officeDocument/2006/relationships/image" Target="../media/image139.png"/><Relationship Id="rId345" Type="http://schemas.openxmlformats.org/officeDocument/2006/relationships/image" Target="../media/image346.png"/><Relationship Id="rId387" Type="http://schemas.openxmlformats.org/officeDocument/2006/relationships/image" Target="../media/image388.png"/><Relationship Id="rId191" Type="http://schemas.openxmlformats.org/officeDocument/2006/relationships/image" Target="../media/image192.png"/><Relationship Id="rId205" Type="http://schemas.openxmlformats.org/officeDocument/2006/relationships/image" Target="../media/image206.png"/><Relationship Id="rId247" Type="http://schemas.openxmlformats.org/officeDocument/2006/relationships/image" Target="../media/image248.png"/><Relationship Id="rId412" Type="http://schemas.openxmlformats.org/officeDocument/2006/relationships/image" Target="../media/image413.png"/><Relationship Id="rId107" Type="http://schemas.openxmlformats.org/officeDocument/2006/relationships/image" Target="../media/image108.png"/><Relationship Id="rId289" Type="http://schemas.openxmlformats.org/officeDocument/2006/relationships/image" Target="../media/image290.png"/><Relationship Id="rId11" Type="http://schemas.openxmlformats.org/officeDocument/2006/relationships/image" Target="../media/image12.png"/><Relationship Id="rId53" Type="http://schemas.openxmlformats.org/officeDocument/2006/relationships/image" Target="../media/image54.png"/><Relationship Id="rId149" Type="http://schemas.openxmlformats.org/officeDocument/2006/relationships/image" Target="../media/image150.png"/><Relationship Id="rId314" Type="http://schemas.openxmlformats.org/officeDocument/2006/relationships/image" Target="../media/image315.png"/><Relationship Id="rId356" Type="http://schemas.openxmlformats.org/officeDocument/2006/relationships/image" Target="../media/image357.png"/><Relationship Id="rId398" Type="http://schemas.openxmlformats.org/officeDocument/2006/relationships/image" Target="../media/image399.png"/></Relationships>
</file>

<file path=xl/drawings/drawing1.xml><?xml version="1.0" encoding="utf-8"?>
<xdr:wsDr xmlns:xdr="http://schemas.openxmlformats.org/drawingml/2006/spreadsheetDrawing" xmlns:a="http://schemas.openxmlformats.org/drawingml/2006/main">
  <xdr:twoCellAnchor editAs="oneCell">
    <xdr:from>
      <xdr:col>2</xdr:col>
      <xdr:colOff>2948940</xdr:colOff>
      <xdr:row>5</xdr:row>
      <xdr:rowOff>76200</xdr:rowOff>
    </xdr:from>
    <xdr:to>
      <xdr:col>2</xdr:col>
      <xdr:colOff>4831080</xdr:colOff>
      <xdr:row>6</xdr:row>
      <xdr:rowOff>114300</xdr:rowOff>
    </xdr:to>
    <xdr:sp macro="" textlink="">
      <xdr:nvSpPr>
        <xdr:cNvPr id="1157" name="Shape 3">
          <a:extLst>
            <a:ext uri="{FF2B5EF4-FFF2-40B4-BE49-F238E27FC236}">
              <a16:creationId xmlns:a16="http://schemas.microsoft.com/office/drawing/2014/main" id="{00000000-0008-0000-0000-000085040000}"/>
            </a:ext>
          </a:extLst>
        </xdr:cNvPr>
        <xdr:cNvSpPr txBox="1">
          <a:spLocks noChangeArrowheads="1"/>
        </xdr:cNvSpPr>
      </xdr:nvSpPr>
      <xdr:spPr bwMode="auto">
        <a:xfrm>
          <a:off x="6758940" y="1981200"/>
          <a:ext cx="18821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3002280</xdr:colOff>
      <xdr:row>5</xdr:row>
      <xdr:rowOff>106680</xdr:rowOff>
    </xdr:from>
    <xdr:to>
      <xdr:col>2</xdr:col>
      <xdr:colOff>3947160</xdr:colOff>
      <xdr:row>6</xdr:row>
      <xdr:rowOff>99060</xdr:rowOff>
    </xdr:to>
    <xdr:sp macro="" textlink="">
      <xdr:nvSpPr>
        <xdr:cNvPr id="1158" name="Shape 4">
          <a:extLst>
            <a:ext uri="{FF2B5EF4-FFF2-40B4-BE49-F238E27FC236}">
              <a16:creationId xmlns:a16="http://schemas.microsoft.com/office/drawing/2014/main" id="{00000000-0008-0000-0000-000086040000}"/>
            </a:ext>
          </a:extLst>
        </xdr:cNvPr>
        <xdr:cNvSpPr txBox="1">
          <a:spLocks noChangeArrowheads="1"/>
        </xdr:cNvSpPr>
      </xdr:nvSpPr>
      <xdr:spPr bwMode="auto">
        <a:xfrm>
          <a:off x="6812280" y="2011680"/>
          <a:ext cx="9448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2674620</xdr:colOff>
      <xdr:row>5</xdr:row>
      <xdr:rowOff>0</xdr:rowOff>
    </xdr:from>
    <xdr:to>
      <xdr:col>2</xdr:col>
      <xdr:colOff>4366260</xdr:colOff>
      <xdr:row>6</xdr:row>
      <xdr:rowOff>114300</xdr:rowOff>
    </xdr:to>
    <xdr:sp macro="" textlink="">
      <xdr:nvSpPr>
        <xdr:cNvPr id="1159" name="Shape 5">
          <a:hlinkClick xmlns:r="http://schemas.openxmlformats.org/officeDocument/2006/relationships" r:id="rId1"/>
          <a:extLst>
            <a:ext uri="{FF2B5EF4-FFF2-40B4-BE49-F238E27FC236}">
              <a16:creationId xmlns:a16="http://schemas.microsoft.com/office/drawing/2014/main" id="{00000000-0008-0000-0000-000087040000}"/>
            </a:ext>
          </a:extLst>
        </xdr:cNvPr>
        <xdr:cNvSpPr txBox="1">
          <a:spLocks noChangeArrowheads="1"/>
        </xdr:cNvSpPr>
      </xdr:nvSpPr>
      <xdr:spPr bwMode="auto">
        <a:xfrm>
          <a:off x="6484620" y="1905000"/>
          <a:ext cx="1691640" cy="4953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220980</xdr:colOff>
      <xdr:row>5</xdr:row>
      <xdr:rowOff>0</xdr:rowOff>
    </xdr:from>
    <xdr:to>
      <xdr:col>3</xdr:col>
      <xdr:colOff>1973580</xdr:colOff>
      <xdr:row>6</xdr:row>
      <xdr:rowOff>76200</xdr:rowOff>
    </xdr:to>
    <xdr:sp macro="" textlink="">
      <xdr:nvSpPr>
        <xdr:cNvPr id="1160" name="Shape 6">
          <a:hlinkClick xmlns:r="http://schemas.openxmlformats.org/officeDocument/2006/relationships" r:id="rId2"/>
          <a:extLst>
            <a:ext uri="{FF2B5EF4-FFF2-40B4-BE49-F238E27FC236}">
              <a16:creationId xmlns:a16="http://schemas.microsoft.com/office/drawing/2014/main" id="{00000000-0008-0000-0000-000088040000}"/>
            </a:ext>
          </a:extLst>
        </xdr:cNvPr>
        <xdr:cNvSpPr txBox="1">
          <a:spLocks noChangeArrowheads="1"/>
        </xdr:cNvSpPr>
      </xdr:nvSpPr>
      <xdr:spPr bwMode="auto">
        <a:xfrm>
          <a:off x="16245840" y="1905000"/>
          <a:ext cx="1752600" cy="4572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83820</xdr:colOff>
      <xdr:row>5</xdr:row>
      <xdr:rowOff>0</xdr:rowOff>
    </xdr:from>
    <xdr:to>
      <xdr:col>5</xdr:col>
      <xdr:colOff>1463040</xdr:colOff>
      <xdr:row>6</xdr:row>
      <xdr:rowOff>68580</xdr:rowOff>
    </xdr:to>
    <xdr:sp macro="" textlink="">
      <xdr:nvSpPr>
        <xdr:cNvPr id="1161" name="Shape 7">
          <a:hlinkClick xmlns:r="http://schemas.openxmlformats.org/officeDocument/2006/relationships" r:id="rId3"/>
          <a:extLst>
            <a:ext uri="{FF2B5EF4-FFF2-40B4-BE49-F238E27FC236}">
              <a16:creationId xmlns:a16="http://schemas.microsoft.com/office/drawing/2014/main" id="{00000000-0008-0000-0000-000089040000}"/>
            </a:ext>
          </a:extLst>
        </xdr:cNvPr>
        <xdr:cNvSpPr txBox="1">
          <a:spLocks noChangeArrowheads="1"/>
        </xdr:cNvSpPr>
      </xdr:nvSpPr>
      <xdr:spPr bwMode="auto">
        <a:xfrm>
          <a:off x="23507700" y="1905000"/>
          <a:ext cx="1379220" cy="44958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xdr:col>
      <xdr:colOff>0</xdr:colOff>
      <xdr:row>0</xdr:row>
      <xdr:rowOff>38100</xdr:rowOff>
    </xdr:from>
    <xdr:to>
      <xdr:col>2</xdr:col>
      <xdr:colOff>7208520</xdr:colOff>
      <xdr:row>34</xdr:row>
      <xdr:rowOff>15240</xdr:rowOff>
    </xdr:to>
    <xdr:pic>
      <xdr:nvPicPr>
        <xdr:cNvPr id="1162" name="image1.jpg" descr="Без имени-1.jpg">
          <a:extLst>
            <a:ext uri="{FF2B5EF4-FFF2-40B4-BE49-F238E27FC236}">
              <a16:creationId xmlns:a16="http://schemas.microsoft.com/office/drawing/2014/main" id="{00000000-0008-0000-0000-00008A040000}"/>
            </a:ext>
          </a:extLst>
        </xdr:cNvPr>
        <xdr:cNvPicPr preferRelativeResize="0">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 y="38100"/>
          <a:ext cx="11003280" cy="127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23812</xdr:rowOff>
    </xdr:from>
    <xdr:to>
      <xdr:col>16</xdr:col>
      <xdr:colOff>1547812</xdr:colOff>
      <xdr:row>4</xdr:row>
      <xdr:rowOff>2539727</xdr:rowOff>
    </xdr:to>
    <xdr:pic>
      <xdr:nvPicPr>
        <xdr:cNvPr id="11608" name="image7.jpg">
          <a:extLst>
            <a:ext uri="{FF2B5EF4-FFF2-40B4-BE49-F238E27FC236}">
              <a16:creationId xmlns:a16="http://schemas.microsoft.com/office/drawing/2014/main" id="{00000000-0008-0000-0100-0000582D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2"/>
          <a:ext cx="20955000" cy="7183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51955</xdr:colOff>
      <xdr:row>7</xdr:row>
      <xdr:rowOff>73676</xdr:rowOff>
    </xdr:from>
    <xdr:to>
      <xdr:col>1</xdr:col>
      <xdr:colOff>692727</xdr:colOff>
      <xdr:row>7</xdr:row>
      <xdr:rowOff>760217</xdr:rowOff>
    </xdr:to>
    <xdr:pic>
      <xdr:nvPicPr>
        <xdr:cNvPr id="11610" name="Имя " descr="Descr ">
          <a:extLst>
            <a:ext uri="{FF2B5EF4-FFF2-40B4-BE49-F238E27FC236}">
              <a16:creationId xmlns:a16="http://schemas.microsoft.com/office/drawing/2014/main" id="{00000000-0008-0000-0100-00005A2D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273" y="1013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121228</xdr:colOff>
      <xdr:row>9</xdr:row>
      <xdr:rowOff>90994</xdr:rowOff>
    </xdr:from>
    <xdr:to>
      <xdr:col>1</xdr:col>
      <xdr:colOff>762000</xdr:colOff>
      <xdr:row>9</xdr:row>
      <xdr:rowOff>777535</xdr:rowOff>
    </xdr:to>
    <xdr:pic>
      <xdr:nvPicPr>
        <xdr:cNvPr id="11612" name="Имя " descr="Descr ">
          <a:extLst>
            <a:ext uri="{FF2B5EF4-FFF2-40B4-BE49-F238E27FC236}">
              <a16:creationId xmlns:a16="http://schemas.microsoft.com/office/drawing/2014/main" id="{00000000-0008-0000-0100-00005C2D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546" y="11451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32</xdr:row>
      <xdr:rowOff>73676</xdr:rowOff>
    </xdr:from>
    <xdr:to>
      <xdr:col>1</xdr:col>
      <xdr:colOff>692727</xdr:colOff>
      <xdr:row>32</xdr:row>
      <xdr:rowOff>760217</xdr:rowOff>
    </xdr:to>
    <xdr:pic>
      <xdr:nvPicPr>
        <xdr:cNvPr id="11625" name="Имя " descr="Descr ">
          <a:extLst>
            <a:ext uri="{FF2B5EF4-FFF2-40B4-BE49-F238E27FC236}">
              <a16:creationId xmlns:a16="http://schemas.microsoft.com/office/drawing/2014/main" id="{00000000-0008-0000-0100-0000692D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73" y="30051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xdr:row>
      <xdr:rowOff>73676</xdr:rowOff>
    </xdr:from>
    <xdr:to>
      <xdr:col>1</xdr:col>
      <xdr:colOff>692727</xdr:colOff>
      <xdr:row>33</xdr:row>
      <xdr:rowOff>760217</xdr:rowOff>
    </xdr:to>
    <xdr:pic>
      <xdr:nvPicPr>
        <xdr:cNvPr id="11626" name="Имя " descr="Descr ">
          <a:extLst>
            <a:ext uri="{FF2B5EF4-FFF2-40B4-BE49-F238E27FC236}">
              <a16:creationId xmlns:a16="http://schemas.microsoft.com/office/drawing/2014/main" id="{00000000-0008-0000-0100-00006A2D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273" y="3091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xdr:row>
      <xdr:rowOff>73676</xdr:rowOff>
    </xdr:from>
    <xdr:to>
      <xdr:col>1</xdr:col>
      <xdr:colOff>692727</xdr:colOff>
      <xdr:row>34</xdr:row>
      <xdr:rowOff>760217</xdr:rowOff>
    </xdr:to>
    <xdr:pic>
      <xdr:nvPicPr>
        <xdr:cNvPr id="11627" name="Имя " descr="Descr ">
          <a:extLst>
            <a:ext uri="{FF2B5EF4-FFF2-40B4-BE49-F238E27FC236}">
              <a16:creationId xmlns:a16="http://schemas.microsoft.com/office/drawing/2014/main" id="{00000000-0008-0000-0100-00006B2D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273" y="3178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xdr:row>
      <xdr:rowOff>73676</xdr:rowOff>
    </xdr:from>
    <xdr:to>
      <xdr:col>1</xdr:col>
      <xdr:colOff>692727</xdr:colOff>
      <xdr:row>35</xdr:row>
      <xdr:rowOff>760217</xdr:rowOff>
    </xdr:to>
    <xdr:pic>
      <xdr:nvPicPr>
        <xdr:cNvPr id="11628" name="Имя " descr="Descr ">
          <a:extLst>
            <a:ext uri="{FF2B5EF4-FFF2-40B4-BE49-F238E27FC236}">
              <a16:creationId xmlns:a16="http://schemas.microsoft.com/office/drawing/2014/main" id="{00000000-0008-0000-0100-00006C2D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9273" y="3264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xdr:row>
      <xdr:rowOff>73676</xdr:rowOff>
    </xdr:from>
    <xdr:to>
      <xdr:col>1</xdr:col>
      <xdr:colOff>692727</xdr:colOff>
      <xdr:row>36</xdr:row>
      <xdr:rowOff>760217</xdr:rowOff>
    </xdr:to>
    <xdr:pic>
      <xdr:nvPicPr>
        <xdr:cNvPr id="11629" name="Имя " descr="Descr ">
          <a:extLst>
            <a:ext uri="{FF2B5EF4-FFF2-40B4-BE49-F238E27FC236}">
              <a16:creationId xmlns:a16="http://schemas.microsoft.com/office/drawing/2014/main" id="{00000000-0008-0000-0100-00006D2D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9273" y="3351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xdr:row>
      <xdr:rowOff>73676</xdr:rowOff>
    </xdr:from>
    <xdr:to>
      <xdr:col>1</xdr:col>
      <xdr:colOff>692727</xdr:colOff>
      <xdr:row>37</xdr:row>
      <xdr:rowOff>760217</xdr:rowOff>
    </xdr:to>
    <xdr:pic>
      <xdr:nvPicPr>
        <xdr:cNvPr id="11631" name="Имя " descr="Descr ">
          <a:extLst>
            <a:ext uri="{FF2B5EF4-FFF2-40B4-BE49-F238E27FC236}">
              <a16:creationId xmlns:a16="http://schemas.microsoft.com/office/drawing/2014/main" id="{00000000-0008-0000-0100-00006F2D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273" y="3438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xdr:row>
      <xdr:rowOff>73676</xdr:rowOff>
    </xdr:from>
    <xdr:to>
      <xdr:col>1</xdr:col>
      <xdr:colOff>692727</xdr:colOff>
      <xdr:row>38</xdr:row>
      <xdr:rowOff>760217</xdr:rowOff>
    </xdr:to>
    <xdr:pic>
      <xdr:nvPicPr>
        <xdr:cNvPr id="11632" name="Имя " descr="Descr ">
          <a:extLst>
            <a:ext uri="{FF2B5EF4-FFF2-40B4-BE49-F238E27FC236}">
              <a16:creationId xmlns:a16="http://schemas.microsoft.com/office/drawing/2014/main" id="{00000000-0008-0000-0100-0000702D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9273" y="3524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39</xdr:row>
      <xdr:rowOff>73676</xdr:rowOff>
    </xdr:from>
    <xdr:to>
      <xdr:col>1</xdr:col>
      <xdr:colOff>692727</xdr:colOff>
      <xdr:row>39</xdr:row>
      <xdr:rowOff>760217</xdr:rowOff>
    </xdr:to>
    <xdr:pic>
      <xdr:nvPicPr>
        <xdr:cNvPr id="11633" name="Имя " descr="Descr ">
          <a:extLst>
            <a:ext uri="{FF2B5EF4-FFF2-40B4-BE49-F238E27FC236}">
              <a16:creationId xmlns:a16="http://schemas.microsoft.com/office/drawing/2014/main" id="{00000000-0008-0000-0100-0000712D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273" y="3611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xdr:row>
      <xdr:rowOff>73676</xdr:rowOff>
    </xdr:from>
    <xdr:to>
      <xdr:col>1</xdr:col>
      <xdr:colOff>692727</xdr:colOff>
      <xdr:row>40</xdr:row>
      <xdr:rowOff>760217</xdr:rowOff>
    </xdr:to>
    <xdr:pic>
      <xdr:nvPicPr>
        <xdr:cNvPr id="11634" name="Имя " descr="Descr ">
          <a:extLst>
            <a:ext uri="{FF2B5EF4-FFF2-40B4-BE49-F238E27FC236}">
              <a16:creationId xmlns:a16="http://schemas.microsoft.com/office/drawing/2014/main" id="{00000000-0008-0000-0100-0000722D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9273" y="3697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41</xdr:row>
      <xdr:rowOff>73676</xdr:rowOff>
    </xdr:from>
    <xdr:to>
      <xdr:col>1</xdr:col>
      <xdr:colOff>692727</xdr:colOff>
      <xdr:row>41</xdr:row>
      <xdr:rowOff>760217</xdr:rowOff>
    </xdr:to>
    <xdr:pic>
      <xdr:nvPicPr>
        <xdr:cNvPr id="11635" name="Имя " descr="Descr ">
          <a:extLst>
            <a:ext uri="{FF2B5EF4-FFF2-40B4-BE49-F238E27FC236}">
              <a16:creationId xmlns:a16="http://schemas.microsoft.com/office/drawing/2014/main" id="{00000000-0008-0000-0100-0000732D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273" y="37844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xdr:row>
      <xdr:rowOff>73676</xdr:rowOff>
    </xdr:from>
    <xdr:to>
      <xdr:col>1</xdr:col>
      <xdr:colOff>692727</xdr:colOff>
      <xdr:row>42</xdr:row>
      <xdr:rowOff>760217</xdr:rowOff>
    </xdr:to>
    <xdr:pic>
      <xdr:nvPicPr>
        <xdr:cNvPr id="11636" name="Имя " descr="Descr ">
          <a:extLst>
            <a:ext uri="{FF2B5EF4-FFF2-40B4-BE49-F238E27FC236}">
              <a16:creationId xmlns:a16="http://schemas.microsoft.com/office/drawing/2014/main" id="{00000000-0008-0000-0100-0000742D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9273" y="3871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xdr:row>
      <xdr:rowOff>73676</xdr:rowOff>
    </xdr:from>
    <xdr:to>
      <xdr:col>1</xdr:col>
      <xdr:colOff>692727</xdr:colOff>
      <xdr:row>43</xdr:row>
      <xdr:rowOff>760217</xdr:rowOff>
    </xdr:to>
    <xdr:pic>
      <xdr:nvPicPr>
        <xdr:cNvPr id="11637" name="Имя " descr="Descr ">
          <a:extLst>
            <a:ext uri="{FF2B5EF4-FFF2-40B4-BE49-F238E27FC236}">
              <a16:creationId xmlns:a16="http://schemas.microsoft.com/office/drawing/2014/main" id="{00000000-0008-0000-0100-0000752D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9273" y="3957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xdr:row>
      <xdr:rowOff>73676</xdr:rowOff>
    </xdr:from>
    <xdr:to>
      <xdr:col>1</xdr:col>
      <xdr:colOff>692727</xdr:colOff>
      <xdr:row>44</xdr:row>
      <xdr:rowOff>760217</xdr:rowOff>
    </xdr:to>
    <xdr:pic>
      <xdr:nvPicPr>
        <xdr:cNvPr id="11638" name="Имя " descr="Descr ">
          <a:extLst>
            <a:ext uri="{FF2B5EF4-FFF2-40B4-BE49-F238E27FC236}">
              <a16:creationId xmlns:a16="http://schemas.microsoft.com/office/drawing/2014/main" id="{00000000-0008-0000-0100-0000762D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9273" y="4044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xdr:row>
      <xdr:rowOff>73676</xdr:rowOff>
    </xdr:from>
    <xdr:to>
      <xdr:col>1</xdr:col>
      <xdr:colOff>692727</xdr:colOff>
      <xdr:row>45</xdr:row>
      <xdr:rowOff>760217</xdr:rowOff>
    </xdr:to>
    <xdr:pic>
      <xdr:nvPicPr>
        <xdr:cNvPr id="11639" name="Имя " descr="Descr ">
          <a:extLst>
            <a:ext uri="{FF2B5EF4-FFF2-40B4-BE49-F238E27FC236}">
              <a16:creationId xmlns:a16="http://schemas.microsoft.com/office/drawing/2014/main" id="{00000000-0008-0000-0100-0000772D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9273" y="4130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47</xdr:row>
      <xdr:rowOff>73676</xdr:rowOff>
    </xdr:from>
    <xdr:to>
      <xdr:col>1</xdr:col>
      <xdr:colOff>692727</xdr:colOff>
      <xdr:row>47</xdr:row>
      <xdr:rowOff>760217</xdr:rowOff>
    </xdr:to>
    <xdr:pic>
      <xdr:nvPicPr>
        <xdr:cNvPr id="11640" name="Имя " descr="Descr ">
          <a:extLst>
            <a:ext uri="{FF2B5EF4-FFF2-40B4-BE49-F238E27FC236}">
              <a16:creationId xmlns:a16="http://schemas.microsoft.com/office/drawing/2014/main" id="{00000000-0008-0000-0100-0000782D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9273" y="42607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48</xdr:row>
      <xdr:rowOff>73676</xdr:rowOff>
    </xdr:from>
    <xdr:to>
      <xdr:col>1</xdr:col>
      <xdr:colOff>692727</xdr:colOff>
      <xdr:row>48</xdr:row>
      <xdr:rowOff>760217</xdr:rowOff>
    </xdr:to>
    <xdr:pic>
      <xdr:nvPicPr>
        <xdr:cNvPr id="11641" name="Имя " descr="Descr ">
          <a:extLst>
            <a:ext uri="{FF2B5EF4-FFF2-40B4-BE49-F238E27FC236}">
              <a16:creationId xmlns:a16="http://schemas.microsoft.com/office/drawing/2014/main" id="{00000000-0008-0000-0100-0000792D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273" y="43473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49</xdr:row>
      <xdr:rowOff>73676</xdr:rowOff>
    </xdr:from>
    <xdr:to>
      <xdr:col>1</xdr:col>
      <xdr:colOff>692727</xdr:colOff>
      <xdr:row>49</xdr:row>
      <xdr:rowOff>760217</xdr:rowOff>
    </xdr:to>
    <xdr:pic>
      <xdr:nvPicPr>
        <xdr:cNvPr id="11642" name="Имя " descr="Descr ">
          <a:extLst>
            <a:ext uri="{FF2B5EF4-FFF2-40B4-BE49-F238E27FC236}">
              <a16:creationId xmlns:a16="http://schemas.microsoft.com/office/drawing/2014/main" id="{00000000-0008-0000-0100-00007A2D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9273" y="44338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50</xdr:row>
      <xdr:rowOff>73676</xdr:rowOff>
    </xdr:from>
    <xdr:to>
      <xdr:col>1</xdr:col>
      <xdr:colOff>692727</xdr:colOff>
      <xdr:row>50</xdr:row>
      <xdr:rowOff>760217</xdr:rowOff>
    </xdr:to>
    <xdr:pic>
      <xdr:nvPicPr>
        <xdr:cNvPr id="11643" name="Имя " descr="Descr ">
          <a:extLst>
            <a:ext uri="{FF2B5EF4-FFF2-40B4-BE49-F238E27FC236}">
              <a16:creationId xmlns:a16="http://schemas.microsoft.com/office/drawing/2014/main" id="{00000000-0008-0000-0100-00007B2D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9273" y="45204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51</xdr:row>
      <xdr:rowOff>73676</xdr:rowOff>
    </xdr:from>
    <xdr:to>
      <xdr:col>1</xdr:col>
      <xdr:colOff>692727</xdr:colOff>
      <xdr:row>51</xdr:row>
      <xdr:rowOff>760217</xdr:rowOff>
    </xdr:to>
    <xdr:pic>
      <xdr:nvPicPr>
        <xdr:cNvPr id="11644" name="Имя " descr="Descr ">
          <a:extLst>
            <a:ext uri="{FF2B5EF4-FFF2-40B4-BE49-F238E27FC236}">
              <a16:creationId xmlns:a16="http://schemas.microsoft.com/office/drawing/2014/main" id="{00000000-0008-0000-0100-00007C2D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9273" y="46070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52</xdr:row>
      <xdr:rowOff>73676</xdr:rowOff>
    </xdr:from>
    <xdr:to>
      <xdr:col>1</xdr:col>
      <xdr:colOff>692727</xdr:colOff>
      <xdr:row>52</xdr:row>
      <xdr:rowOff>760217</xdr:rowOff>
    </xdr:to>
    <xdr:pic>
      <xdr:nvPicPr>
        <xdr:cNvPr id="11645" name="Имя " descr="Descr ">
          <a:extLst>
            <a:ext uri="{FF2B5EF4-FFF2-40B4-BE49-F238E27FC236}">
              <a16:creationId xmlns:a16="http://schemas.microsoft.com/office/drawing/2014/main" id="{00000000-0008-0000-0100-00007D2D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9273" y="46936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53</xdr:row>
      <xdr:rowOff>73676</xdr:rowOff>
    </xdr:from>
    <xdr:to>
      <xdr:col>1</xdr:col>
      <xdr:colOff>692727</xdr:colOff>
      <xdr:row>53</xdr:row>
      <xdr:rowOff>760217</xdr:rowOff>
    </xdr:to>
    <xdr:pic>
      <xdr:nvPicPr>
        <xdr:cNvPr id="11646" name="Имя " descr="Descr ">
          <a:extLst>
            <a:ext uri="{FF2B5EF4-FFF2-40B4-BE49-F238E27FC236}">
              <a16:creationId xmlns:a16="http://schemas.microsoft.com/office/drawing/2014/main" id="{00000000-0008-0000-0100-00007E2D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9273" y="47802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54</xdr:row>
      <xdr:rowOff>73676</xdr:rowOff>
    </xdr:from>
    <xdr:to>
      <xdr:col>1</xdr:col>
      <xdr:colOff>692727</xdr:colOff>
      <xdr:row>54</xdr:row>
      <xdr:rowOff>760217</xdr:rowOff>
    </xdr:to>
    <xdr:pic>
      <xdr:nvPicPr>
        <xdr:cNvPr id="11647" name="Имя " descr="Descr ">
          <a:extLst>
            <a:ext uri="{FF2B5EF4-FFF2-40B4-BE49-F238E27FC236}">
              <a16:creationId xmlns:a16="http://schemas.microsoft.com/office/drawing/2014/main" id="{00000000-0008-0000-0100-00007F2D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273" y="48668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55</xdr:row>
      <xdr:rowOff>73676</xdr:rowOff>
    </xdr:from>
    <xdr:to>
      <xdr:col>1</xdr:col>
      <xdr:colOff>692727</xdr:colOff>
      <xdr:row>55</xdr:row>
      <xdr:rowOff>760217</xdr:rowOff>
    </xdr:to>
    <xdr:pic>
      <xdr:nvPicPr>
        <xdr:cNvPr id="11648" name="Имя " descr="Descr ">
          <a:extLst>
            <a:ext uri="{FF2B5EF4-FFF2-40B4-BE49-F238E27FC236}">
              <a16:creationId xmlns:a16="http://schemas.microsoft.com/office/drawing/2014/main" id="{00000000-0008-0000-0100-0000802D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273" y="49534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56</xdr:row>
      <xdr:rowOff>73676</xdr:rowOff>
    </xdr:from>
    <xdr:to>
      <xdr:col>1</xdr:col>
      <xdr:colOff>692727</xdr:colOff>
      <xdr:row>56</xdr:row>
      <xdr:rowOff>760217</xdr:rowOff>
    </xdr:to>
    <xdr:pic>
      <xdr:nvPicPr>
        <xdr:cNvPr id="11649" name="Имя " descr="Descr ">
          <a:extLst>
            <a:ext uri="{FF2B5EF4-FFF2-40B4-BE49-F238E27FC236}">
              <a16:creationId xmlns:a16="http://schemas.microsoft.com/office/drawing/2014/main" id="{00000000-0008-0000-0100-0000812D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9273" y="50400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57</xdr:row>
      <xdr:rowOff>73676</xdr:rowOff>
    </xdr:from>
    <xdr:to>
      <xdr:col>1</xdr:col>
      <xdr:colOff>692727</xdr:colOff>
      <xdr:row>57</xdr:row>
      <xdr:rowOff>760217</xdr:rowOff>
    </xdr:to>
    <xdr:pic>
      <xdr:nvPicPr>
        <xdr:cNvPr id="11650" name="Имя " descr="Descr ">
          <a:extLst>
            <a:ext uri="{FF2B5EF4-FFF2-40B4-BE49-F238E27FC236}">
              <a16:creationId xmlns:a16="http://schemas.microsoft.com/office/drawing/2014/main" id="{00000000-0008-0000-0100-0000822D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9273" y="51266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58</xdr:row>
      <xdr:rowOff>73676</xdr:rowOff>
    </xdr:from>
    <xdr:to>
      <xdr:col>1</xdr:col>
      <xdr:colOff>692727</xdr:colOff>
      <xdr:row>58</xdr:row>
      <xdr:rowOff>760217</xdr:rowOff>
    </xdr:to>
    <xdr:pic>
      <xdr:nvPicPr>
        <xdr:cNvPr id="11651" name="Имя " descr="Descr ">
          <a:extLst>
            <a:ext uri="{FF2B5EF4-FFF2-40B4-BE49-F238E27FC236}">
              <a16:creationId xmlns:a16="http://schemas.microsoft.com/office/drawing/2014/main" id="{00000000-0008-0000-0100-0000832D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9273" y="52132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59</xdr:row>
      <xdr:rowOff>73676</xdr:rowOff>
    </xdr:from>
    <xdr:to>
      <xdr:col>1</xdr:col>
      <xdr:colOff>692727</xdr:colOff>
      <xdr:row>59</xdr:row>
      <xdr:rowOff>760217</xdr:rowOff>
    </xdr:to>
    <xdr:pic>
      <xdr:nvPicPr>
        <xdr:cNvPr id="11652" name="Имя " descr="Descr ">
          <a:extLst>
            <a:ext uri="{FF2B5EF4-FFF2-40B4-BE49-F238E27FC236}">
              <a16:creationId xmlns:a16="http://schemas.microsoft.com/office/drawing/2014/main" id="{00000000-0008-0000-0100-0000842D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9273" y="52998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60</xdr:row>
      <xdr:rowOff>73676</xdr:rowOff>
    </xdr:from>
    <xdr:to>
      <xdr:col>1</xdr:col>
      <xdr:colOff>692727</xdr:colOff>
      <xdr:row>60</xdr:row>
      <xdr:rowOff>760217</xdr:rowOff>
    </xdr:to>
    <xdr:pic>
      <xdr:nvPicPr>
        <xdr:cNvPr id="11653" name="Имя " descr="Descr ">
          <a:extLst>
            <a:ext uri="{FF2B5EF4-FFF2-40B4-BE49-F238E27FC236}">
              <a16:creationId xmlns:a16="http://schemas.microsoft.com/office/drawing/2014/main" id="{00000000-0008-0000-0100-0000852D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9273" y="53863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61</xdr:row>
      <xdr:rowOff>73676</xdr:rowOff>
    </xdr:from>
    <xdr:to>
      <xdr:col>1</xdr:col>
      <xdr:colOff>692727</xdr:colOff>
      <xdr:row>61</xdr:row>
      <xdr:rowOff>760217</xdr:rowOff>
    </xdr:to>
    <xdr:pic>
      <xdr:nvPicPr>
        <xdr:cNvPr id="11654" name="Имя " descr="Descr ">
          <a:extLst>
            <a:ext uri="{FF2B5EF4-FFF2-40B4-BE49-F238E27FC236}">
              <a16:creationId xmlns:a16="http://schemas.microsoft.com/office/drawing/2014/main" id="{00000000-0008-0000-0100-0000862D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9273" y="54729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62</xdr:row>
      <xdr:rowOff>73676</xdr:rowOff>
    </xdr:from>
    <xdr:to>
      <xdr:col>1</xdr:col>
      <xdr:colOff>692727</xdr:colOff>
      <xdr:row>62</xdr:row>
      <xdr:rowOff>760217</xdr:rowOff>
    </xdr:to>
    <xdr:pic>
      <xdr:nvPicPr>
        <xdr:cNvPr id="11655" name="Имя " descr="Descr ">
          <a:extLst>
            <a:ext uri="{FF2B5EF4-FFF2-40B4-BE49-F238E27FC236}">
              <a16:creationId xmlns:a16="http://schemas.microsoft.com/office/drawing/2014/main" id="{00000000-0008-0000-0100-0000872D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9273" y="55595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63</xdr:row>
      <xdr:rowOff>73676</xdr:rowOff>
    </xdr:from>
    <xdr:to>
      <xdr:col>1</xdr:col>
      <xdr:colOff>692727</xdr:colOff>
      <xdr:row>63</xdr:row>
      <xdr:rowOff>760217</xdr:rowOff>
    </xdr:to>
    <xdr:pic>
      <xdr:nvPicPr>
        <xdr:cNvPr id="11656" name="Имя " descr="Descr ">
          <a:extLst>
            <a:ext uri="{FF2B5EF4-FFF2-40B4-BE49-F238E27FC236}">
              <a16:creationId xmlns:a16="http://schemas.microsoft.com/office/drawing/2014/main" id="{00000000-0008-0000-0100-0000882D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9273" y="56461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64</xdr:row>
      <xdr:rowOff>73676</xdr:rowOff>
    </xdr:from>
    <xdr:to>
      <xdr:col>1</xdr:col>
      <xdr:colOff>692727</xdr:colOff>
      <xdr:row>64</xdr:row>
      <xdr:rowOff>760217</xdr:rowOff>
    </xdr:to>
    <xdr:pic>
      <xdr:nvPicPr>
        <xdr:cNvPr id="11657" name="Имя " descr="Descr ">
          <a:extLst>
            <a:ext uri="{FF2B5EF4-FFF2-40B4-BE49-F238E27FC236}">
              <a16:creationId xmlns:a16="http://schemas.microsoft.com/office/drawing/2014/main" id="{00000000-0008-0000-0100-0000892D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9273" y="57327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65</xdr:row>
      <xdr:rowOff>73676</xdr:rowOff>
    </xdr:from>
    <xdr:to>
      <xdr:col>1</xdr:col>
      <xdr:colOff>692727</xdr:colOff>
      <xdr:row>65</xdr:row>
      <xdr:rowOff>760217</xdr:rowOff>
    </xdr:to>
    <xdr:pic>
      <xdr:nvPicPr>
        <xdr:cNvPr id="11658" name="Имя " descr="Descr ">
          <a:extLst>
            <a:ext uri="{FF2B5EF4-FFF2-40B4-BE49-F238E27FC236}">
              <a16:creationId xmlns:a16="http://schemas.microsoft.com/office/drawing/2014/main" id="{00000000-0008-0000-0100-00008A2D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9273" y="58193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66</xdr:row>
      <xdr:rowOff>73676</xdr:rowOff>
    </xdr:from>
    <xdr:to>
      <xdr:col>1</xdr:col>
      <xdr:colOff>692727</xdr:colOff>
      <xdr:row>66</xdr:row>
      <xdr:rowOff>760217</xdr:rowOff>
    </xdr:to>
    <xdr:pic>
      <xdr:nvPicPr>
        <xdr:cNvPr id="11659" name="Имя " descr="Descr ">
          <a:extLst>
            <a:ext uri="{FF2B5EF4-FFF2-40B4-BE49-F238E27FC236}">
              <a16:creationId xmlns:a16="http://schemas.microsoft.com/office/drawing/2014/main" id="{00000000-0008-0000-0100-00008B2D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9273" y="59059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67</xdr:row>
      <xdr:rowOff>73676</xdr:rowOff>
    </xdr:from>
    <xdr:to>
      <xdr:col>1</xdr:col>
      <xdr:colOff>692727</xdr:colOff>
      <xdr:row>67</xdr:row>
      <xdr:rowOff>760217</xdr:rowOff>
    </xdr:to>
    <xdr:pic>
      <xdr:nvPicPr>
        <xdr:cNvPr id="11660" name="Имя " descr="Descr ">
          <a:extLst>
            <a:ext uri="{FF2B5EF4-FFF2-40B4-BE49-F238E27FC236}">
              <a16:creationId xmlns:a16="http://schemas.microsoft.com/office/drawing/2014/main" id="{00000000-0008-0000-0100-00008C2D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9273" y="59925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68</xdr:row>
      <xdr:rowOff>73676</xdr:rowOff>
    </xdr:from>
    <xdr:to>
      <xdr:col>1</xdr:col>
      <xdr:colOff>692727</xdr:colOff>
      <xdr:row>68</xdr:row>
      <xdr:rowOff>760217</xdr:rowOff>
    </xdr:to>
    <xdr:pic>
      <xdr:nvPicPr>
        <xdr:cNvPr id="11661" name="Имя " descr="Descr ">
          <a:extLst>
            <a:ext uri="{FF2B5EF4-FFF2-40B4-BE49-F238E27FC236}">
              <a16:creationId xmlns:a16="http://schemas.microsoft.com/office/drawing/2014/main" id="{00000000-0008-0000-0100-00008D2D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9273" y="60791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69</xdr:row>
      <xdr:rowOff>73676</xdr:rowOff>
    </xdr:from>
    <xdr:to>
      <xdr:col>1</xdr:col>
      <xdr:colOff>692727</xdr:colOff>
      <xdr:row>69</xdr:row>
      <xdr:rowOff>760217</xdr:rowOff>
    </xdr:to>
    <xdr:pic>
      <xdr:nvPicPr>
        <xdr:cNvPr id="11662" name="Имя " descr="Descr ">
          <a:extLst>
            <a:ext uri="{FF2B5EF4-FFF2-40B4-BE49-F238E27FC236}">
              <a16:creationId xmlns:a16="http://schemas.microsoft.com/office/drawing/2014/main" id="{00000000-0008-0000-0100-00008E2D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9273" y="61657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71</xdr:row>
      <xdr:rowOff>73676</xdr:rowOff>
    </xdr:from>
    <xdr:to>
      <xdr:col>1</xdr:col>
      <xdr:colOff>692727</xdr:colOff>
      <xdr:row>71</xdr:row>
      <xdr:rowOff>760217</xdr:rowOff>
    </xdr:to>
    <xdr:pic>
      <xdr:nvPicPr>
        <xdr:cNvPr id="11663" name="Имя " descr="Descr ">
          <a:extLst>
            <a:ext uri="{FF2B5EF4-FFF2-40B4-BE49-F238E27FC236}">
              <a16:creationId xmlns:a16="http://schemas.microsoft.com/office/drawing/2014/main" id="{00000000-0008-0000-0100-00008F2D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9273" y="62955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72</xdr:row>
      <xdr:rowOff>73676</xdr:rowOff>
    </xdr:from>
    <xdr:to>
      <xdr:col>1</xdr:col>
      <xdr:colOff>692727</xdr:colOff>
      <xdr:row>72</xdr:row>
      <xdr:rowOff>760217</xdr:rowOff>
    </xdr:to>
    <xdr:pic>
      <xdr:nvPicPr>
        <xdr:cNvPr id="11664" name="Имя " descr="Descr ">
          <a:extLst>
            <a:ext uri="{FF2B5EF4-FFF2-40B4-BE49-F238E27FC236}">
              <a16:creationId xmlns:a16="http://schemas.microsoft.com/office/drawing/2014/main" id="{00000000-0008-0000-0100-0000902D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9273" y="6382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73</xdr:row>
      <xdr:rowOff>73676</xdr:rowOff>
    </xdr:from>
    <xdr:to>
      <xdr:col>1</xdr:col>
      <xdr:colOff>692727</xdr:colOff>
      <xdr:row>73</xdr:row>
      <xdr:rowOff>760217</xdr:rowOff>
    </xdr:to>
    <xdr:pic>
      <xdr:nvPicPr>
        <xdr:cNvPr id="11665" name="Имя " descr="Descr ">
          <a:extLst>
            <a:ext uri="{FF2B5EF4-FFF2-40B4-BE49-F238E27FC236}">
              <a16:creationId xmlns:a16="http://schemas.microsoft.com/office/drawing/2014/main" id="{00000000-0008-0000-0100-0000912D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9273" y="64687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74</xdr:row>
      <xdr:rowOff>73676</xdr:rowOff>
    </xdr:from>
    <xdr:to>
      <xdr:col>1</xdr:col>
      <xdr:colOff>692727</xdr:colOff>
      <xdr:row>74</xdr:row>
      <xdr:rowOff>760217</xdr:rowOff>
    </xdr:to>
    <xdr:pic>
      <xdr:nvPicPr>
        <xdr:cNvPr id="11666" name="Имя " descr="Descr ">
          <a:extLst>
            <a:ext uri="{FF2B5EF4-FFF2-40B4-BE49-F238E27FC236}">
              <a16:creationId xmlns:a16="http://schemas.microsoft.com/office/drawing/2014/main" id="{00000000-0008-0000-0100-0000922D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69273" y="6555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75</xdr:row>
      <xdr:rowOff>73676</xdr:rowOff>
    </xdr:from>
    <xdr:to>
      <xdr:col>1</xdr:col>
      <xdr:colOff>692727</xdr:colOff>
      <xdr:row>75</xdr:row>
      <xdr:rowOff>760217</xdr:rowOff>
    </xdr:to>
    <xdr:pic>
      <xdr:nvPicPr>
        <xdr:cNvPr id="11667" name="Имя " descr="Descr ">
          <a:extLst>
            <a:ext uri="{FF2B5EF4-FFF2-40B4-BE49-F238E27FC236}">
              <a16:creationId xmlns:a16="http://schemas.microsoft.com/office/drawing/2014/main" id="{00000000-0008-0000-0100-0000932D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69273" y="6641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76</xdr:row>
      <xdr:rowOff>73676</xdr:rowOff>
    </xdr:from>
    <xdr:to>
      <xdr:col>1</xdr:col>
      <xdr:colOff>692727</xdr:colOff>
      <xdr:row>76</xdr:row>
      <xdr:rowOff>760217</xdr:rowOff>
    </xdr:to>
    <xdr:pic>
      <xdr:nvPicPr>
        <xdr:cNvPr id="11668" name="Имя " descr="Descr ">
          <a:extLst>
            <a:ext uri="{FF2B5EF4-FFF2-40B4-BE49-F238E27FC236}">
              <a16:creationId xmlns:a16="http://schemas.microsoft.com/office/drawing/2014/main" id="{00000000-0008-0000-0100-0000942D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9273" y="6728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77</xdr:row>
      <xdr:rowOff>73676</xdr:rowOff>
    </xdr:from>
    <xdr:to>
      <xdr:col>1</xdr:col>
      <xdr:colOff>692727</xdr:colOff>
      <xdr:row>77</xdr:row>
      <xdr:rowOff>760217</xdr:rowOff>
    </xdr:to>
    <xdr:pic>
      <xdr:nvPicPr>
        <xdr:cNvPr id="11669" name="Имя " descr="Descr ">
          <a:extLst>
            <a:ext uri="{FF2B5EF4-FFF2-40B4-BE49-F238E27FC236}">
              <a16:creationId xmlns:a16="http://schemas.microsoft.com/office/drawing/2014/main" id="{00000000-0008-0000-0100-0000952D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69273" y="68151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78</xdr:row>
      <xdr:rowOff>73676</xdr:rowOff>
    </xdr:from>
    <xdr:to>
      <xdr:col>1</xdr:col>
      <xdr:colOff>692727</xdr:colOff>
      <xdr:row>78</xdr:row>
      <xdr:rowOff>760217</xdr:rowOff>
    </xdr:to>
    <xdr:pic>
      <xdr:nvPicPr>
        <xdr:cNvPr id="11670" name="Имя " descr="Descr ">
          <a:extLst>
            <a:ext uri="{FF2B5EF4-FFF2-40B4-BE49-F238E27FC236}">
              <a16:creationId xmlns:a16="http://schemas.microsoft.com/office/drawing/2014/main" id="{00000000-0008-0000-0100-0000962D000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9273" y="6901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79</xdr:row>
      <xdr:rowOff>73676</xdr:rowOff>
    </xdr:from>
    <xdr:to>
      <xdr:col>1</xdr:col>
      <xdr:colOff>692727</xdr:colOff>
      <xdr:row>79</xdr:row>
      <xdr:rowOff>760217</xdr:rowOff>
    </xdr:to>
    <xdr:pic>
      <xdr:nvPicPr>
        <xdr:cNvPr id="11671" name="Имя " descr="Descr ">
          <a:extLst>
            <a:ext uri="{FF2B5EF4-FFF2-40B4-BE49-F238E27FC236}">
              <a16:creationId xmlns:a16="http://schemas.microsoft.com/office/drawing/2014/main" id="{00000000-0008-0000-0100-0000972D00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69273" y="6988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80</xdr:row>
      <xdr:rowOff>73676</xdr:rowOff>
    </xdr:from>
    <xdr:to>
      <xdr:col>1</xdr:col>
      <xdr:colOff>692727</xdr:colOff>
      <xdr:row>80</xdr:row>
      <xdr:rowOff>760217</xdr:rowOff>
    </xdr:to>
    <xdr:pic>
      <xdr:nvPicPr>
        <xdr:cNvPr id="11672" name="Имя " descr="Descr ">
          <a:extLst>
            <a:ext uri="{FF2B5EF4-FFF2-40B4-BE49-F238E27FC236}">
              <a16:creationId xmlns:a16="http://schemas.microsoft.com/office/drawing/2014/main" id="{00000000-0008-0000-0100-0000982D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69273" y="7074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81</xdr:row>
      <xdr:rowOff>73676</xdr:rowOff>
    </xdr:from>
    <xdr:to>
      <xdr:col>1</xdr:col>
      <xdr:colOff>692727</xdr:colOff>
      <xdr:row>81</xdr:row>
      <xdr:rowOff>760217</xdr:rowOff>
    </xdr:to>
    <xdr:pic>
      <xdr:nvPicPr>
        <xdr:cNvPr id="11673" name="Имя " descr="Descr ">
          <a:extLst>
            <a:ext uri="{FF2B5EF4-FFF2-40B4-BE49-F238E27FC236}">
              <a16:creationId xmlns:a16="http://schemas.microsoft.com/office/drawing/2014/main" id="{00000000-0008-0000-0100-0000992D0000}"/>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69273" y="7161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82</xdr:row>
      <xdr:rowOff>73676</xdr:rowOff>
    </xdr:from>
    <xdr:to>
      <xdr:col>1</xdr:col>
      <xdr:colOff>692727</xdr:colOff>
      <xdr:row>82</xdr:row>
      <xdr:rowOff>760217</xdr:rowOff>
    </xdr:to>
    <xdr:pic>
      <xdr:nvPicPr>
        <xdr:cNvPr id="11674" name="Имя " descr="Descr ">
          <a:extLst>
            <a:ext uri="{FF2B5EF4-FFF2-40B4-BE49-F238E27FC236}">
              <a16:creationId xmlns:a16="http://schemas.microsoft.com/office/drawing/2014/main" id="{00000000-0008-0000-0100-00009A2D0000}"/>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69273" y="7248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83</xdr:row>
      <xdr:rowOff>73676</xdr:rowOff>
    </xdr:from>
    <xdr:to>
      <xdr:col>1</xdr:col>
      <xdr:colOff>692727</xdr:colOff>
      <xdr:row>83</xdr:row>
      <xdr:rowOff>760217</xdr:rowOff>
    </xdr:to>
    <xdr:pic>
      <xdr:nvPicPr>
        <xdr:cNvPr id="11675" name="Имя " descr="Descr ">
          <a:extLst>
            <a:ext uri="{FF2B5EF4-FFF2-40B4-BE49-F238E27FC236}">
              <a16:creationId xmlns:a16="http://schemas.microsoft.com/office/drawing/2014/main" id="{00000000-0008-0000-0100-00009B2D0000}"/>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69273" y="7334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84</xdr:row>
      <xdr:rowOff>73676</xdr:rowOff>
    </xdr:from>
    <xdr:to>
      <xdr:col>1</xdr:col>
      <xdr:colOff>692727</xdr:colOff>
      <xdr:row>84</xdr:row>
      <xdr:rowOff>760217</xdr:rowOff>
    </xdr:to>
    <xdr:pic>
      <xdr:nvPicPr>
        <xdr:cNvPr id="11676" name="Имя " descr="Descr ">
          <a:extLst>
            <a:ext uri="{FF2B5EF4-FFF2-40B4-BE49-F238E27FC236}">
              <a16:creationId xmlns:a16="http://schemas.microsoft.com/office/drawing/2014/main" id="{00000000-0008-0000-0100-00009C2D0000}"/>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69273" y="7421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85</xdr:row>
      <xdr:rowOff>73676</xdr:rowOff>
    </xdr:from>
    <xdr:to>
      <xdr:col>1</xdr:col>
      <xdr:colOff>692727</xdr:colOff>
      <xdr:row>85</xdr:row>
      <xdr:rowOff>760217</xdr:rowOff>
    </xdr:to>
    <xdr:pic>
      <xdr:nvPicPr>
        <xdr:cNvPr id="11677" name="Имя " descr="Descr ">
          <a:extLst>
            <a:ext uri="{FF2B5EF4-FFF2-40B4-BE49-F238E27FC236}">
              <a16:creationId xmlns:a16="http://schemas.microsoft.com/office/drawing/2014/main" id="{00000000-0008-0000-0100-00009D2D0000}"/>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69273" y="7507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86</xdr:row>
      <xdr:rowOff>73676</xdr:rowOff>
    </xdr:from>
    <xdr:to>
      <xdr:col>1</xdr:col>
      <xdr:colOff>692727</xdr:colOff>
      <xdr:row>86</xdr:row>
      <xdr:rowOff>760217</xdr:rowOff>
    </xdr:to>
    <xdr:pic>
      <xdr:nvPicPr>
        <xdr:cNvPr id="11678" name="Имя " descr="Descr ">
          <a:extLst>
            <a:ext uri="{FF2B5EF4-FFF2-40B4-BE49-F238E27FC236}">
              <a16:creationId xmlns:a16="http://schemas.microsoft.com/office/drawing/2014/main" id="{00000000-0008-0000-0100-00009E2D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69273" y="75944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87</xdr:row>
      <xdr:rowOff>73676</xdr:rowOff>
    </xdr:from>
    <xdr:to>
      <xdr:col>1</xdr:col>
      <xdr:colOff>692727</xdr:colOff>
      <xdr:row>87</xdr:row>
      <xdr:rowOff>760217</xdr:rowOff>
    </xdr:to>
    <xdr:pic>
      <xdr:nvPicPr>
        <xdr:cNvPr id="11679" name="Имя " descr="Descr ">
          <a:extLst>
            <a:ext uri="{FF2B5EF4-FFF2-40B4-BE49-F238E27FC236}">
              <a16:creationId xmlns:a16="http://schemas.microsoft.com/office/drawing/2014/main" id="{00000000-0008-0000-0100-00009F2D0000}"/>
            </a:ext>
          </a:extLst>
        </xdr:cNvPr>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69273" y="7681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88</xdr:row>
      <xdr:rowOff>73676</xdr:rowOff>
    </xdr:from>
    <xdr:to>
      <xdr:col>1</xdr:col>
      <xdr:colOff>692727</xdr:colOff>
      <xdr:row>88</xdr:row>
      <xdr:rowOff>760217</xdr:rowOff>
    </xdr:to>
    <xdr:pic>
      <xdr:nvPicPr>
        <xdr:cNvPr id="11680" name="Имя " descr="Descr ">
          <a:extLst>
            <a:ext uri="{FF2B5EF4-FFF2-40B4-BE49-F238E27FC236}">
              <a16:creationId xmlns:a16="http://schemas.microsoft.com/office/drawing/2014/main" id="{00000000-0008-0000-0100-0000A02D0000}"/>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69273" y="7767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89</xdr:row>
      <xdr:rowOff>73676</xdr:rowOff>
    </xdr:from>
    <xdr:to>
      <xdr:col>1</xdr:col>
      <xdr:colOff>692727</xdr:colOff>
      <xdr:row>89</xdr:row>
      <xdr:rowOff>760217</xdr:rowOff>
    </xdr:to>
    <xdr:pic>
      <xdr:nvPicPr>
        <xdr:cNvPr id="11681" name="Имя " descr="Descr ">
          <a:extLst>
            <a:ext uri="{FF2B5EF4-FFF2-40B4-BE49-F238E27FC236}">
              <a16:creationId xmlns:a16="http://schemas.microsoft.com/office/drawing/2014/main" id="{00000000-0008-0000-0100-0000A12D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9273" y="7854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90</xdr:row>
      <xdr:rowOff>73676</xdr:rowOff>
    </xdr:from>
    <xdr:to>
      <xdr:col>1</xdr:col>
      <xdr:colOff>692727</xdr:colOff>
      <xdr:row>90</xdr:row>
      <xdr:rowOff>760217</xdr:rowOff>
    </xdr:to>
    <xdr:pic>
      <xdr:nvPicPr>
        <xdr:cNvPr id="11682" name="Имя " descr="Descr ">
          <a:extLst>
            <a:ext uri="{FF2B5EF4-FFF2-40B4-BE49-F238E27FC236}">
              <a16:creationId xmlns:a16="http://schemas.microsoft.com/office/drawing/2014/main" id="{00000000-0008-0000-0100-0000A22D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69273" y="7940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91</xdr:row>
      <xdr:rowOff>73676</xdr:rowOff>
    </xdr:from>
    <xdr:to>
      <xdr:col>1</xdr:col>
      <xdr:colOff>692727</xdr:colOff>
      <xdr:row>91</xdr:row>
      <xdr:rowOff>760217</xdr:rowOff>
    </xdr:to>
    <xdr:pic>
      <xdr:nvPicPr>
        <xdr:cNvPr id="11683" name="Имя " descr="Descr ">
          <a:extLst>
            <a:ext uri="{FF2B5EF4-FFF2-40B4-BE49-F238E27FC236}">
              <a16:creationId xmlns:a16="http://schemas.microsoft.com/office/drawing/2014/main" id="{00000000-0008-0000-0100-0000A32D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69273" y="80274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92</xdr:row>
      <xdr:rowOff>73676</xdr:rowOff>
    </xdr:from>
    <xdr:to>
      <xdr:col>1</xdr:col>
      <xdr:colOff>692727</xdr:colOff>
      <xdr:row>92</xdr:row>
      <xdr:rowOff>760217</xdr:rowOff>
    </xdr:to>
    <xdr:pic>
      <xdr:nvPicPr>
        <xdr:cNvPr id="11684" name="Имя " descr="Descr ">
          <a:extLst>
            <a:ext uri="{FF2B5EF4-FFF2-40B4-BE49-F238E27FC236}">
              <a16:creationId xmlns:a16="http://schemas.microsoft.com/office/drawing/2014/main" id="{00000000-0008-0000-0100-0000A42D0000}"/>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69273" y="81140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93</xdr:row>
      <xdr:rowOff>73676</xdr:rowOff>
    </xdr:from>
    <xdr:to>
      <xdr:col>1</xdr:col>
      <xdr:colOff>692727</xdr:colOff>
      <xdr:row>93</xdr:row>
      <xdr:rowOff>760217</xdr:rowOff>
    </xdr:to>
    <xdr:pic>
      <xdr:nvPicPr>
        <xdr:cNvPr id="11685" name="Имя " descr="Descr ">
          <a:extLst>
            <a:ext uri="{FF2B5EF4-FFF2-40B4-BE49-F238E27FC236}">
              <a16:creationId xmlns:a16="http://schemas.microsoft.com/office/drawing/2014/main" id="{00000000-0008-0000-0100-0000A52D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69273" y="82005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94</xdr:row>
      <xdr:rowOff>73676</xdr:rowOff>
    </xdr:from>
    <xdr:to>
      <xdr:col>1</xdr:col>
      <xdr:colOff>692727</xdr:colOff>
      <xdr:row>94</xdr:row>
      <xdr:rowOff>760217</xdr:rowOff>
    </xdr:to>
    <xdr:pic>
      <xdr:nvPicPr>
        <xdr:cNvPr id="11686" name="Имя " descr="Descr ">
          <a:extLst>
            <a:ext uri="{FF2B5EF4-FFF2-40B4-BE49-F238E27FC236}">
              <a16:creationId xmlns:a16="http://schemas.microsoft.com/office/drawing/2014/main" id="{00000000-0008-0000-0100-0000A62D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69273" y="8287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95</xdr:row>
      <xdr:rowOff>73676</xdr:rowOff>
    </xdr:from>
    <xdr:to>
      <xdr:col>1</xdr:col>
      <xdr:colOff>692727</xdr:colOff>
      <xdr:row>95</xdr:row>
      <xdr:rowOff>760217</xdr:rowOff>
    </xdr:to>
    <xdr:pic>
      <xdr:nvPicPr>
        <xdr:cNvPr id="11687" name="Имя " descr="Descr ">
          <a:extLst>
            <a:ext uri="{FF2B5EF4-FFF2-40B4-BE49-F238E27FC236}">
              <a16:creationId xmlns:a16="http://schemas.microsoft.com/office/drawing/2014/main" id="{00000000-0008-0000-0100-0000A72D00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69273" y="83737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96</xdr:row>
      <xdr:rowOff>73676</xdr:rowOff>
    </xdr:from>
    <xdr:to>
      <xdr:col>1</xdr:col>
      <xdr:colOff>692727</xdr:colOff>
      <xdr:row>96</xdr:row>
      <xdr:rowOff>760217</xdr:rowOff>
    </xdr:to>
    <xdr:pic>
      <xdr:nvPicPr>
        <xdr:cNvPr id="11688" name="Имя " descr="Descr ">
          <a:extLst>
            <a:ext uri="{FF2B5EF4-FFF2-40B4-BE49-F238E27FC236}">
              <a16:creationId xmlns:a16="http://schemas.microsoft.com/office/drawing/2014/main" id="{00000000-0008-0000-0100-0000A82D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69273" y="8460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97</xdr:row>
      <xdr:rowOff>73676</xdr:rowOff>
    </xdr:from>
    <xdr:to>
      <xdr:col>1</xdr:col>
      <xdr:colOff>692727</xdr:colOff>
      <xdr:row>97</xdr:row>
      <xdr:rowOff>760217</xdr:rowOff>
    </xdr:to>
    <xdr:pic>
      <xdr:nvPicPr>
        <xdr:cNvPr id="11689" name="Имя " descr="Descr ">
          <a:extLst>
            <a:ext uri="{FF2B5EF4-FFF2-40B4-BE49-F238E27FC236}">
              <a16:creationId xmlns:a16="http://schemas.microsoft.com/office/drawing/2014/main" id="{00000000-0008-0000-0100-0000A92D00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69273" y="8546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98</xdr:row>
      <xdr:rowOff>73676</xdr:rowOff>
    </xdr:from>
    <xdr:to>
      <xdr:col>1</xdr:col>
      <xdr:colOff>692727</xdr:colOff>
      <xdr:row>98</xdr:row>
      <xdr:rowOff>760217</xdr:rowOff>
    </xdr:to>
    <xdr:pic>
      <xdr:nvPicPr>
        <xdr:cNvPr id="11690" name="Имя " descr="Descr ">
          <a:extLst>
            <a:ext uri="{FF2B5EF4-FFF2-40B4-BE49-F238E27FC236}">
              <a16:creationId xmlns:a16="http://schemas.microsoft.com/office/drawing/2014/main" id="{00000000-0008-0000-0100-0000AA2D0000}"/>
            </a:ext>
          </a:extLst>
        </xdr:cNvPr>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69273" y="8633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99</xdr:row>
      <xdr:rowOff>73676</xdr:rowOff>
    </xdr:from>
    <xdr:to>
      <xdr:col>1</xdr:col>
      <xdr:colOff>692727</xdr:colOff>
      <xdr:row>99</xdr:row>
      <xdr:rowOff>760217</xdr:rowOff>
    </xdr:to>
    <xdr:pic>
      <xdr:nvPicPr>
        <xdr:cNvPr id="11691" name="Имя " descr="Descr ">
          <a:extLst>
            <a:ext uri="{FF2B5EF4-FFF2-40B4-BE49-F238E27FC236}">
              <a16:creationId xmlns:a16="http://schemas.microsoft.com/office/drawing/2014/main" id="{00000000-0008-0000-0100-0000AB2D0000}"/>
            </a:ext>
          </a:extLst>
        </xdr:cNvPr>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69273" y="87201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100</xdr:row>
      <xdr:rowOff>73676</xdr:rowOff>
    </xdr:from>
    <xdr:to>
      <xdr:col>1</xdr:col>
      <xdr:colOff>692727</xdr:colOff>
      <xdr:row>100</xdr:row>
      <xdr:rowOff>760217</xdr:rowOff>
    </xdr:to>
    <xdr:pic>
      <xdr:nvPicPr>
        <xdr:cNvPr id="11692" name="Имя " descr="Descr ">
          <a:extLst>
            <a:ext uri="{FF2B5EF4-FFF2-40B4-BE49-F238E27FC236}">
              <a16:creationId xmlns:a16="http://schemas.microsoft.com/office/drawing/2014/main" id="{00000000-0008-0000-0100-0000AC2D0000}"/>
            </a:ext>
          </a:extLst>
        </xdr:cNvPr>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69273" y="8806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102</xdr:row>
      <xdr:rowOff>73676</xdr:rowOff>
    </xdr:from>
    <xdr:to>
      <xdr:col>1</xdr:col>
      <xdr:colOff>692727</xdr:colOff>
      <xdr:row>102</xdr:row>
      <xdr:rowOff>760217</xdr:rowOff>
    </xdr:to>
    <xdr:pic>
      <xdr:nvPicPr>
        <xdr:cNvPr id="11693" name="Имя " descr="Descr ">
          <a:extLst>
            <a:ext uri="{FF2B5EF4-FFF2-40B4-BE49-F238E27FC236}">
              <a16:creationId xmlns:a16="http://schemas.microsoft.com/office/drawing/2014/main" id="{00000000-0008-0000-0100-0000AD2D0000}"/>
            </a:ext>
          </a:extLst>
        </xdr:cNvPr>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69273" y="89366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103</xdr:row>
      <xdr:rowOff>73676</xdr:rowOff>
    </xdr:from>
    <xdr:to>
      <xdr:col>1</xdr:col>
      <xdr:colOff>692727</xdr:colOff>
      <xdr:row>103</xdr:row>
      <xdr:rowOff>760217</xdr:rowOff>
    </xdr:to>
    <xdr:pic>
      <xdr:nvPicPr>
        <xdr:cNvPr id="11694" name="Имя " descr="Descr ">
          <a:extLst>
            <a:ext uri="{FF2B5EF4-FFF2-40B4-BE49-F238E27FC236}">
              <a16:creationId xmlns:a16="http://schemas.microsoft.com/office/drawing/2014/main" id="{00000000-0008-0000-0100-0000AE2D0000}"/>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69273" y="90232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104</xdr:row>
      <xdr:rowOff>73676</xdr:rowOff>
    </xdr:from>
    <xdr:to>
      <xdr:col>1</xdr:col>
      <xdr:colOff>692727</xdr:colOff>
      <xdr:row>104</xdr:row>
      <xdr:rowOff>760217</xdr:rowOff>
    </xdr:to>
    <xdr:pic>
      <xdr:nvPicPr>
        <xdr:cNvPr id="11695" name="Имя " descr="Descr ">
          <a:extLst>
            <a:ext uri="{FF2B5EF4-FFF2-40B4-BE49-F238E27FC236}">
              <a16:creationId xmlns:a16="http://schemas.microsoft.com/office/drawing/2014/main" id="{00000000-0008-0000-0100-0000AF2D0000}"/>
            </a:ext>
          </a:extLst>
        </xdr:cNvPr>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69273" y="91098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105</xdr:row>
      <xdr:rowOff>73676</xdr:rowOff>
    </xdr:from>
    <xdr:to>
      <xdr:col>1</xdr:col>
      <xdr:colOff>692727</xdr:colOff>
      <xdr:row>105</xdr:row>
      <xdr:rowOff>760217</xdr:rowOff>
    </xdr:to>
    <xdr:pic>
      <xdr:nvPicPr>
        <xdr:cNvPr id="11696" name="Имя " descr="Descr ">
          <a:extLst>
            <a:ext uri="{FF2B5EF4-FFF2-40B4-BE49-F238E27FC236}">
              <a16:creationId xmlns:a16="http://schemas.microsoft.com/office/drawing/2014/main" id="{00000000-0008-0000-0100-0000B02D0000}"/>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69273" y="91963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106</xdr:row>
      <xdr:rowOff>73676</xdr:rowOff>
    </xdr:from>
    <xdr:to>
      <xdr:col>1</xdr:col>
      <xdr:colOff>692727</xdr:colOff>
      <xdr:row>106</xdr:row>
      <xdr:rowOff>760217</xdr:rowOff>
    </xdr:to>
    <xdr:pic>
      <xdr:nvPicPr>
        <xdr:cNvPr id="11697" name="Имя " descr="Descr ">
          <a:extLst>
            <a:ext uri="{FF2B5EF4-FFF2-40B4-BE49-F238E27FC236}">
              <a16:creationId xmlns:a16="http://schemas.microsoft.com/office/drawing/2014/main" id="{00000000-0008-0000-0100-0000B12D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69273" y="92829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107</xdr:row>
      <xdr:rowOff>73676</xdr:rowOff>
    </xdr:from>
    <xdr:to>
      <xdr:col>1</xdr:col>
      <xdr:colOff>692727</xdr:colOff>
      <xdr:row>107</xdr:row>
      <xdr:rowOff>760217</xdr:rowOff>
    </xdr:to>
    <xdr:pic>
      <xdr:nvPicPr>
        <xdr:cNvPr id="11698" name="Имя " descr="Descr ">
          <a:extLst>
            <a:ext uri="{FF2B5EF4-FFF2-40B4-BE49-F238E27FC236}">
              <a16:creationId xmlns:a16="http://schemas.microsoft.com/office/drawing/2014/main" id="{00000000-0008-0000-0100-0000B22D0000}"/>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69273" y="93695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108</xdr:row>
      <xdr:rowOff>73676</xdr:rowOff>
    </xdr:from>
    <xdr:to>
      <xdr:col>1</xdr:col>
      <xdr:colOff>692727</xdr:colOff>
      <xdr:row>108</xdr:row>
      <xdr:rowOff>760217</xdr:rowOff>
    </xdr:to>
    <xdr:pic>
      <xdr:nvPicPr>
        <xdr:cNvPr id="11699" name="Имя " descr="Descr ">
          <a:extLst>
            <a:ext uri="{FF2B5EF4-FFF2-40B4-BE49-F238E27FC236}">
              <a16:creationId xmlns:a16="http://schemas.microsoft.com/office/drawing/2014/main" id="{00000000-0008-0000-0100-0000B32D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69273" y="94561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109</xdr:row>
      <xdr:rowOff>73676</xdr:rowOff>
    </xdr:from>
    <xdr:to>
      <xdr:col>1</xdr:col>
      <xdr:colOff>692727</xdr:colOff>
      <xdr:row>109</xdr:row>
      <xdr:rowOff>760217</xdr:rowOff>
    </xdr:to>
    <xdr:pic>
      <xdr:nvPicPr>
        <xdr:cNvPr id="11700" name="Имя " descr="Descr ">
          <a:extLst>
            <a:ext uri="{FF2B5EF4-FFF2-40B4-BE49-F238E27FC236}">
              <a16:creationId xmlns:a16="http://schemas.microsoft.com/office/drawing/2014/main" id="{00000000-0008-0000-0100-0000B42D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69273" y="95427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110</xdr:row>
      <xdr:rowOff>73676</xdr:rowOff>
    </xdr:from>
    <xdr:to>
      <xdr:col>1</xdr:col>
      <xdr:colOff>692727</xdr:colOff>
      <xdr:row>110</xdr:row>
      <xdr:rowOff>760217</xdr:rowOff>
    </xdr:to>
    <xdr:pic>
      <xdr:nvPicPr>
        <xdr:cNvPr id="11701" name="Имя " descr="Descr ">
          <a:extLst>
            <a:ext uri="{FF2B5EF4-FFF2-40B4-BE49-F238E27FC236}">
              <a16:creationId xmlns:a16="http://schemas.microsoft.com/office/drawing/2014/main" id="{00000000-0008-0000-0100-0000B52D0000}"/>
            </a:ext>
          </a:extLst>
        </xdr:cNvPr>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69273" y="96293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111</xdr:row>
      <xdr:rowOff>73676</xdr:rowOff>
    </xdr:from>
    <xdr:to>
      <xdr:col>1</xdr:col>
      <xdr:colOff>692727</xdr:colOff>
      <xdr:row>111</xdr:row>
      <xdr:rowOff>760217</xdr:rowOff>
    </xdr:to>
    <xdr:pic>
      <xdr:nvPicPr>
        <xdr:cNvPr id="11702" name="Имя " descr="Descr ">
          <a:extLst>
            <a:ext uri="{FF2B5EF4-FFF2-40B4-BE49-F238E27FC236}">
              <a16:creationId xmlns:a16="http://schemas.microsoft.com/office/drawing/2014/main" id="{00000000-0008-0000-0100-0000B62D0000}"/>
            </a:ext>
          </a:extLst>
        </xdr:cNvPr>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69273" y="97159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112</xdr:row>
      <xdr:rowOff>73676</xdr:rowOff>
    </xdr:from>
    <xdr:to>
      <xdr:col>1</xdr:col>
      <xdr:colOff>692727</xdr:colOff>
      <xdr:row>112</xdr:row>
      <xdr:rowOff>760217</xdr:rowOff>
    </xdr:to>
    <xdr:pic>
      <xdr:nvPicPr>
        <xdr:cNvPr id="11703" name="Имя " descr="Descr ">
          <a:extLst>
            <a:ext uri="{FF2B5EF4-FFF2-40B4-BE49-F238E27FC236}">
              <a16:creationId xmlns:a16="http://schemas.microsoft.com/office/drawing/2014/main" id="{00000000-0008-0000-0100-0000B72D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69273" y="98025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113</xdr:row>
      <xdr:rowOff>73676</xdr:rowOff>
    </xdr:from>
    <xdr:to>
      <xdr:col>1</xdr:col>
      <xdr:colOff>692727</xdr:colOff>
      <xdr:row>113</xdr:row>
      <xdr:rowOff>760217</xdr:rowOff>
    </xdr:to>
    <xdr:pic>
      <xdr:nvPicPr>
        <xdr:cNvPr id="11705" name="Имя " descr="Descr ">
          <a:extLst>
            <a:ext uri="{FF2B5EF4-FFF2-40B4-BE49-F238E27FC236}">
              <a16:creationId xmlns:a16="http://schemas.microsoft.com/office/drawing/2014/main" id="{00000000-0008-0000-0100-0000B92D0000}"/>
            </a:ext>
          </a:extLst>
        </xdr:cNvPr>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69273" y="98891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114</xdr:row>
      <xdr:rowOff>73676</xdr:rowOff>
    </xdr:from>
    <xdr:to>
      <xdr:col>1</xdr:col>
      <xdr:colOff>692727</xdr:colOff>
      <xdr:row>114</xdr:row>
      <xdr:rowOff>760217</xdr:rowOff>
    </xdr:to>
    <xdr:pic>
      <xdr:nvPicPr>
        <xdr:cNvPr id="11706" name="Имя " descr="Descr ">
          <a:extLst>
            <a:ext uri="{FF2B5EF4-FFF2-40B4-BE49-F238E27FC236}">
              <a16:creationId xmlns:a16="http://schemas.microsoft.com/office/drawing/2014/main" id="{00000000-0008-0000-0100-0000BA2D0000}"/>
            </a:ext>
          </a:extLst>
        </xdr:cNvPr>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69273" y="99757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115</xdr:row>
      <xdr:rowOff>73676</xdr:rowOff>
    </xdr:from>
    <xdr:to>
      <xdr:col>1</xdr:col>
      <xdr:colOff>692727</xdr:colOff>
      <xdr:row>115</xdr:row>
      <xdr:rowOff>760217</xdr:rowOff>
    </xdr:to>
    <xdr:pic>
      <xdr:nvPicPr>
        <xdr:cNvPr id="11707" name="Имя " descr="Descr ">
          <a:extLst>
            <a:ext uri="{FF2B5EF4-FFF2-40B4-BE49-F238E27FC236}">
              <a16:creationId xmlns:a16="http://schemas.microsoft.com/office/drawing/2014/main" id="{00000000-0008-0000-0100-0000BB2D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69273" y="100623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116</xdr:row>
      <xdr:rowOff>73676</xdr:rowOff>
    </xdr:from>
    <xdr:to>
      <xdr:col>1</xdr:col>
      <xdr:colOff>692727</xdr:colOff>
      <xdr:row>116</xdr:row>
      <xdr:rowOff>760217</xdr:rowOff>
    </xdr:to>
    <xdr:pic>
      <xdr:nvPicPr>
        <xdr:cNvPr id="11708" name="Имя " descr="Descr ">
          <a:extLst>
            <a:ext uri="{FF2B5EF4-FFF2-40B4-BE49-F238E27FC236}">
              <a16:creationId xmlns:a16="http://schemas.microsoft.com/office/drawing/2014/main" id="{00000000-0008-0000-0100-0000BC2D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69273" y="101488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117</xdr:row>
      <xdr:rowOff>73676</xdr:rowOff>
    </xdr:from>
    <xdr:to>
      <xdr:col>1</xdr:col>
      <xdr:colOff>692727</xdr:colOff>
      <xdr:row>117</xdr:row>
      <xdr:rowOff>760217</xdr:rowOff>
    </xdr:to>
    <xdr:pic>
      <xdr:nvPicPr>
        <xdr:cNvPr id="11709" name="Имя " descr="Descr ">
          <a:extLst>
            <a:ext uri="{FF2B5EF4-FFF2-40B4-BE49-F238E27FC236}">
              <a16:creationId xmlns:a16="http://schemas.microsoft.com/office/drawing/2014/main" id="{00000000-0008-0000-0100-0000BD2D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69273" y="102354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118</xdr:row>
      <xdr:rowOff>73676</xdr:rowOff>
    </xdr:from>
    <xdr:to>
      <xdr:col>1</xdr:col>
      <xdr:colOff>692727</xdr:colOff>
      <xdr:row>118</xdr:row>
      <xdr:rowOff>760217</xdr:rowOff>
    </xdr:to>
    <xdr:pic>
      <xdr:nvPicPr>
        <xdr:cNvPr id="11710" name="Имя " descr="Descr ">
          <a:extLst>
            <a:ext uri="{FF2B5EF4-FFF2-40B4-BE49-F238E27FC236}">
              <a16:creationId xmlns:a16="http://schemas.microsoft.com/office/drawing/2014/main" id="{00000000-0008-0000-0100-0000BE2D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69273" y="103220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119</xdr:row>
      <xdr:rowOff>73676</xdr:rowOff>
    </xdr:from>
    <xdr:to>
      <xdr:col>1</xdr:col>
      <xdr:colOff>692727</xdr:colOff>
      <xdr:row>119</xdr:row>
      <xdr:rowOff>760217</xdr:rowOff>
    </xdr:to>
    <xdr:pic>
      <xdr:nvPicPr>
        <xdr:cNvPr id="11711" name="Имя " descr="Descr ">
          <a:extLst>
            <a:ext uri="{FF2B5EF4-FFF2-40B4-BE49-F238E27FC236}">
              <a16:creationId xmlns:a16="http://schemas.microsoft.com/office/drawing/2014/main" id="{00000000-0008-0000-0100-0000BF2D0000}"/>
            </a:ext>
          </a:extLst>
        </xdr:cNvPr>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69273" y="104086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120</xdr:row>
      <xdr:rowOff>73676</xdr:rowOff>
    </xdr:from>
    <xdr:to>
      <xdr:col>1</xdr:col>
      <xdr:colOff>692727</xdr:colOff>
      <xdr:row>120</xdr:row>
      <xdr:rowOff>760217</xdr:rowOff>
    </xdr:to>
    <xdr:pic>
      <xdr:nvPicPr>
        <xdr:cNvPr id="11712" name="Имя " descr="Descr ">
          <a:extLst>
            <a:ext uri="{FF2B5EF4-FFF2-40B4-BE49-F238E27FC236}">
              <a16:creationId xmlns:a16="http://schemas.microsoft.com/office/drawing/2014/main" id="{00000000-0008-0000-0100-0000C02D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69273" y="104952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121</xdr:row>
      <xdr:rowOff>73676</xdr:rowOff>
    </xdr:from>
    <xdr:to>
      <xdr:col>1</xdr:col>
      <xdr:colOff>692727</xdr:colOff>
      <xdr:row>121</xdr:row>
      <xdr:rowOff>760217</xdr:rowOff>
    </xdr:to>
    <xdr:pic>
      <xdr:nvPicPr>
        <xdr:cNvPr id="11713" name="Имя " descr="Descr ">
          <a:extLst>
            <a:ext uri="{FF2B5EF4-FFF2-40B4-BE49-F238E27FC236}">
              <a16:creationId xmlns:a16="http://schemas.microsoft.com/office/drawing/2014/main" id="{00000000-0008-0000-0100-0000C12D0000}"/>
            </a:ext>
          </a:extLst>
        </xdr:cNvPr>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69273" y="105818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122</xdr:row>
      <xdr:rowOff>73676</xdr:rowOff>
    </xdr:from>
    <xdr:to>
      <xdr:col>1</xdr:col>
      <xdr:colOff>692727</xdr:colOff>
      <xdr:row>122</xdr:row>
      <xdr:rowOff>760217</xdr:rowOff>
    </xdr:to>
    <xdr:pic>
      <xdr:nvPicPr>
        <xdr:cNvPr id="11714" name="Имя " descr="Descr ">
          <a:extLst>
            <a:ext uri="{FF2B5EF4-FFF2-40B4-BE49-F238E27FC236}">
              <a16:creationId xmlns:a16="http://schemas.microsoft.com/office/drawing/2014/main" id="{00000000-0008-0000-0100-0000C22D0000}"/>
            </a:ext>
          </a:extLst>
        </xdr:cNvPr>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69273" y="106684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123</xdr:row>
      <xdr:rowOff>73676</xdr:rowOff>
    </xdr:from>
    <xdr:to>
      <xdr:col>1</xdr:col>
      <xdr:colOff>692727</xdr:colOff>
      <xdr:row>123</xdr:row>
      <xdr:rowOff>760217</xdr:rowOff>
    </xdr:to>
    <xdr:pic>
      <xdr:nvPicPr>
        <xdr:cNvPr id="11715" name="Имя " descr="Descr ">
          <a:extLst>
            <a:ext uri="{FF2B5EF4-FFF2-40B4-BE49-F238E27FC236}">
              <a16:creationId xmlns:a16="http://schemas.microsoft.com/office/drawing/2014/main" id="{00000000-0008-0000-0100-0000C32D0000}"/>
            </a:ext>
          </a:extLst>
        </xdr:cNvPr>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69273" y="107550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124</xdr:row>
      <xdr:rowOff>73676</xdr:rowOff>
    </xdr:from>
    <xdr:to>
      <xdr:col>1</xdr:col>
      <xdr:colOff>692727</xdr:colOff>
      <xdr:row>124</xdr:row>
      <xdr:rowOff>760217</xdr:rowOff>
    </xdr:to>
    <xdr:pic>
      <xdr:nvPicPr>
        <xdr:cNvPr id="11716" name="Имя " descr="Descr ">
          <a:extLst>
            <a:ext uri="{FF2B5EF4-FFF2-40B4-BE49-F238E27FC236}">
              <a16:creationId xmlns:a16="http://schemas.microsoft.com/office/drawing/2014/main" id="{00000000-0008-0000-0100-0000C42D0000}"/>
            </a:ext>
          </a:extLst>
        </xdr:cNvPr>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69273" y="108416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125</xdr:row>
      <xdr:rowOff>73676</xdr:rowOff>
    </xdr:from>
    <xdr:to>
      <xdr:col>1</xdr:col>
      <xdr:colOff>692727</xdr:colOff>
      <xdr:row>125</xdr:row>
      <xdr:rowOff>760217</xdr:rowOff>
    </xdr:to>
    <xdr:pic>
      <xdr:nvPicPr>
        <xdr:cNvPr id="11717" name="Имя " descr="Descr ">
          <a:extLst>
            <a:ext uri="{FF2B5EF4-FFF2-40B4-BE49-F238E27FC236}">
              <a16:creationId xmlns:a16="http://schemas.microsoft.com/office/drawing/2014/main" id="{00000000-0008-0000-0100-0000C52D0000}"/>
            </a:ext>
          </a:extLst>
        </xdr:cNvPr>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69273" y="109282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126</xdr:row>
      <xdr:rowOff>73676</xdr:rowOff>
    </xdr:from>
    <xdr:to>
      <xdr:col>1</xdr:col>
      <xdr:colOff>692727</xdr:colOff>
      <xdr:row>126</xdr:row>
      <xdr:rowOff>760217</xdr:rowOff>
    </xdr:to>
    <xdr:pic>
      <xdr:nvPicPr>
        <xdr:cNvPr id="11718" name="Имя " descr="Descr ">
          <a:extLst>
            <a:ext uri="{FF2B5EF4-FFF2-40B4-BE49-F238E27FC236}">
              <a16:creationId xmlns:a16="http://schemas.microsoft.com/office/drawing/2014/main" id="{00000000-0008-0000-0100-0000C62D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69273" y="110148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127</xdr:row>
      <xdr:rowOff>73676</xdr:rowOff>
    </xdr:from>
    <xdr:to>
      <xdr:col>1</xdr:col>
      <xdr:colOff>692727</xdr:colOff>
      <xdr:row>127</xdr:row>
      <xdr:rowOff>760217</xdr:rowOff>
    </xdr:to>
    <xdr:pic>
      <xdr:nvPicPr>
        <xdr:cNvPr id="11719" name="Имя " descr="Descr ">
          <a:extLst>
            <a:ext uri="{FF2B5EF4-FFF2-40B4-BE49-F238E27FC236}">
              <a16:creationId xmlns:a16="http://schemas.microsoft.com/office/drawing/2014/main" id="{00000000-0008-0000-0100-0000C72D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69273" y="111013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128</xdr:row>
      <xdr:rowOff>73676</xdr:rowOff>
    </xdr:from>
    <xdr:to>
      <xdr:col>1</xdr:col>
      <xdr:colOff>692727</xdr:colOff>
      <xdr:row>128</xdr:row>
      <xdr:rowOff>760217</xdr:rowOff>
    </xdr:to>
    <xdr:pic>
      <xdr:nvPicPr>
        <xdr:cNvPr id="11720" name="Имя " descr="Descr ">
          <a:extLst>
            <a:ext uri="{FF2B5EF4-FFF2-40B4-BE49-F238E27FC236}">
              <a16:creationId xmlns:a16="http://schemas.microsoft.com/office/drawing/2014/main" id="{00000000-0008-0000-0100-0000C82D0000}"/>
            </a:ext>
          </a:extLst>
        </xdr:cNvPr>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69273" y="111879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129</xdr:row>
      <xdr:rowOff>73676</xdr:rowOff>
    </xdr:from>
    <xdr:to>
      <xdr:col>1</xdr:col>
      <xdr:colOff>692727</xdr:colOff>
      <xdr:row>129</xdr:row>
      <xdr:rowOff>760217</xdr:rowOff>
    </xdr:to>
    <xdr:pic>
      <xdr:nvPicPr>
        <xdr:cNvPr id="11721" name="Имя " descr="Descr ">
          <a:extLst>
            <a:ext uri="{FF2B5EF4-FFF2-40B4-BE49-F238E27FC236}">
              <a16:creationId xmlns:a16="http://schemas.microsoft.com/office/drawing/2014/main" id="{00000000-0008-0000-0100-0000C92D0000}"/>
            </a:ext>
          </a:extLst>
        </xdr:cNvPr>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69273" y="112745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130</xdr:row>
      <xdr:rowOff>73676</xdr:rowOff>
    </xdr:from>
    <xdr:to>
      <xdr:col>1</xdr:col>
      <xdr:colOff>692727</xdr:colOff>
      <xdr:row>130</xdr:row>
      <xdr:rowOff>760217</xdr:rowOff>
    </xdr:to>
    <xdr:pic>
      <xdr:nvPicPr>
        <xdr:cNvPr id="11722" name="Имя " descr="Descr ">
          <a:extLst>
            <a:ext uri="{FF2B5EF4-FFF2-40B4-BE49-F238E27FC236}">
              <a16:creationId xmlns:a16="http://schemas.microsoft.com/office/drawing/2014/main" id="{00000000-0008-0000-0100-0000CA2D0000}"/>
            </a:ext>
          </a:extLst>
        </xdr:cNvPr>
        <xdr:cNvPicPr>
          <a:picLocks noChangeAspect="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69273" y="113611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131</xdr:row>
      <xdr:rowOff>73676</xdr:rowOff>
    </xdr:from>
    <xdr:to>
      <xdr:col>1</xdr:col>
      <xdr:colOff>692727</xdr:colOff>
      <xdr:row>131</xdr:row>
      <xdr:rowOff>760217</xdr:rowOff>
    </xdr:to>
    <xdr:pic>
      <xdr:nvPicPr>
        <xdr:cNvPr id="11723" name="Имя " descr="Descr ">
          <a:extLst>
            <a:ext uri="{FF2B5EF4-FFF2-40B4-BE49-F238E27FC236}">
              <a16:creationId xmlns:a16="http://schemas.microsoft.com/office/drawing/2014/main" id="{00000000-0008-0000-0100-0000CB2D0000}"/>
            </a:ext>
          </a:extLst>
        </xdr:cNvPr>
        <xdr:cNvPicPr>
          <a:picLocks noChangeAspect="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69273" y="114477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132</xdr:row>
      <xdr:rowOff>73676</xdr:rowOff>
    </xdr:from>
    <xdr:to>
      <xdr:col>1</xdr:col>
      <xdr:colOff>692727</xdr:colOff>
      <xdr:row>132</xdr:row>
      <xdr:rowOff>760217</xdr:rowOff>
    </xdr:to>
    <xdr:pic>
      <xdr:nvPicPr>
        <xdr:cNvPr id="11724" name="Имя " descr="Descr ">
          <a:extLst>
            <a:ext uri="{FF2B5EF4-FFF2-40B4-BE49-F238E27FC236}">
              <a16:creationId xmlns:a16="http://schemas.microsoft.com/office/drawing/2014/main" id="{00000000-0008-0000-0100-0000CC2D0000}"/>
            </a:ext>
          </a:extLst>
        </xdr:cNvPr>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69273" y="115343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134</xdr:row>
      <xdr:rowOff>73676</xdr:rowOff>
    </xdr:from>
    <xdr:to>
      <xdr:col>1</xdr:col>
      <xdr:colOff>692727</xdr:colOff>
      <xdr:row>134</xdr:row>
      <xdr:rowOff>760217</xdr:rowOff>
    </xdr:to>
    <xdr:pic>
      <xdr:nvPicPr>
        <xdr:cNvPr id="11725" name="Имя " descr="Descr ">
          <a:extLst>
            <a:ext uri="{FF2B5EF4-FFF2-40B4-BE49-F238E27FC236}">
              <a16:creationId xmlns:a16="http://schemas.microsoft.com/office/drawing/2014/main" id="{00000000-0008-0000-0100-0000CD2D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69273" y="11664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135</xdr:row>
      <xdr:rowOff>73676</xdr:rowOff>
    </xdr:from>
    <xdr:to>
      <xdr:col>1</xdr:col>
      <xdr:colOff>692727</xdr:colOff>
      <xdr:row>135</xdr:row>
      <xdr:rowOff>760217</xdr:rowOff>
    </xdr:to>
    <xdr:pic>
      <xdr:nvPicPr>
        <xdr:cNvPr id="11726" name="Имя " descr="Descr ">
          <a:extLst>
            <a:ext uri="{FF2B5EF4-FFF2-40B4-BE49-F238E27FC236}">
              <a16:creationId xmlns:a16="http://schemas.microsoft.com/office/drawing/2014/main" id="{00000000-0008-0000-0100-0000CE2D0000}"/>
            </a:ext>
          </a:extLst>
        </xdr:cNvPr>
        <xdr:cNvPicPr>
          <a:picLocks noChangeAspect="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69273" y="11750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136</xdr:row>
      <xdr:rowOff>73676</xdr:rowOff>
    </xdr:from>
    <xdr:to>
      <xdr:col>1</xdr:col>
      <xdr:colOff>692727</xdr:colOff>
      <xdr:row>136</xdr:row>
      <xdr:rowOff>760217</xdr:rowOff>
    </xdr:to>
    <xdr:pic>
      <xdr:nvPicPr>
        <xdr:cNvPr id="11727" name="Имя " descr="Descr ">
          <a:extLst>
            <a:ext uri="{FF2B5EF4-FFF2-40B4-BE49-F238E27FC236}">
              <a16:creationId xmlns:a16="http://schemas.microsoft.com/office/drawing/2014/main" id="{00000000-0008-0000-0100-0000CF2D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69273" y="118374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137</xdr:row>
      <xdr:rowOff>73676</xdr:rowOff>
    </xdr:from>
    <xdr:to>
      <xdr:col>1</xdr:col>
      <xdr:colOff>692727</xdr:colOff>
      <xdr:row>137</xdr:row>
      <xdr:rowOff>760217</xdr:rowOff>
    </xdr:to>
    <xdr:pic>
      <xdr:nvPicPr>
        <xdr:cNvPr id="11728" name="Имя " descr="Descr ">
          <a:extLst>
            <a:ext uri="{FF2B5EF4-FFF2-40B4-BE49-F238E27FC236}">
              <a16:creationId xmlns:a16="http://schemas.microsoft.com/office/drawing/2014/main" id="{00000000-0008-0000-0100-0000D02D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69273" y="119240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139</xdr:row>
      <xdr:rowOff>73676</xdr:rowOff>
    </xdr:from>
    <xdr:to>
      <xdr:col>1</xdr:col>
      <xdr:colOff>692727</xdr:colOff>
      <xdr:row>139</xdr:row>
      <xdr:rowOff>760217</xdr:rowOff>
    </xdr:to>
    <xdr:pic>
      <xdr:nvPicPr>
        <xdr:cNvPr id="11729" name="Имя " descr="Descr ">
          <a:extLst>
            <a:ext uri="{FF2B5EF4-FFF2-40B4-BE49-F238E27FC236}">
              <a16:creationId xmlns:a16="http://schemas.microsoft.com/office/drawing/2014/main" id="{00000000-0008-0000-0100-0000D12D0000}"/>
            </a:ext>
          </a:extLst>
        </xdr:cNvPr>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69273" y="120538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140</xdr:row>
      <xdr:rowOff>73676</xdr:rowOff>
    </xdr:from>
    <xdr:to>
      <xdr:col>1</xdr:col>
      <xdr:colOff>692727</xdr:colOff>
      <xdr:row>140</xdr:row>
      <xdr:rowOff>760217</xdr:rowOff>
    </xdr:to>
    <xdr:pic>
      <xdr:nvPicPr>
        <xdr:cNvPr id="11730" name="Имя " descr="Descr ">
          <a:extLst>
            <a:ext uri="{FF2B5EF4-FFF2-40B4-BE49-F238E27FC236}">
              <a16:creationId xmlns:a16="http://schemas.microsoft.com/office/drawing/2014/main" id="{00000000-0008-0000-0100-0000D22D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69273" y="121404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142</xdr:row>
      <xdr:rowOff>73676</xdr:rowOff>
    </xdr:from>
    <xdr:to>
      <xdr:col>1</xdr:col>
      <xdr:colOff>692727</xdr:colOff>
      <xdr:row>142</xdr:row>
      <xdr:rowOff>760217</xdr:rowOff>
    </xdr:to>
    <xdr:pic>
      <xdr:nvPicPr>
        <xdr:cNvPr id="11731" name="Имя " descr="Descr ">
          <a:extLst>
            <a:ext uri="{FF2B5EF4-FFF2-40B4-BE49-F238E27FC236}">
              <a16:creationId xmlns:a16="http://schemas.microsoft.com/office/drawing/2014/main" id="{00000000-0008-0000-0100-0000D32D0000}"/>
            </a:ext>
          </a:extLst>
        </xdr:cNvPr>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69273" y="12270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143</xdr:row>
      <xdr:rowOff>73676</xdr:rowOff>
    </xdr:from>
    <xdr:to>
      <xdr:col>1</xdr:col>
      <xdr:colOff>692727</xdr:colOff>
      <xdr:row>143</xdr:row>
      <xdr:rowOff>760217</xdr:rowOff>
    </xdr:to>
    <xdr:pic>
      <xdr:nvPicPr>
        <xdr:cNvPr id="11732" name="Имя " descr="Descr ">
          <a:extLst>
            <a:ext uri="{FF2B5EF4-FFF2-40B4-BE49-F238E27FC236}">
              <a16:creationId xmlns:a16="http://schemas.microsoft.com/office/drawing/2014/main" id="{00000000-0008-0000-0100-0000D42D0000}"/>
            </a:ext>
          </a:extLst>
        </xdr:cNvPr>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69273" y="12356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145</xdr:row>
      <xdr:rowOff>73676</xdr:rowOff>
    </xdr:from>
    <xdr:to>
      <xdr:col>1</xdr:col>
      <xdr:colOff>692727</xdr:colOff>
      <xdr:row>145</xdr:row>
      <xdr:rowOff>760217</xdr:rowOff>
    </xdr:to>
    <xdr:pic>
      <xdr:nvPicPr>
        <xdr:cNvPr id="11733" name="Имя " descr="Descr ">
          <a:extLst>
            <a:ext uri="{FF2B5EF4-FFF2-40B4-BE49-F238E27FC236}">
              <a16:creationId xmlns:a16="http://schemas.microsoft.com/office/drawing/2014/main" id="{00000000-0008-0000-0100-0000D52D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69273" y="124868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147</xdr:row>
      <xdr:rowOff>73676</xdr:rowOff>
    </xdr:from>
    <xdr:to>
      <xdr:col>1</xdr:col>
      <xdr:colOff>692727</xdr:colOff>
      <xdr:row>147</xdr:row>
      <xdr:rowOff>760217</xdr:rowOff>
    </xdr:to>
    <xdr:pic>
      <xdr:nvPicPr>
        <xdr:cNvPr id="11734" name="Имя " descr="Descr ">
          <a:extLst>
            <a:ext uri="{FF2B5EF4-FFF2-40B4-BE49-F238E27FC236}">
              <a16:creationId xmlns:a16="http://schemas.microsoft.com/office/drawing/2014/main" id="{00000000-0008-0000-0100-0000D62D0000}"/>
            </a:ext>
          </a:extLst>
        </xdr:cNvPr>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69273" y="12616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148</xdr:row>
      <xdr:rowOff>73676</xdr:rowOff>
    </xdr:from>
    <xdr:to>
      <xdr:col>1</xdr:col>
      <xdr:colOff>692727</xdr:colOff>
      <xdr:row>148</xdr:row>
      <xdr:rowOff>760217</xdr:rowOff>
    </xdr:to>
    <xdr:pic>
      <xdr:nvPicPr>
        <xdr:cNvPr id="11735" name="Имя " descr="Descr ">
          <a:extLst>
            <a:ext uri="{FF2B5EF4-FFF2-40B4-BE49-F238E27FC236}">
              <a16:creationId xmlns:a16="http://schemas.microsoft.com/office/drawing/2014/main" id="{00000000-0008-0000-0100-0000D72D00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69273" y="12703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149</xdr:row>
      <xdr:rowOff>73676</xdr:rowOff>
    </xdr:from>
    <xdr:to>
      <xdr:col>1</xdr:col>
      <xdr:colOff>692727</xdr:colOff>
      <xdr:row>149</xdr:row>
      <xdr:rowOff>760217</xdr:rowOff>
    </xdr:to>
    <xdr:pic>
      <xdr:nvPicPr>
        <xdr:cNvPr id="11736" name="Имя " descr="Descr ">
          <a:extLst>
            <a:ext uri="{FF2B5EF4-FFF2-40B4-BE49-F238E27FC236}">
              <a16:creationId xmlns:a16="http://schemas.microsoft.com/office/drawing/2014/main" id="{00000000-0008-0000-0100-0000D82D0000}"/>
            </a:ext>
          </a:extLst>
        </xdr:cNvPr>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69273" y="12789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150</xdr:row>
      <xdr:rowOff>73676</xdr:rowOff>
    </xdr:from>
    <xdr:to>
      <xdr:col>1</xdr:col>
      <xdr:colOff>692727</xdr:colOff>
      <xdr:row>150</xdr:row>
      <xdr:rowOff>760217</xdr:rowOff>
    </xdr:to>
    <xdr:pic>
      <xdr:nvPicPr>
        <xdr:cNvPr id="11737" name="Имя " descr="Descr ">
          <a:extLst>
            <a:ext uri="{FF2B5EF4-FFF2-40B4-BE49-F238E27FC236}">
              <a16:creationId xmlns:a16="http://schemas.microsoft.com/office/drawing/2014/main" id="{00000000-0008-0000-0100-0000D92D0000}"/>
            </a:ext>
          </a:extLst>
        </xdr:cNvPr>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69273" y="12876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151</xdr:row>
      <xdr:rowOff>73676</xdr:rowOff>
    </xdr:from>
    <xdr:to>
      <xdr:col>1</xdr:col>
      <xdr:colOff>692727</xdr:colOff>
      <xdr:row>151</xdr:row>
      <xdr:rowOff>760217</xdr:rowOff>
    </xdr:to>
    <xdr:pic>
      <xdr:nvPicPr>
        <xdr:cNvPr id="11738" name="Имя " descr="Descr ">
          <a:extLst>
            <a:ext uri="{FF2B5EF4-FFF2-40B4-BE49-F238E27FC236}">
              <a16:creationId xmlns:a16="http://schemas.microsoft.com/office/drawing/2014/main" id="{00000000-0008-0000-0100-0000DA2D0000}"/>
            </a:ext>
          </a:extLst>
        </xdr:cNvPr>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69273" y="12963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152</xdr:row>
      <xdr:rowOff>73676</xdr:rowOff>
    </xdr:from>
    <xdr:to>
      <xdr:col>1</xdr:col>
      <xdr:colOff>692727</xdr:colOff>
      <xdr:row>152</xdr:row>
      <xdr:rowOff>760217</xdr:rowOff>
    </xdr:to>
    <xdr:pic>
      <xdr:nvPicPr>
        <xdr:cNvPr id="11739" name="Имя " descr="Descr ">
          <a:extLst>
            <a:ext uri="{FF2B5EF4-FFF2-40B4-BE49-F238E27FC236}">
              <a16:creationId xmlns:a16="http://schemas.microsoft.com/office/drawing/2014/main" id="{00000000-0008-0000-0100-0000DB2D0000}"/>
            </a:ext>
          </a:extLst>
        </xdr:cNvPr>
        <xdr:cNvPicPr>
          <a:picLocks noChangeAspect="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69273" y="13049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154</xdr:row>
      <xdr:rowOff>73676</xdr:rowOff>
    </xdr:from>
    <xdr:to>
      <xdr:col>1</xdr:col>
      <xdr:colOff>692727</xdr:colOff>
      <xdr:row>154</xdr:row>
      <xdr:rowOff>760217</xdr:rowOff>
    </xdr:to>
    <xdr:pic>
      <xdr:nvPicPr>
        <xdr:cNvPr id="11740" name="Имя " descr="Descr ">
          <a:extLst>
            <a:ext uri="{FF2B5EF4-FFF2-40B4-BE49-F238E27FC236}">
              <a16:creationId xmlns:a16="http://schemas.microsoft.com/office/drawing/2014/main" id="{00000000-0008-0000-0100-0000DC2D0000}"/>
            </a:ext>
          </a:extLst>
        </xdr:cNvPr>
        <xdr:cNvPicPr>
          <a:picLocks noChangeAspect="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69273" y="131795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155</xdr:row>
      <xdr:rowOff>73676</xdr:rowOff>
    </xdr:from>
    <xdr:to>
      <xdr:col>1</xdr:col>
      <xdr:colOff>692727</xdr:colOff>
      <xdr:row>155</xdr:row>
      <xdr:rowOff>760217</xdr:rowOff>
    </xdr:to>
    <xdr:pic>
      <xdr:nvPicPr>
        <xdr:cNvPr id="11741" name="Имя " descr="Descr ">
          <a:extLst>
            <a:ext uri="{FF2B5EF4-FFF2-40B4-BE49-F238E27FC236}">
              <a16:creationId xmlns:a16="http://schemas.microsoft.com/office/drawing/2014/main" id="{00000000-0008-0000-0100-0000DD2D0000}"/>
            </a:ext>
          </a:extLst>
        </xdr:cNvPr>
        <xdr:cNvPicPr>
          <a:picLocks noChangeAspect="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69273" y="132661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156</xdr:row>
      <xdr:rowOff>73676</xdr:rowOff>
    </xdr:from>
    <xdr:to>
      <xdr:col>1</xdr:col>
      <xdr:colOff>692727</xdr:colOff>
      <xdr:row>156</xdr:row>
      <xdr:rowOff>760217</xdr:rowOff>
    </xdr:to>
    <xdr:pic>
      <xdr:nvPicPr>
        <xdr:cNvPr id="11742" name="Имя " descr="Descr ">
          <a:extLst>
            <a:ext uri="{FF2B5EF4-FFF2-40B4-BE49-F238E27FC236}">
              <a16:creationId xmlns:a16="http://schemas.microsoft.com/office/drawing/2014/main" id="{00000000-0008-0000-0100-0000DE2D0000}"/>
            </a:ext>
          </a:extLst>
        </xdr:cNvPr>
        <xdr:cNvPicPr>
          <a:picLocks noChangeAspect="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69273" y="133527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157</xdr:row>
      <xdr:rowOff>73676</xdr:rowOff>
    </xdr:from>
    <xdr:to>
      <xdr:col>1</xdr:col>
      <xdr:colOff>692727</xdr:colOff>
      <xdr:row>157</xdr:row>
      <xdr:rowOff>760217</xdr:rowOff>
    </xdr:to>
    <xdr:pic>
      <xdr:nvPicPr>
        <xdr:cNvPr id="11743" name="Имя " descr="Descr ">
          <a:extLst>
            <a:ext uri="{FF2B5EF4-FFF2-40B4-BE49-F238E27FC236}">
              <a16:creationId xmlns:a16="http://schemas.microsoft.com/office/drawing/2014/main" id="{00000000-0008-0000-0100-0000DF2D0000}"/>
            </a:ext>
          </a:extLst>
        </xdr:cNvPr>
        <xdr:cNvPicPr>
          <a:picLocks noChangeAspect="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69273" y="134393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158</xdr:row>
      <xdr:rowOff>73676</xdr:rowOff>
    </xdr:from>
    <xdr:to>
      <xdr:col>1</xdr:col>
      <xdr:colOff>692727</xdr:colOff>
      <xdr:row>158</xdr:row>
      <xdr:rowOff>760217</xdr:rowOff>
    </xdr:to>
    <xdr:pic>
      <xdr:nvPicPr>
        <xdr:cNvPr id="11744" name="Имя " descr="Descr ">
          <a:extLst>
            <a:ext uri="{FF2B5EF4-FFF2-40B4-BE49-F238E27FC236}">
              <a16:creationId xmlns:a16="http://schemas.microsoft.com/office/drawing/2014/main" id="{00000000-0008-0000-0100-0000E02D0000}"/>
            </a:ext>
          </a:extLst>
        </xdr:cNvPr>
        <xdr:cNvPicPr>
          <a:picLocks noChangeAspect="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69273" y="135259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159</xdr:row>
      <xdr:rowOff>73676</xdr:rowOff>
    </xdr:from>
    <xdr:to>
      <xdr:col>1</xdr:col>
      <xdr:colOff>692727</xdr:colOff>
      <xdr:row>159</xdr:row>
      <xdr:rowOff>760217</xdr:rowOff>
    </xdr:to>
    <xdr:pic>
      <xdr:nvPicPr>
        <xdr:cNvPr id="11745" name="Имя " descr="Descr ">
          <a:extLst>
            <a:ext uri="{FF2B5EF4-FFF2-40B4-BE49-F238E27FC236}">
              <a16:creationId xmlns:a16="http://schemas.microsoft.com/office/drawing/2014/main" id="{00000000-0008-0000-0100-0000E12D0000}"/>
            </a:ext>
          </a:extLst>
        </xdr:cNvPr>
        <xdr:cNvPicPr>
          <a:picLocks noChangeAspect="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69273" y="136125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160</xdr:row>
      <xdr:rowOff>73676</xdr:rowOff>
    </xdr:from>
    <xdr:to>
      <xdr:col>1</xdr:col>
      <xdr:colOff>692727</xdr:colOff>
      <xdr:row>160</xdr:row>
      <xdr:rowOff>760217</xdr:rowOff>
    </xdr:to>
    <xdr:pic>
      <xdr:nvPicPr>
        <xdr:cNvPr id="11746" name="Имя " descr="Descr ">
          <a:extLst>
            <a:ext uri="{FF2B5EF4-FFF2-40B4-BE49-F238E27FC236}">
              <a16:creationId xmlns:a16="http://schemas.microsoft.com/office/drawing/2014/main" id="{00000000-0008-0000-0100-0000E22D0000}"/>
            </a:ext>
          </a:extLst>
        </xdr:cNvPr>
        <xdr:cNvPicPr>
          <a:picLocks noChangeAspect="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69273" y="136991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161</xdr:row>
      <xdr:rowOff>73676</xdr:rowOff>
    </xdr:from>
    <xdr:to>
      <xdr:col>1</xdr:col>
      <xdr:colOff>692727</xdr:colOff>
      <xdr:row>161</xdr:row>
      <xdr:rowOff>760217</xdr:rowOff>
    </xdr:to>
    <xdr:pic>
      <xdr:nvPicPr>
        <xdr:cNvPr id="11747" name="Имя " descr="Descr ">
          <a:extLst>
            <a:ext uri="{FF2B5EF4-FFF2-40B4-BE49-F238E27FC236}">
              <a16:creationId xmlns:a16="http://schemas.microsoft.com/office/drawing/2014/main" id="{00000000-0008-0000-0100-0000E32D0000}"/>
            </a:ext>
          </a:extLst>
        </xdr:cNvPr>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69273" y="137857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162</xdr:row>
      <xdr:rowOff>73676</xdr:rowOff>
    </xdr:from>
    <xdr:to>
      <xdr:col>1</xdr:col>
      <xdr:colOff>692727</xdr:colOff>
      <xdr:row>162</xdr:row>
      <xdr:rowOff>760217</xdr:rowOff>
    </xdr:to>
    <xdr:pic>
      <xdr:nvPicPr>
        <xdr:cNvPr id="11748" name="Имя " descr="Descr ">
          <a:extLst>
            <a:ext uri="{FF2B5EF4-FFF2-40B4-BE49-F238E27FC236}">
              <a16:creationId xmlns:a16="http://schemas.microsoft.com/office/drawing/2014/main" id="{00000000-0008-0000-0100-0000E42D00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69273" y="138723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163</xdr:row>
      <xdr:rowOff>73676</xdr:rowOff>
    </xdr:from>
    <xdr:to>
      <xdr:col>1</xdr:col>
      <xdr:colOff>692727</xdr:colOff>
      <xdr:row>163</xdr:row>
      <xdr:rowOff>760217</xdr:rowOff>
    </xdr:to>
    <xdr:pic>
      <xdr:nvPicPr>
        <xdr:cNvPr id="11749" name="Имя " descr="Descr ">
          <a:extLst>
            <a:ext uri="{FF2B5EF4-FFF2-40B4-BE49-F238E27FC236}">
              <a16:creationId xmlns:a16="http://schemas.microsoft.com/office/drawing/2014/main" id="{00000000-0008-0000-0100-0000E52D0000}"/>
            </a:ext>
          </a:extLst>
        </xdr:cNvPr>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69273" y="139588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164</xdr:row>
      <xdr:rowOff>73676</xdr:rowOff>
    </xdr:from>
    <xdr:to>
      <xdr:col>1</xdr:col>
      <xdr:colOff>692727</xdr:colOff>
      <xdr:row>164</xdr:row>
      <xdr:rowOff>760217</xdr:rowOff>
    </xdr:to>
    <xdr:pic>
      <xdr:nvPicPr>
        <xdr:cNvPr id="11750" name="Имя " descr="Descr ">
          <a:extLst>
            <a:ext uri="{FF2B5EF4-FFF2-40B4-BE49-F238E27FC236}">
              <a16:creationId xmlns:a16="http://schemas.microsoft.com/office/drawing/2014/main" id="{00000000-0008-0000-0100-0000E62D00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69273" y="140454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165</xdr:row>
      <xdr:rowOff>73676</xdr:rowOff>
    </xdr:from>
    <xdr:to>
      <xdr:col>1</xdr:col>
      <xdr:colOff>692727</xdr:colOff>
      <xdr:row>165</xdr:row>
      <xdr:rowOff>760217</xdr:rowOff>
    </xdr:to>
    <xdr:pic>
      <xdr:nvPicPr>
        <xdr:cNvPr id="11751" name="Имя " descr="Descr ">
          <a:extLst>
            <a:ext uri="{FF2B5EF4-FFF2-40B4-BE49-F238E27FC236}">
              <a16:creationId xmlns:a16="http://schemas.microsoft.com/office/drawing/2014/main" id="{00000000-0008-0000-0100-0000E72D0000}"/>
            </a:ext>
          </a:extLst>
        </xdr:cNvPr>
        <xdr:cNvPicPr>
          <a:picLocks noChangeAspect="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69273" y="141320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166</xdr:row>
      <xdr:rowOff>73676</xdr:rowOff>
    </xdr:from>
    <xdr:to>
      <xdr:col>1</xdr:col>
      <xdr:colOff>692727</xdr:colOff>
      <xdr:row>166</xdr:row>
      <xdr:rowOff>760217</xdr:rowOff>
    </xdr:to>
    <xdr:pic>
      <xdr:nvPicPr>
        <xdr:cNvPr id="11752" name="Имя " descr="Descr ">
          <a:extLst>
            <a:ext uri="{FF2B5EF4-FFF2-40B4-BE49-F238E27FC236}">
              <a16:creationId xmlns:a16="http://schemas.microsoft.com/office/drawing/2014/main" id="{00000000-0008-0000-0100-0000E82D0000}"/>
            </a:ext>
          </a:extLst>
        </xdr:cNvPr>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69273" y="142186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168</xdr:row>
      <xdr:rowOff>73676</xdr:rowOff>
    </xdr:from>
    <xdr:to>
      <xdr:col>1</xdr:col>
      <xdr:colOff>692727</xdr:colOff>
      <xdr:row>168</xdr:row>
      <xdr:rowOff>760217</xdr:rowOff>
    </xdr:to>
    <xdr:pic>
      <xdr:nvPicPr>
        <xdr:cNvPr id="11753" name="Имя " descr="Descr ">
          <a:extLst>
            <a:ext uri="{FF2B5EF4-FFF2-40B4-BE49-F238E27FC236}">
              <a16:creationId xmlns:a16="http://schemas.microsoft.com/office/drawing/2014/main" id="{00000000-0008-0000-0100-0000E92D0000}"/>
            </a:ext>
          </a:extLst>
        </xdr:cNvPr>
        <xdr:cNvPicPr>
          <a:picLocks noChangeAspect="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69273" y="14348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169</xdr:row>
      <xdr:rowOff>73676</xdr:rowOff>
    </xdr:from>
    <xdr:to>
      <xdr:col>1</xdr:col>
      <xdr:colOff>692727</xdr:colOff>
      <xdr:row>169</xdr:row>
      <xdr:rowOff>760217</xdr:rowOff>
    </xdr:to>
    <xdr:pic>
      <xdr:nvPicPr>
        <xdr:cNvPr id="11754" name="Имя " descr="Descr ">
          <a:extLst>
            <a:ext uri="{FF2B5EF4-FFF2-40B4-BE49-F238E27FC236}">
              <a16:creationId xmlns:a16="http://schemas.microsoft.com/office/drawing/2014/main" id="{00000000-0008-0000-0100-0000EA2D0000}"/>
            </a:ext>
          </a:extLst>
        </xdr:cNvPr>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69273" y="144351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170</xdr:row>
      <xdr:rowOff>73676</xdr:rowOff>
    </xdr:from>
    <xdr:to>
      <xdr:col>1</xdr:col>
      <xdr:colOff>692727</xdr:colOff>
      <xdr:row>170</xdr:row>
      <xdr:rowOff>760217</xdr:rowOff>
    </xdr:to>
    <xdr:pic>
      <xdr:nvPicPr>
        <xdr:cNvPr id="11755" name="Имя " descr="Descr ">
          <a:extLst>
            <a:ext uri="{FF2B5EF4-FFF2-40B4-BE49-F238E27FC236}">
              <a16:creationId xmlns:a16="http://schemas.microsoft.com/office/drawing/2014/main" id="{00000000-0008-0000-0100-0000EB2D0000}"/>
            </a:ext>
          </a:extLst>
        </xdr:cNvPr>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69273" y="14521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171</xdr:row>
      <xdr:rowOff>73676</xdr:rowOff>
    </xdr:from>
    <xdr:to>
      <xdr:col>1</xdr:col>
      <xdr:colOff>692727</xdr:colOff>
      <xdr:row>171</xdr:row>
      <xdr:rowOff>760217</xdr:rowOff>
    </xdr:to>
    <xdr:pic>
      <xdr:nvPicPr>
        <xdr:cNvPr id="11756" name="Имя " descr="Descr ">
          <a:extLst>
            <a:ext uri="{FF2B5EF4-FFF2-40B4-BE49-F238E27FC236}">
              <a16:creationId xmlns:a16="http://schemas.microsoft.com/office/drawing/2014/main" id="{00000000-0008-0000-0100-0000EC2D0000}"/>
            </a:ext>
          </a:extLst>
        </xdr:cNvPr>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69273" y="14608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172</xdr:row>
      <xdr:rowOff>73676</xdr:rowOff>
    </xdr:from>
    <xdr:to>
      <xdr:col>1</xdr:col>
      <xdr:colOff>692727</xdr:colOff>
      <xdr:row>172</xdr:row>
      <xdr:rowOff>760217</xdr:rowOff>
    </xdr:to>
    <xdr:pic>
      <xdr:nvPicPr>
        <xdr:cNvPr id="11757" name="Имя " descr="Descr ">
          <a:extLst>
            <a:ext uri="{FF2B5EF4-FFF2-40B4-BE49-F238E27FC236}">
              <a16:creationId xmlns:a16="http://schemas.microsoft.com/office/drawing/2014/main" id="{00000000-0008-0000-0100-0000ED2D0000}"/>
            </a:ext>
          </a:extLst>
        </xdr:cNvPr>
        <xdr:cNvPicPr>
          <a:picLocks noChangeAspect="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69273" y="14694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173</xdr:row>
      <xdr:rowOff>73676</xdr:rowOff>
    </xdr:from>
    <xdr:to>
      <xdr:col>1</xdr:col>
      <xdr:colOff>692727</xdr:colOff>
      <xdr:row>173</xdr:row>
      <xdr:rowOff>760217</xdr:rowOff>
    </xdr:to>
    <xdr:pic>
      <xdr:nvPicPr>
        <xdr:cNvPr id="11758" name="Имя " descr="Descr ">
          <a:extLst>
            <a:ext uri="{FF2B5EF4-FFF2-40B4-BE49-F238E27FC236}">
              <a16:creationId xmlns:a16="http://schemas.microsoft.com/office/drawing/2014/main" id="{00000000-0008-0000-0100-0000EE2D0000}"/>
            </a:ext>
          </a:extLst>
        </xdr:cNvPr>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69273" y="14781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174</xdr:row>
      <xdr:rowOff>73676</xdr:rowOff>
    </xdr:from>
    <xdr:to>
      <xdr:col>1</xdr:col>
      <xdr:colOff>692727</xdr:colOff>
      <xdr:row>174</xdr:row>
      <xdr:rowOff>760217</xdr:rowOff>
    </xdr:to>
    <xdr:pic>
      <xdr:nvPicPr>
        <xdr:cNvPr id="11759" name="Имя " descr="Descr ">
          <a:extLst>
            <a:ext uri="{FF2B5EF4-FFF2-40B4-BE49-F238E27FC236}">
              <a16:creationId xmlns:a16="http://schemas.microsoft.com/office/drawing/2014/main" id="{00000000-0008-0000-0100-0000EF2D0000}"/>
            </a:ext>
          </a:extLst>
        </xdr:cNvPr>
        <xdr:cNvPicPr>
          <a:picLocks noChangeAspect="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69273" y="14868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175</xdr:row>
      <xdr:rowOff>73676</xdr:rowOff>
    </xdr:from>
    <xdr:to>
      <xdr:col>1</xdr:col>
      <xdr:colOff>692727</xdr:colOff>
      <xdr:row>175</xdr:row>
      <xdr:rowOff>760217</xdr:rowOff>
    </xdr:to>
    <xdr:pic>
      <xdr:nvPicPr>
        <xdr:cNvPr id="11760" name="Имя " descr="Descr ">
          <a:extLst>
            <a:ext uri="{FF2B5EF4-FFF2-40B4-BE49-F238E27FC236}">
              <a16:creationId xmlns:a16="http://schemas.microsoft.com/office/drawing/2014/main" id="{00000000-0008-0000-0100-0000F02D0000}"/>
            </a:ext>
          </a:extLst>
        </xdr:cNvPr>
        <xdr:cNvPicPr>
          <a:picLocks noChangeAspect="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69273" y="14954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176</xdr:row>
      <xdr:rowOff>73676</xdr:rowOff>
    </xdr:from>
    <xdr:to>
      <xdr:col>1</xdr:col>
      <xdr:colOff>692727</xdr:colOff>
      <xdr:row>176</xdr:row>
      <xdr:rowOff>760217</xdr:rowOff>
    </xdr:to>
    <xdr:pic>
      <xdr:nvPicPr>
        <xdr:cNvPr id="11761" name="Имя " descr="Descr ">
          <a:extLst>
            <a:ext uri="{FF2B5EF4-FFF2-40B4-BE49-F238E27FC236}">
              <a16:creationId xmlns:a16="http://schemas.microsoft.com/office/drawing/2014/main" id="{00000000-0008-0000-0100-0000F12D0000}"/>
            </a:ext>
          </a:extLst>
        </xdr:cNvPr>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69273" y="15041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177</xdr:row>
      <xdr:rowOff>73676</xdr:rowOff>
    </xdr:from>
    <xdr:to>
      <xdr:col>1</xdr:col>
      <xdr:colOff>692727</xdr:colOff>
      <xdr:row>177</xdr:row>
      <xdr:rowOff>760217</xdr:rowOff>
    </xdr:to>
    <xdr:pic>
      <xdr:nvPicPr>
        <xdr:cNvPr id="11762" name="Имя " descr="Descr ">
          <a:extLst>
            <a:ext uri="{FF2B5EF4-FFF2-40B4-BE49-F238E27FC236}">
              <a16:creationId xmlns:a16="http://schemas.microsoft.com/office/drawing/2014/main" id="{00000000-0008-0000-0100-0000F22D0000}"/>
            </a:ext>
          </a:extLst>
        </xdr:cNvPr>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69273" y="15127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178</xdr:row>
      <xdr:rowOff>73676</xdr:rowOff>
    </xdr:from>
    <xdr:to>
      <xdr:col>1</xdr:col>
      <xdr:colOff>692727</xdr:colOff>
      <xdr:row>178</xdr:row>
      <xdr:rowOff>760217</xdr:rowOff>
    </xdr:to>
    <xdr:pic>
      <xdr:nvPicPr>
        <xdr:cNvPr id="11763" name="Имя " descr="Descr ">
          <a:extLst>
            <a:ext uri="{FF2B5EF4-FFF2-40B4-BE49-F238E27FC236}">
              <a16:creationId xmlns:a16="http://schemas.microsoft.com/office/drawing/2014/main" id="{00000000-0008-0000-0100-0000F32D0000}"/>
            </a:ext>
          </a:extLst>
        </xdr:cNvPr>
        <xdr:cNvPicPr>
          <a:picLocks noChangeAspect="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69273" y="152144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179</xdr:row>
      <xdr:rowOff>73676</xdr:rowOff>
    </xdr:from>
    <xdr:to>
      <xdr:col>1</xdr:col>
      <xdr:colOff>692727</xdr:colOff>
      <xdr:row>179</xdr:row>
      <xdr:rowOff>760217</xdr:rowOff>
    </xdr:to>
    <xdr:pic>
      <xdr:nvPicPr>
        <xdr:cNvPr id="11764" name="Имя " descr="Descr ">
          <a:extLst>
            <a:ext uri="{FF2B5EF4-FFF2-40B4-BE49-F238E27FC236}">
              <a16:creationId xmlns:a16="http://schemas.microsoft.com/office/drawing/2014/main" id="{00000000-0008-0000-0100-0000F42D0000}"/>
            </a:ext>
          </a:extLst>
        </xdr:cNvPr>
        <xdr:cNvPicPr>
          <a:picLocks noChangeAspect="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69273" y="15301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180</xdr:row>
      <xdr:rowOff>73676</xdr:rowOff>
    </xdr:from>
    <xdr:to>
      <xdr:col>1</xdr:col>
      <xdr:colOff>692727</xdr:colOff>
      <xdr:row>180</xdr:row>
      <xdr:rowOff>760217</xdr:rowOff>
    </xdr:to>
    <xdr:pic>
      <xdr:nvPicPr>
        <xdr:cNvPr id="11765" name="Имя " descr="Descr ">
          <a:extLst>
            <a:ext uri="{FF2B5EF4-FFF2-40B4-BE49-F238E27FC236}">
              <a16:creationId xmlns:a16="http://schemas.microsoft.com/office/drawing/2014/main" id="{00000000-0008-0000-0100-0000F52D0000}"/>
            </a:ext>
          </a:extLst>
        </xdr:cNvPr>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69273" y="15387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181</xdr:row>
      <xdr:rowOff>73676</xdr:rowOff>
    </xdr:from>
    <xdr:to>
      <xdr:col>1</xdr:col>
      <xdr:colOff>692727</xdr:colOff>
      <xdr:row>181</xdr:row>
      <xdr:rowOff>760217</xdr:rowOff>
    </xdr:to>
    <xdr:pic>
      <xdr:nvPicPr>
        <xdr:cNvPr id="11767" name="Имя " descr="Descr ">
          <a:extLst>
            <a:ext uri="{FF2B5EF4-FFF2-40B4-BE49-F238E27FC236}">
              <a16:creationId xmlns:a16="http://schemas.microsoft.com/office/drawing/2014/main" id="{00000000-0008-0000-0100-0000F72D0000}"/>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69273" y="15474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182</xdr:row>
      <xdr:rowOff>73676</xdr:rowOff>
    </xdr:from>
    <xdr:to>
      <xdr:col>1</xdr:col>
      <xdr:colOff>692727</xdr:colOff>
      <xdr:row>182</xdr:row>
      <xdr:rowOff>760217</xdr:rowOff>
    </xdr:to>
    <xdr:pic>
      <xdr:nvPicPr>
        <xdr:cNvPr id="11768" name="Имя " descr="Descr ">
          <a:extLst>
            <a:ext uri="{FF2B5EF4-FFF2-40B4-BE49-F238E27FC236}">
              <a16:creationId xmlns:a16="http://schemas.microsoft.com/office/drawing/2014/main" id="{00000000-0008-0000-0100-0000F82D0000}"/>
            </a:ext>
          </a:extLst>
        </xdr:cNvPr>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69273" y="15560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183</xdr:row>
      <xdr:rowOff>73676</xdr:rowOff>
    </xdr:from>
    <xdr:to>
      <xdr:col>1</xdr:col>
      <xdr:colOff>692727</xdr:colOff>
      <xdr:row>183</xdr:row>
      <xdr:rowOff>760217</xdr:rowOff>
    </xdr:to>
    <xdr:pic>
      <xdr:nvPicPr>
        <xdr:cNvPr id="11769" name="Имя " descr="Descr ">
          <a:extLst>
            <a:ext uri="{FF2B5EF4-FFF2-40B4-BE49-F238E27FC236}">
              <a16:creationId xmlns:a16="http://schemas.microsoft.com/office/drawing/2014/main" id="{00000000-0008-0000-0100-0000F92D0000}"/>
            </a:ext>
          </a:extLst>
        </xdr:cNvPr>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69273" y="156474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184</xdr:row>
      <xdr:rowOff>73676</xdr:rowOff>
    </xdr:from>
    <xdr:to>
      <xdr:col>1</xdr:col>
      <xdr:colOff>692727</xdr:colOff>
      <xdr:row>184</xdr:row>
      <xdr:rowOff>760217</xdr:rowOff>
    </xdr:to>
    <xdr:pic>
      <xdr:nvPicPr>
        <xdr:cNvPr id="11770" name="Имя " descr="Descr ">
          <a:extLst>
            <a:ext uri="{FF2B5EF4-FFF2-40B4-BE49-F238E27FC236}">
              <a16:creationId xmlns:a16="http://schemas.microsoft.com/office/drawing/2014/main" id="{00000000-0008-0000-0100-0000FA2D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69273" y="157340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185</xdr:row>
      <xdr:rowOff>73676</xdr:rowOff>
    </xdr:from>
    <xdr:to>
      <xdr:col>1</xdr:col>
      <xdr:colOff>692727</xdr:colOff>
      <xdr:row>185</xdr:row>
      <xdr:rowOff>760217</xdr:rowOff>
    </xdr:to>
    <xdr:pic>
      <xdr:nvPicPr>
        <xdr:cNvPr id="11771" name="Имя " descr="Descr ">
          <a:extLst>
            <a:ext uri="{FF2B5EF4-FFF2-40B4-BE49-F238E27FC236}">
              <a16:creationId xmlns:a16="http://schemas.microsoft.com/office/drawing/2014/main" id="{00000000-0008-0000-0100-0000FB2D0000}"/>
            </a:ext>
          </a:extLst>
        </xdr:cNvPr>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69273" y="158205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186</xdr:row>
      <xdr:rowOff>73676</xdr:rowOff>
    </xdr:from>
    <xdr:to>
      <xdr:col>1</xdr:col>
      <xdr:colOff>692727</xdr:colOff>
      <xdr:row>186</xdr:row>
      <xdr:rowOff>760217</xdr:rowOff>
    </xdr:to>
    <xdr:pic>
      <xdr:nvPicPr>
        <xdr:cNvPr id="11772" name="Имя " descr="Descr ">
          <a:extLst>
            <a:ext uri="{FF2B5EF4-FFF2-40B4-BE49-F238E27FC236}">
              <a16:creationId xmlns:a16="http://schemas.microsoft.com/office/drawing/2014/main" id="{00000000-0008-0000-0100-0000FC2D0000}"/>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69273" y="15907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187</xdr:row>
      <xdr:rowOff>73676</xdr:rowOff>
    </xdr:from>
    <xdr:to>
      <xdr:col>1</xdr:col>
      <xdr:colOff>692727</xdr:colOff>
      <xdr:row>187</xdr:row>
      <xdr:rowOff>760217</xdr:rowOff>
    </xdr:to>
    <xdr:pic>
      <xdr:nvPicPr>
        <xdr:cNvPr id="11773" name="Имя " descr="Descr ">
          <a:extLst>
            <a:ext uri="{FF2B5EF4-FFF2-40B4-BE49-F238E27FC236}">
              <a16:creationId xmlns:a16="http://schemas.microsoft.com/office/drawing/2014/main" id="{00000000-0008-0000-0100-0000FD2D0000}"/>
            </a:ext>
          </a:extLst>
        </xdr:cNvPr>
        <xdr:cNvPicPr>
          <a:picLocks noChangeAspect="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69273" y="159937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188</xdr:row>
      <xdr:rowOff>73676</xdr:rowOff>
    </xdr:from>
    <xdr:to>
      <xdr:col>1</xdr:col>
      <xdr:colOff>692727</xdr:colOff>
      <xdr:row>188</xdr:row>
      <xdr:rowOff>760217</xdr:rowOff>
    </xdr:to>
    <xdr:pic>
      <xdr:nvPicPr>
        <xdr:cNvPr id="11774" name="Имя " descr="Descr ">
          <a:extLst>
            <a:ext uri="{FF2B5EF4-FFF2-40B4-BE49-F238E27FC236}">
              <a16:creationId xmlns:a16="http://schemas.microsoft.com/office/drawing/2014/main" id="{00000000-0008-0000-0100-0000FE2D0000}"/>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69273" y="16080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189</xdr:row>
      <xdr:rowOff>73676</xdr:rowOff>
    </xdr:from>
    <xdr:to>
      <xdr:col>1</xdr:col>
      <xdr:colOff>692727</xdr:colOff>
      <xdr:row>189</xdr:row>
      <xdr:rowOff>760217</xdr:rowOff>
    </xdr:to>
    <xdr:pic>
      <xdr:nvPicPr>
        <xdr:cNvPr id="11775" name="Имя " descr="Descr ">
          <a:extLst>
            <a:ext uri="{FF2B5EF4-FFF2-40B4-BE49-F238E27FC236}">
              <a16:creationId xmlns:a16="http://schemas.microsoft.com/office/drawing/2014/main" id="{00000000-0008-0000-0100-0000FF2D0000}"/>
            </a:ext>
          </a:extLst>
        </xdr:cNvPr>
        <xdr:cNvPicPr>
          <a:picLocks noChangeAspect="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69273" y="16166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190</xdr:row>
      <xdr:rowOff>73676</xdr:rowOff>
    </xdr:from>
    <xdr:to>
      <xdr:col>1</xdr:col>
      <xdr:colOff>692727</xdr:colOff>
      <xdr:row>190</xdr:row>
      <xdr:rowOff>760217</xdr:rowOff>
    </xdr:to>
    <xdr:pic>
      <xdr:nvPicPr>
        <xdr:cNvPr id="11776" name="Имя " descr="Descr ">
          <a:extLst>
            <a:ext uri="{FF2B5EF4-FFF2-40B4-BE49-F238E27FC236}">
              <a16:creationId xmlns:a16="http://schemas.microsoft.com/office/drawing/2014/main" id="{00000000-0008-0000-0100-0000002E0000}"/>
            </a:ext>
          </a:extLst>
        </xdr:cNvPr>
        <xdr:cNvPicPr>
          <a:picLocks noChangeAspect="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69273" y="16253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191</xdr:row>
      <xdr:rowOff>73676</xdr:rowOff>
    </xdr:from>
    <xdr:to>
      <xdr:col>1</xdr:col>
      <xdr:colOff>692727</xdr:colOff>
      <xdr:row>191</xdr:row>
      <xdr:rowOff>760217</xdr:rowOff>
    </xdr:to>
    <xdr:pic>
      <xdr:nvPicPr>
        <xdr:cNvPr id="11777" name="Имя " descr="Descr ">
          <a:extLst>
            <a:ext uri="{FF2B5EF4-FFF2-40B4-BE49-F238E27FC236}">
              <a16:creationId xmlns:a16="http://schemas.microsoft.com/office/drawing/2014/main" id="{00000000-0008-0000-0100-0000012E0000}"/>
            </a:ext>
          </a:extLst>
        </xdr:cNvPr>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69273" y="163401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192</xdr:row>
      <xdr:rowOff>73676</xdr:rowOff>
    </xdr:from>
    <xdr:to>
      <xdr:col>1</xdr:col>
      <xdr:colOff>692727</xdr:colOff>
      <xdr:row>192</xdr:row>
      <xdr:rowOff>760217</xdr:rowOff>
    </xdr:to>
    <xdr:pic>
      <xdr:nvPicPr>
        <xdr:cNvPr id="11778" name="Имя " descr="Descr ">
          <a:extLst>
            <a:ext uri="{FF2B5EF4-FFF2-40B4-BE49-F238E27FC236}">
              <a16:creationId xmlns:a16="http://schemas.microsoft.com/office/drawing/2014/main" id="{00000000-0008-0000-0100-0000022E0000}"/>
            </a:ext>
          </a:extLst>
        </xdr:cNvPr>
        <xdr:cNvPicPr>
          <a:picLocks noChangeAspect="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69273" y="16426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193</xdr:row>
      <xdr:rowOff>73676</xdr:rowOff>
    </xdr:from>
    <xdr:to>
      <xdr:col>1</xdr:col>
      <xdr:colOff>692727</xdr:colOff>
      <xdr:row>193</xdr:row>
      <xdr:rowOff>760217</xdr:rowOff>
    </xdr:to>
    <xdr:pic>
      <xdr:nvPicPr>
        <xdr:cNvPr id="11779" name="Имя " descr="Descr ">
          <a:extLst>
            <a:ext uri="{FF2B5EF4-FFF2-40B4-BE49-F238E27FC236}">
              <a16:creationId xmlns:a16="http://schemas.microsoft.com/office/drawing/2014/main" id="{00000000-0008-0000-0100-0000032E0000}"/>
            </a:ext>
          </a:extLst>
        </xdr:cNvPr>
        <xdr:cNvPicPr>
          <a:picLocks noChangeAspect="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69273" y="16513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194</xdr:row>
      <xdr:rowOff>73676</xdr:rowOff>
    </xdr:from>
    <xdr:to>
      <xdr:col>1</xdr:col>
      <xdr:colOff>692727</xdr:colOff>
      <xdr:row>194</xdr:row>
      <xdr:rowOff>760217</xdr:rowOff>
    </xdr:to>
    <xdr:pic>
      <xdr:nvPicPr>
        <xdr:cNvPr id="11780" name="Имя " descr="Descr ">
          <a:extLst>
            <a:ext uri="{FF2B5EF4-FFF2-40B4-BE49-F238E27FC236}">
              <a16:creationId xmlns:a16="http://schemas.microsoft.com/office/drawing/2014/main" id="{00000000-0008-0000-0100-0000042E0000}"/>
            </a:ext>
          </a:extLst>
        </xdr:cNvPr>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69273" y="16599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195</xdr:row>
      <xdr:rowOff>73676</xdr:rowOff>
    </xdr:from>
    <xdr:to>
      <xdr:col>1</xdr:col>
      <xdr:colOff>692727</xdr:colOff>
      <xdr:row>195</xdr:row>
      <xdr:rowOff>760217</xdr:rowOff>
    </xdr:to>
    <xdr:pic>
      <xdr:nvPicPr>
        <xdr:cNvPr id="11781" name="Имя " descr="Descr ">
          <a:extLst>
            <a:ext uri="{FF2B5EF4-FFF2-40B4-BE49-F238E27FC236}">
              <a16:creationId xmlns:a16="http://schemas.microsoft.com/office/drawing/2014/main" id="{00000000-0008-0000-0100-0000052E0000}"/>
            </a:ext>
          </a:extLst>
        </xdr:cNvPr>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69273" y="16686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196</xdr:row>
      <xdr:rowOff>73676</xdr:rowOff>
    </xdr:from>
    <xdr:to>
      <xdr:col>1</xdr:col>
      <xdr:colOff>692727</xdr:colOff>
      <xdr:row>196</xdr:row>
      <xdr:rowOff>760217</xdr:rowOff>
    </xdr:to>
    <xdr:pic>
      <xdr:nvPicPr>
        <xdr:cNvPr id="11782" name="Имя " descr="Descr ">
          <a:extLst>
            <a:ext uri="{FF2B5EF4-FFF2-40B4-BE49-F238E27FC236}">
              <a16:creationId xmlns:a16="http://schemas.microsoft.com/office/drawing/2014/main" id="{00000000-0008-0000-0100-0000062E0000}"/>
            </a:ext>
          </a:extLst>
        </xdr:cNvPr>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69273" y="16773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197</xdr:row>
      <xdr:rowOff>73676</xdr:rowOff>
    </xdr:from>
    <xdr:to>
      <xdr:col>1</xdr:col>
      <xdr:colOff>692727</xdr:colOff>
      <xdr:row>197</xdr:row>
      <xdr:rowOff>760217</xdr:rowOff>
    </xdr:to>
    <xdr:pic>
      <xdr:nvPicPr>
        <xdr:cNvPr id="11783" name="Имя " descr="Descr ">
          <a:extLst>
            <a:ext uri="{FF2B5EF4-FFF2-40B4-BE49-F238E27FC236}">
              <a16:creationId xmlns:a16="http://schemas.microsoft.com/office/drawing/2014/main" id="{00000000-0008-0000-0100-0000072E0000}"/>
            </a:ext>
          </a:extLst>
        </xdr:cNvPr>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69273" y="16859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198</xdr:row>
      <xdr:rowOff>73676</xdr:rowOff>
    </xdr:from>
    <xdr:to>
      <xdr:col>1</xdr:col>
      <xdr:colOff>692727</xdr:colOff>
      <xdr:row>198</xdr:row>
      <xdr:rowOff>760217</xdr:rowOff>
    </xdr:to>
    <xdr:pic>
      <xdr:nvPicPr>
        <xdr:cNvPr id="11784" name="Имя " descr="Descr ">
          <a:extLst>
            <a:ext uri="{FF2B5EF4-FFF2-40B4-BE49-F238E27FC236}">
              <a16:creationId xmlns:a16="http://schemas.microsoft.com/office/drawing/2014/main" id="{00000000-0008-0000-0100-0000082E0000}"/>
            </a:ext>
          </a:extLst>
        </xdr:cNvPr>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69273" y="16946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199</xdr:row>
      <xdr:rowOff>73676</xdr:rowOff>
    </xdr:from>
    <xdr:to>
      <xdr:col>1</xdr:col>
      <xdr:colOff>692727</xdr:colOff>
      <xdr:row>199</xdr:row>
      <xdr:rowOff>760217</xdr:rowOff>
    </xdr:to>
    <xdr:pic>
      <xdr:nvPicPr>
        <xdr:cNvPr id="11785" name="Имя " descr="Descr ">
          <a:extLst>
            <a:ext uri="{FF2B5EF4-FFF2-40B4-BE49-F238E27FC236}">
              <a16:creationId xmlns:a16="http://schemas.microsoft.com/office/drawing/2014/main" id="{00000000-0008-0000-0100-0000092E0000}"/>
            </a:ext>
          </a:extLst>
        </xdr:cNvPr>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69273" y="17032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200</xdr:row>
      <xdr:rowOff>73676</xdr:rowOff>
    </xdr:from>
    <xdr:to>
      <xdr:col>1</xdr:col>
      <xdr:colOff>692727</xdr:colOff>
      <xdr:row>200</xdr:row>
      <xdr:rowOff>760217</xdr:rowOff>
    </xdr:to>
    <xdr:pic>
      <xdr:nvPicPr>
        <xdr:cNvPr id="11786" name="Имя " descr="Descr ">
          <a:extLst>
            <a:ext uri="{FF2B5EF4-FFF2-40B4-BE49-F238E27FC236}">
              <a16:creationId xmlns:a16="http://schemas.microsoft.com/office/drawing/2014/main" id="{00000000-0008-0000-0100-00000A2E0000}"/>
            </a:ext>
          </a:extLst>
        </xdr:cNvPr>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69273" y="171194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201</xdr:row>
      <xdr:rowOff>73676</xdr:rowOff>
    </xdr:from>
    <xdr:to>
      <xdr:col>1</xdr:col>
      <xdr:colOff>692727</xdr:colOff>
      <xdr:row>201</xdr:row>
      <xdr:rowOff>760217</xdr:rowOff>
    </xdr:to>
    <xdr:pic>
      <xdr:nvPicPr>
        <xdr:cNvPr id="11787" name="Имя " descr="Descr ">
          <a:extLst>
            <a:ext uri="{FF2B5EF4-FFF2-40B4-BE49-F238E27FC236}">
              <a16:creationId xmlns:a16="http://schemas.microsoft.com/office/drawing/2014/main" id="{00000000-0008-0000-0100-00000B2E0000}"/>
            </a:ext>
          </a:extLst>
        </xdr:cNvPr>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69273" y="17206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202</xdr:row>
      <xdr:rowOff>73676</xdr:rowOff>
    </xdr:from>
    <xdr:to>
      <xdr:col>1</xdr:col>
      <xdr:colOff>692727</xdr:colOff>
      <xdr:row>202</xdr:row>
      <xdr:rowOff>760217</xdr:rowOff>
    </xdr:to>
    <xdr:pic>
      <xdr:nvPicPr>
        <xdr:cNvPr id="11788" name="Имя " descr="Descr ">
          <a:extLst>
            <a:ext uri="{FF2B5EF4-FFF2-40B4-BE49-F238E27FC236}">
              <a16:creationId xmlns:a16="http://schemas.microsoft.com/office/drawing/2014/main" id="{00000000-0008-0000-0100-00000C2E0000}"/>
            </a:ext>
          </a:extLst>
        </xdr:cNvPr>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69273" y="17292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203</xdr:row>
      <xdr:rowOff>73676</xdr:rowOff>
    </xdr:from>
    <xdr:to>
      <xdr:col>1</xdr:col>
      <xdr:colOff>692727</xdr:colOff>
      <xdr:row>203</xdr:row>
      <xdr:rowOff>760217</xdr:rowOff>
    </xdr:to>
    <xdr:pic>
      <xdr:nvPicPr>
        <xdr:cNvPr id="11789" name="Имя " descr="Descr ">
          <a:extLst>
            <a:ext uri="{FF2B5EF4-FFF2-40B4-BE49-F238E27FC236}">
              <a16:creationId xmlns:a16="http://schemas.microsoft.com/office/drawing/2014/main" id="{00000000-0008-0000-0100-00000D2E0000}"/>
            </a:ext>
          </a:extLst>
        </xdr:cNvPr>
        <xdr:cNvPicPr>
          <a:picLocks noChangeAspect="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69273" y="17379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204</xdr:row>
      <xdr:rowOff>73676</xdr:rowOff>
    </xdr:from>
    <xdr:to>
      <xdr:col>1</xdr:col>
      <xdr:colOff>692727</xdr:colOff>
      <xdr:row>204</xdr:row>
      <xdr:rowOff>760217</xdr:rowOff>
    </xdr:to>
    <xdr:pic>
      <xdr:nvPicPr>
        <xdr:cNvPr id="11790" name="Имя " descr="Descr ">
          <a:extLst>
            <a:ext uri="{FF2B5EF4-FFF2-40B4-BE49-F238E27FC236}">
              <a16:creationId xmlns:a16="http://schemas.microsoft.com/office/drawing/2014/main" id="{00000000-0008-0000-0100-00000E2E0000}"/>
            </a:ext>
          </a:extLst>
        </xdr:cNvPr>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69273" y="17465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205</xdr:row>
      <xdr:rowOff>73676</xdr:rowOff>
    </xdr:from>
    <xdr:to>
      <xdr:col>1</xdr:col>
      <xdr:colOff>692727</xdr:colOff>
      <xdr:row>205</xdr:row>
      <xdr:rowOff>760217</xdr:rowOff>
    </xdr:to>
    <xdr:pic>
      <xdr:nvPicPr>
        <xdr:cNvPr id="11791" name="Имя " descr="Descr ">
          <a:extLst>
            <a:ext uri="{FF2B5EF4-FFF2-40B4-BE49-F238E27FC236}">
              <a16:creationId xmlns:a16="http://schemas.microsoft.com/office/drawing/2014/main" id="{00000000-0008-0000-0100-00000F2E0000}"/>
            </a:ext>
          </a:extLst>
        </xdr:cNvPr>
        <xdr:cNvPicPr>
          <a:picLocks noChangeAspect="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69273" y="175524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206</xdr:row>
      <xdr:rowOff>73676</xdr:rowOff>
    </xdr:from>
    <xdr:to>
      <xdr:col>1</xdr:col>
      <xdr:colOff>692727</xdr:colOff>
      <xdr:row>206</xdr:row>
      <xdr:rowOff>760217</xdr:rowOff>
    </xdr:to>
    <xdr:pic>
      <xdr:nvPicPr>
        <xdr:cNvPr id="11792" name="Имя " descr="Descr ">
          <a:extLst>
            <a:ext uri="{FF2B5EF4-FFF2-40B4-BE49-F238E27FC236}">
              <a16:creationId xmlns:a16="http://schemas.microsoft.com/office/drawing/2014/main" id="{00000000-0008-0000-0100-0000102E0000}"/>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69273" y="176390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207</xdr:row>
      <xdr:rowOff>73676</xdr:rowOff>
    </xdr:from>
    <xdr:to>
      <xdr:col>1</xdr:col>
      <xdr:colOff>692727</xdr:colOff>
      <xdr:row>207</xdr:row>
      <xdr:rowOff>760217</xdr:rowOff>
    </xdr:to>
    <xdr:pic>
      <xdr:nvPicPr>
        <xdr:cNvPr id="11793" name="Имя " descr="Descr ">
          <a:extLst>
            <a:ext uri="{FF2B5EF4-FFF2-40B4-BE49-F238E27FC236}">
              <a16:creationId xmlns:a16="http://schemas.microsoft.com/office/drawing/2014/main" id="{00000000-0008-0000-0100-0000112E0000}"/>
            </a:ext>
          </a:extLst>
        </xdr:cNvPr>
        <xdr:cNvPicPr>
          <a:picLocks noChangeAspect="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69273" y="177255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208</xdr:row>
      <xdr:rowOff>73676</xdr:rowOff>
    </xdr:from>
    <xdr:to>
      <xdr:col>1</xdr:col>
      <xdr:colOff>692727</xdr:colOff>
      <xdr:row>208</xdr:row>
      <xdr:rowOff>760217</xdr:rowOff>
    </xdr:to>
    <xdr:pic>
      <xdr:nvPicPr>
        <xdr:cNvPr id="11794" name="Имя " descr="Descr ">
          <a:extLst>
            <a:ext uri="{FF2B5EF4-FFF2-40B4-BE49-F238E27FC236}">
              <a16:creationId xmlns:a16="http://schemas.microsoft.com/office/drawing/2014/main" id="{00000000-0008-0000-0100-0000122E0000}"/>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69273" y="17812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209</xdr:row>
      <xdr:rowOff>73676</xdr:rowOff>
    </xdr:from>
    <xdr:to>
      <xdr:col>1</xdr:col>
      <xdr:colOff>692727</xdr:colOff>
      <xdr:row>209</xdr:row>
      <xdr:rowOff>760217</xdr:rowOff>
    </xdr:to>
    <xdr:pic>
      <xdr:nvPicPr>
        <xdr:cNvPr id="11795" name="Имя " descr="Descr ">
          <a:extLst>
            <a:ext uri="{FF2B5EF4-FFF2-40B4-BE49-F238E27FC236}">
              <a16:creationId xmlns:a16="http://schemas.microsoft.com/office/drawing/2014/main" id="{00000000-0008-0000-0100-0000132E0000}"/>
            </a:ext>
          </a:extLst>
        </xdr:cNvPr>
        <xdr:cNvPicPr>
          <a:picLocks noChangeAspect="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69273" y="178987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210</xdr:row>
      <xdr:rowOff>73676</xdr:rowOff>
    </xdr:from>
    <xdr:to>
      <xdr:col>1</xdr:col>
      <xdr:colOff>692727</xdr:colOff>
      <xdr:row>210</xdr:row>
      <xdr:rowOff>760217</xdr:rowOff>
    </xdr:to>
    <xdr:pic>
      <xdr:nvPicPr>
        <xdr:cNvPr id="11796" name="Имя " descr="Descr ">
          <a:extLst>
            <a:ext uri="{FF2B5EF4-FFF2-40B4-BE49-F238E27FC236}">
              <a16:creationId xmlns:a16="http://schemas.microsoft.com/office/drawing/2014/main" id="{00000000-0008-0000-0100-0000142E0000}"/>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69273" y="17985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211</xdr:row>
      <xdr:rowOff>73676</xdr:rowOff>
    </xdr:from>
    <xdr:to>
      <xdr:col>1</xdr:col>
      <xdr:colOff>692727</xdr:colOff>
      <xdr:row>211</xdr:row>
      <xdr:rowOff>760217</xdr:rowOff>
    </xdr:to>
    <xdr:pic>
      <xdr:nvPicPr>
        <xdr:cNvPr id="11797" name="Имя " descr="Descr ">
          <a:extLst>
            <a:ext uri="{FF2B5EF4-FFF2-40B4-BE49-F238E27FC236}">
              <a16:creationId xmlns:a16="http://schemas.microsoft.com/office/drawing/2014/main" id="{00000000-0008-0000-0100-0000152E0000}"/>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69273" y="18071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212</xdr:row>
      <xdr:rowOff>73676</xdr:rowOff>
    </xdr:from>
    <xdr:to>
      <xdr:col>1</xdr:col>
      <xdr:colOff>692727</xdr:colOff>
      <xdr:row>212</xdr:row>
      <xdr:rowOff>760217</xdr:rowOff>
    </xdr:to>
    <xdr:pic>
      <xdr:nvPicPr>
        <xdr:cNvPr id="11798" name="Имя " descr="Descr ">
          <a:extLst>
            <a:ext uri="{FF2B5EF4-FFF2-40B4-BE49-F238E27FC236}">
              <a16:creationId xmlns:a16="http://schemas.microsoft.com/office/drawing/2014/main" id="{00000000-0008-0000-0100-0000162E0000}"/>
            </a:ext>
          </a:extLst>
        </xdr:cNvPr>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69273" y="18158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213</xdr:row>
      <xdr:rowOff>73676</xdr:rowOff>
    </xdr:from>
    <xdr:to>
      <xdr:col>1</xdr:col>
      <xdr:colOff>692727</xdr:colOff>
      <xdr:row>213</xdr:row>
      <xdr:rowOff>760217</xdr:rowOff>
    </xdr:to>
    <xdr:pic>
      <xdr:nvPicPr>
        <xdr:cNvPr id="11799" name="Имя " descr="Descr ">
          <a:extLst>
            <a:ext uri="{FF2B5EF4-FFF2-40B4-BE49-F238E27FC236}">
              <a16:creationId xmlns:a16="http://schemas.microsoft.com/office/drawing/2014/main" id="{00000000-0008-0000-0100-0000172E0000}"/>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69273" y="182451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214</xdr:row>
      <xdr:rowOff>73676</xdr:rowOff>
    </xdr:from>
    <xdr:to>
      <xdr:col>1</xdr:col>
      <xdr:colOff>692727</xdr:colOff>
      <xdr:row>214</xdr:row>
      <xdr:rowOff>760217</xdr:rowOff>
    </xdr:to>
    <xdr:pic>
      <xdr:nvPicPr>
        <xdr:cNvPr id="11800" name="Имя " descr="Descr ">
          <a:extLst>
            <a:ext uri="{FF2B5EF4-FFF2-40B4-BE49-F238E27FC236}">
              <a16:creationId xmlns:a16="http://schemas.microsoft.com/office/drawing/2014/main" id="{00000000-0008-0000-0100-0000182E0000}"/>
            </a:ext>
          </a:extLst>
        </xdr:cNvPr>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69273" y="18331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215</xdr:row>
      <xdr:rowOff>73676</xdr:rowOff>
    </xdr:from>
    <xdr:to>
      <xdr:col>1</xdr:col>
      <xdr:colOff>692727</xdr:colOff>
      <xdr:row>215</xdr:row>
      <xdr:rowOff>760217</xdr:rowOff>
    </xdr:to>
    <xdr:pic>
      <xdr:nvPicPr>
        <xdr:cNvPr id="11801" name="Имя " descr="Descr ">
          <a:extLst>
            <a:ext uri="{FF2B5EF4-FFF2-40B4-BE49-F238E27FC236}">
              <a16:creationId xmlns:a16="http://schemas.microsoft.com/office/drawing/2014/main" id="{00000000-0008-0000-0100-0000192E0000}"/>
            </a:ext>
          </a:extLst>
        </xdr:cNvPr>
        <xdr:cNvPicPr>
          <a:picLocks noChangeAspect="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69273" y="18418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216</xdr:row>
      <xdr:rowOff>73676</xdr:rowOff>
    </xdr:from>
    <xdr:to>
      <xdr:col>1</xdr:col>
      <xdr:colOff>692727</xdr:colOff>
      <xdr:row>216</xdr:row>
      <xdr:rowOff>760217</xdr:rowOff>
    </xdr:to>
    <xdr:pic>
      <xdr:nvPicPr>
        <xdr:cNvPr id="11802" name="Имя " descr="Descr ">
          <a:extLst>
            <a:ext uri="{FF2B5EF4-FFF2-40B4-BE49-F238E27FC236}">
              <a16:creationId xmlns:a16="http://schemas.microsoft.com/office/drawing/2014/main" id="{00000000-0008-0000-0100-00001A2E0000}"/>
            </a:ext>
          </a:extLst>
        </xdr:cNvPr>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69273" y="18504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217</xdr:row>
      <xdr:rowOff>73676</xdr:rowOff>
    </xdr:from>
    <xdr:to>
      <xdr:col>1</xdr:col>
      <xdr:colOff>692727</xdr:colOff>
      <xdr:row>217</xdr:row>
      <xdr:rowOff>760217</xdr:rowOff>
    </xdr:to>
    <xdr:pic>
      <xdr:nvPicPr>
        <xdr:cNvPr id="11803" name="Имя " descr="Descr ">
          <a:extLst>
            <a:ext uri="{FF2B5EF4-FFF2-40B4-BE49-F238E27FC236}">
              <a16:creationId xmlns:a16="http://schemas.microsoft.com/office/drawing/2014/main" id="{00000000-0008-0000-0100-00001B2E0000}"/>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69273" y="18591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218</xdr:row>
      <xdr:rowOff>73676</xdr:rowOff>
    </xdr:from>
    <xdr:to>
      <xdr:col>1</xdr:col>
      <xdr:colOff>692727</xdr:colOff>
      <xdr:row>218</xdr:row>
      <xdr:rowOff>760217</xdr:rowOff>
    </xdr:to>
    <xdr:pic>
      <xdr:nvPicPr>
        <xdr:cNvPr id="11804" name="Имя " descr="Descr ">
          <a:extLst>
            <a:ext uri="{FF2B5EF4-FFF2-40B4-BE49-F238E27FC236}">
              <a16:creationId xmlns:a16="http://schemas.microsoft.com/office/drawing/2014/main" id="{00000000-0008-0000-0100-00001C2E0000}"/>
            </a:ext>
          </a:extLst>
        </xdr:cNvPr>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69273" y="18678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219</xdr:row>
      <xdr:rowOff>73676</xdr:rowOff>
    </xdr:from>
    <xdr:to>
      <xdr:col>1</xdr:col>
      <xdr:colOff>692727</xdr:colOff>
      <xdr:row>219</xdr:row>
      <xdr:rowOff>760217</xdr:rowOff>
    </xdr:to>
    <xdr:pic>
      <xdr:nvPicPr>
        <xdr:cNvPr id="11805" name="Имя " descr="Descr ">
          <a:extLst>
            <a:ext uri="{FF2B5EF4-FFF2-40B4-BE49-F238E27FC236}">
              <a16:creationId xmlns:a16="http://schemas.microsoft.com/office/drawing/2014/main" id="{00000000-0008-0000-0100-00001D2E0000}"/>
            </a:ext>
          </a:extLst>
        </xdr:cNvPr>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69273" y="18764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220</xdr:row>
      <xdr:rowOff>73676</xdr:rowOff>
    </xdr:from>
    <xdr:to>
      <xdr:col>1</xdr:col>
      <xdr:colOff>692727</xdr:colOff>
      <xdr:row>220</xdr:row>
      <xdr:rowOff>760217</xdr:rowOff>
    </xdr:to>
    <xdr:pic>
      <xdr:nvPicPr>
        <xdr:cNvPr id="11806" name="Имя " descr="Descr ">
          <a:extLst>
            <a:ext uri="{FF2B5EF4-FFF2-40B4-BE49-F238E27FC236}">
              <a16:creationId xmlns:a16="http://schemas.microsoft.com/office/drawing/2014/main" id="{00000000-0008-0000-0100-00001E2E0000}"/>
            </a:ext>
          </a:extLst>
        </xdr:cNvPr>
        <xdr:cNvPicPr>
          <a:picLocks noChangeAspect="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69273" y="18851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221</xdr:row>
      <xdr:rowOff>73676</xdr:rowOff>
    </xdr:from>
    <xdr:to>
      <xdr:col>1</xdr:col>
      <xdr:colOff>692727</xdr:colOff>
      <xdr:row>221</xdr:row>
      <xdr:rowOff>760217</xdr:rowOff>
    </xdr:to>
    <xdr:pic>
      <xdr:nvPicPr>
        <xdr:cNvPr id="11807" name="Имя " descr="Descr ">
          <a:extLst>
            <a:ext uri="{FF2B5EF4-FFF2-40B4-BE49-F238E27FC236}">
              <a16:creationId xmlns:a16="http://schemas.microsoft.com/office/drawing/2014/main" id="{00000000-0008-0000-0100-00001F2E0000}"/>
            </a:ext>
          </a:extLst>
        </xdr:cNvPr>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69273" y="18937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222</xdr:row>
      <xdr:rowOff>73676</xdr:rowOff>
    </xdr:from>
    <xdr:to>
      <xdr:col>1</xdr:col>
      <xdr:colOff>692727</xdr:colOff>
      <xdr:row>222</xdr:row>
      <xdr:rowOff>760217</xdr:rowOff>
    </xdr:to>
    <xdr:pic>
      <xdr:nvPicPr>
        <xdr:cNvPr id="11808" name="Имя " descr="Descr ">
          <a:extLst>
            <a:ext uri="{FF2B5EF4-FFF2-40B4-BE49-F238E27FC236}">
              <a16:creationId xmlns:a16="http://schemas.microsoft.com/office/drawing/2014/main" id="{00000000-0008-0000-0100-0000202E0000}"/>
            </a:ext>
          </a:extLst>
        </xdr:cNvPr>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69273" y="190244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223</xdr:row>
      <xdr:rowOff>73676</xdr:rowOff>
    </xdr:from>
    <xdr:to>
      <xdr:col>1</xdr:col>
      <xdr:colOff>692727</xdr:colOff>
      <xdr:row>223</xdr:row>
      <xdr:rowOff>760217</xdr:rowOff>
    </xdr:to>
    <xdr:pic>
      <xdr:nvPicPr>
        <xdr:cNvPr id="11809" name="Имя " descr="Descr ">
          <a:extLst>
            <a:ext uri="{FF2B5EF4-FFF2-40B4-BE49-F238E27FC236}">
              <a16:creationId xmlns:a16="http://schemas.microsoft.com/office/drawing/2014/main" id="{00000000-0008-0000-0100-0000212E0000}"/>
            </a:ext>
          </a:extLst>
        </xdr:cNvPr>
        <xdr:cNvPicPr>
          <a:picLocks noChangeAspect="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69273" y="19111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224</xdr:row>
      <xdr:rowOff>73676</xdr:rowOff>
    </xdr:from>
    <xdr:to>
      <xdr:col>1</xdr:col>
      <xdr:colOff>692727</xdr:colOff>
      <xdr:row>224</xdr:row>
      <xdr:rowOff>760217</xdr:rowOff>
    </xdr:to>
    <xdr:pic>
      <xdr:nvPicPr>
        <xdr:cNvPr id="11810" name="Имя " descr="Descr ">
          <a:extLst>
            <a:ext uri="{FF2B5EF4-FFF2-40B4-BE49-F238E27FC236}">
              <a16:creationId xmlns:a16="http://schemas.microsoft.com/office/drawing/2014/main" id="{00000000-0008-0000-0100-0000222E0000}"/>
            </a:ext>
          </a:extLst>
        </xdr:cNvPr>
        <xdr:cNvPicPr>
          <a:picLocks noChangeAspect="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69273" y="19197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225</xdr:row>
      <xdr:rowOff>73676</xdr:rowOff>
    </xdr:from>
    <xdr:to>
      <xdr:col>1</xdr:col>
      <xdr:colOff>692727</xdr:colOff>
      <xdr:row>225</xdr:row>
      <xdr:rowOff>760217</xdr:rowOff>
    </xdr:to>
    <xdr:pic>
      <xdr:nvPicPr>
        <xdr:cNvPr id="11811" name="Имя " descr="Descr ">
          <a:extLst>
            <a:ext uri="{FF2B5EF4-FFF2-40B4-BE49-F238E27FC236}">
              <a16:creationId xmlns:a16="http://schemas.microsoft.com/office/drawing/2014/main" id="{00000000-0008-0000-0100-0000232E0000}"/>
            </a:ext>
          </a:extLst>
        </xdr:cNvPr>
        <xdr:cNvPicPr>
          <a:picLocks noChangeAspect="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69273" y="19284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226</xdr:row>
      <xdr:rowOff>73676</xdr:rowOff>
    </xdr:from>
    <xdr:to>
      <xdr:col>1</xdr:col>
      <xdr:colOff>692727</xdr:colOff>
      <xdr:row>226</xdr:row>
      <xdr:rowOff>760217</xdr:rowOff>
    </xdr:to>
    <xdr:pic>
      <xdr:nvPicPr>
        <xdr:cNvPr id="11812" name="Имя " descr="Descr ">
          <a:extLst>
            <a:ext uri="{FF2B5EF4-FFF2-40B4-BE49-F238E27FC236}">
              <a16:creationId xmlns:a16="http://schemas.microsoft.com/office/drawing/2014/main" id="{00000000-0008-0000-0100-0000242E0000}"/>
            </a:ext>
          </a:extLst>
        </xdr:cNvPr>
        <xdr:cNvPicPr>
          <a:picLocks noChangeAspect="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69273" y="19370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227</xdr:row>
      <xdr:rowOff>73676</xdr:rowOff>
    </xdr:from>
    <xdr:to>
      <xdr:col>1</xdr:col>
      <xdr:colOff>692727</xdr:colOff>
      <xdr:row>227</xdr:row>
      <xdr:rowOff>760217</xdr:rowOff>
    </xdr:to>
    <xdr:pic>
      <xdr:nvPicPr>
        <xdr:cNvPr id="11813" name="Имя " descr="Descr ">
          <a:extLst>
            <a:ext uri="{FF2B5EF4-FFF2-40B4-BE49-F238E27FC236}">
              <a16:creationId xmlns:a16="http://schemas.microsoft.com/office/drawing/2014/main" id="{00000000-0008-0000-0100-0000252E0000}"/>
            </a:ext>
          </a:extLst>
        </xdr:cNvPr>
        <xdr:cNvPicPr>
          <a:picLocks noChangeAspect="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69273" y="194574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228</xdr:row>
      <xdr:rowOff>73676</xdr:rowOff>
    </xdr:from>
    <xdr:to>
      <xdr:col>1</xdr:col>
      <xdr:colOff>692727</xdr:colOff>
      <xdr:row>228</xdr:row>
      <xdr:rowOff>760217</xdr:rowOff>
    </xdr:to>
    <xdr:pic>
      <xdr:nvPicPr>
        <xdr:cNvPr id="11814" name="Имя " descr="Descr ">
          <a:extLst>
            <a:ext uri="{FF2B5EF4-FFF2-40B4-BE49-F238E27FC236}">
              <a16:creationId xmlns:a16="http://schemas.microsoft.com/office/drawing/2014/main" id="{00000000-0008-0000-0100-0000262E0000}"/>
            </a:ext>
          </a:extLst>
        </xdr:cNvPr>
        <xdr:cNvPicPr>
          <a:picLocks noChangeAspect="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69273" y="195440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229</xdr:row>
      <xdr:rowOff>73676</xdr:rowOff>
    </xdr:from>
    <xdr:to>
      <xdr:col>1</xdr:col>
      <xdr:colOff>692727</xdr:colOff>
      <xdr:row>229</xdr:row>
      <xdr:rowOff>760217</xdr:rowOff>
    </xdr:to>
    <xdr:pic>
      <xdr:nvPicPr>
        <xdr:cNvPr id="11815" name="Имя " descr="Descr ">
          <a:extLst>
            <a:ext uri="{FF2B5EF4-FFF2-40B4-BE49-F238E27FC236}">
              <a16:creationId xmlns:a16="http://schemas.microsoft.com/office/drawing/2014/main" id="{00000000-0008-0000-0100-0000272E0000}"/>
            </a:ext>
          </a:extLst>
        </xdr:cNvPr>
        <xdr:cNvPicPr>
          <a:picLocks noChangeAspect="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69273" y="196305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230</xdr:row>
      <xdr:rowOff>73676</xdr:rowOff>
    </xdr:from>
    <xdr:to>
      <xdr:col>1</xdr:col>
      <xdr:colOff>692727</xdr:colOff>
      <xdr:row>230</xdr:row>
      <xdr:rowOff>760217</xdr:rowOff>
    </xdr:to>
    <xdr:pic>
      <xdr:nvPicPr>
        <xdr:cNvPr id="11816" name="Имя " descr="Descr ">
          <a:extLst>
            <a:ext uri="{FF2B5EF4-FFF2-40B4-BE49-F238E27FC236}">
              <a16:creationId xmlns:a16="http://schemas.microsoft.com/office/drawing/2014/main" id="{00000000-0008-0000-0100-0000282E0000}"/>
            </a:ext>
          </a:extLst>
        </xdr:cNvPr>
        <xdr:cNvPicPr>
          <a:picLocks noChangeAspect="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69273" y="19717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231</xdr:row>
      <xdr:rowOff>73676</xdr:rowOff>
    </xdr:from>
    <xdr:to>
      <xdr:col>1</xdr:col>
      <xdr:colOff>692727</xdr:colOff>
      <xdr:row>231</xdr:row>
      <xdr:rowOff>760217</xdr:rowOff>
    </xdr:to>
    <xdr:pic>
      <xdr:nvPicPr>
        <xdr:cNvPr id="11817" name="Имя " descr="Descr ">
          <a:extLst>
            <a:ext uri="{FF2B5EF4-FFF2-40B4-BE49-F238E27FC236}">
              <a16:creationId xmlns:a16="http://schemas.microsoft.com/office/drawing/2014/main" id="{00000000-0008-0000-0100-0000292E0000}"/>
            </a:ext>
          </a:extLst>
        </xdr:cNvPr>
        <xdr:cNvPicPr>
          <a:picLocks noChangeAspect="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69273" y="198037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232</xdr:row>
      <xdr:rowOff>73676</xdr:rowOff>
    </xdr:from>
    <xdr:to>
      <xdr:col>1</xdr:col>
      <xdr:colOff>692727</xdr:colOff>
      <xdr:row>232</xdr:row>
      <xdr:rowOff>760217</xdr:rowOff>
    </xdr:to>
    <xdr:pic>
      <xdr:nvPicPr>
        <xdr:cNvPr id="11818" name="Имя " descr="Descr ">
          <a:extLst>
            <a:ext uri="{FF2B5EF4-FFF2-40B4-BE49-F238E27FC236}">
              <a16:creationId xmlns:a16="http://schemas.microsoft.com/office/drawing/2014/main" id="{00000000-0008-0000-0100-00002A2E0000}"/>
            </a:ext>
          </a:extLst>
        </xdr:cNvPr>
        <xdr:cNvPicPr>
          <a:picLocks noChangeAspect="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69273" y="19890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233</xdr:row>
      <xdr:rowOff>73676</xdr:rowOff>
    </xdr:from>
    <xdr:to>
      <xdr:col>1</xdr:col>
      <xdr:colOff>692727</xdr:colOff>
      <xdr:row>233</xdr:row>
      <xdr:rowOff>760217</xdr:rowOff>
    </xdr:to>
    <xdr:pic>
      <xdr:nvPicPr>
        <xdr:cNvPr id="11819" name="Имя " descr="Descr ">
          <a:extLst>
            <a:ext uri="{FF2B5EF4-FFF2-40B4-BE49-F238E27FC236}">
              <a16:creationId xmlns:a16="http://schemas.microsoft.com/office/drawing/2014/main" id="{00000000-0008-0000-0100-00002B2E0000}"/>
            </a:ext>
          </a:extLst>
        </xdr:cNvPr>
        <xdr:cNvPicPr>
          <a:picLocks noChangeAspect="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69273" y="19976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234</xdr:row>
      <xdr:rowOff>73676</xdr:rowOff>
    </xdr:from>
    <xdr:to>
      <xdr:col>1</xdr:col>
      <xdr:colOff>692727</xdr:colOff>
      <xdr:row>234</xdr:row>
      <xdr:rowOff>760217</xdr:rowOff>
    </xdr:to>
    <xdr:pic>
      <xdr:nvPicPr>
        <xdr:cNvPr id="11820" name="Имя " descr="Descr ">
          <a:extLst>
            <a:ext uri="{FF2B5EF4-FFF2-40B4-BE49-F238E27FC236}">
              <a16:creationId xmlns:a16="http://schemas.microsoft.com/office/drawing/2014/main" id="{00000000-0008-0000-0100-00002C2E0000}"/>
            </a:ext>
          </a:extLst>
        </xdr:cNvPr>
        <xdr:cNvPicPr>
          <a:picLocks noChangeAspect="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69273" y="20063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235</xdr:row>
      <xdr:rowOff>73676</xdr:rowOff>
    </xdr:from>
    <xdr:to>
      <xdr:col>1</xdr:col>
      <xdr:colOff>692727</xdr:colOff>
      <xdr:row>235</xdr:row>
      <xdr:rowOff>760217</xdr:rowOff>
    </xdr:to>
    <xdr:pic>
      <xdr:nvPicPr>
        <xdr:cNvPr id="11821" name="Имя " descr="Descr ">
          <a:extLst>
            <a:ext uri="{FF2B5EF4-FFF2-40B4-BE49-F238E27FC236}">
              <a16:creationId xmlns:a16="http://schemas.microsoft.com/office/drawing/2014/main" id="{00000000-0008-0000-0100-00002D2E0000}"/>
            </a:ext>
          </a:extLst>
        </xdr:cNvPr>
        <xdr:cNvPicPr>
          <a:picLocks noChangeAspect="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69273" y="201501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236</xdr:row>
      <xdr:rowOff>73676</xdr:rowOff>
    </xdr:from>
    <xdr:to>
      <xdr:col>1</xdr:col>
      <xdr:colOff>692727</xdr:colOff>
      <xdr:row>236</xdr:row>
      <xdr:rowOff>760217</xdr:rowOff>
    </xdr:to>
    <xdr:pic>
      <xdr:nvPicPr>
        <xdr:cNvPr id="11822" name="Имя " descr="Descr ">
          <a:extLst>
            <a:ext uri="{FF2B5EF4-FFF2-40B4-BE49-F238E27FC236}">
              <a16:creationId xmlns:a16="http://schemas.microsoft.com/office/drawing/2014/main" id="{00000000-0008-0000-0100-00002E2E0000}"/>
            </a:ext>
          </a:extLst>
        </xdr:cNvPr>
        <xdr:cNvPicPr>
          <a:picLocks noChangeAspect="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69273" y="20236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237</xdr:row>
      <xdr:rowOff>73676</xdr:rowOff>
    </xdr:from>
    <xdr:to>
      <xdr:col>1</xdr:col>
      <xdr:colOff>692727</xdr:colOff>
      <xdr:row>237</xdr:row>
      <xdr:rowOff>760217</xdr:rowOff>
    </xdr:to>
    <xdr:pic>
      <xdr:nvPicPr>
        <xdr:cNvPr id="11823" name="Имя " descr="Descr ">
          <a:extLst>
            <a:ext uri="{FF2B5EF4-FFF2-40B4-BE49-F238E27FC236}">
              <a16:creationId xmlns:a16="http://schemas.microsoft.com/office/drawing/2014/main" id="{00000000-0008-0000-0100-00002F2E0000}"/>
            </a:ext>
          </a:extLst>
        </xdr:cNvPr>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69273" y="20323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238</xdr:row>
      <xdr:rowOff>73676</xdr:rowOff>
    </xdr:from>
    <xdr:to>
      <xdr:col>1</xdr:col>
      <xdr:colOff>692727</xdr:colOff>
      <xdr:row>238</xdr:row>
      <xdr:rowOff>760217</xdr:rowOff>
    </xdr:to>
    <xdr:pic>
      <xdr:nvPicPr>
        <xdr:cNvPr id="11824" name="Имя " descr="Descr ">
          <a:extLst>
            <a:ext uri="{FF2B5EF4-FFF2-40B4-BE49-F238E27FC236}">
              <a16:creationId xmlns:a16="http://schemas.microsoft.com/office/drawing/2014/main" id="{00000000-0008-0000-0100-0000302E0000}"/>
            </a:ext>
          </a:extLst>
        </xdr:cNvPr>
        <xdr:cNvPicPr>
          <a:picLocks noChangeAspect="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69273" y="20409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239</xdr:row>
      <xdr:rowOff>73676</xdr:rowOff>
    </xdr:from>
    <xdr:to>
      <xdr:col>1</xdr:col>
      <xdr:colOff>692727</xdr:colOff>
      <xdr:row>239</xdr:row>
      <xdr:rowOff>760217</xdr:rowOff>
    </xdr:to>
    <xdr:pic>
      <xdr:nvPicPr>
        <xdr:cNvPr id="11825" name="Имя " descr="Descr ">
          <a:extLst>
            <a:ext uri="{FF2B5EF4-FFF2-40B4-BE49-F238E27FC236}">
              <a16:creationId xmlns:a16="http://schemas.microsoft.com/office/drawing/2014/main" id="{00000000-0008-0000-0100-0000312E0000}"/>
            </a:ext>
          </a:extLst>
        </xdr:cNvPr>
        <xdr:cNvPicPr>
          <a:picLocks noChangeAspect="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69273" y="20496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240</xdr:row>
      <xdr:rowOff>73676</xdr:rowOff>
    </xdr:from>
    <xdr:to>
      <xdr:col>1</xdr:col>
      <xdr:colOff>692727</xdr:colOff>
      <xdr:row>240</xdr:row>
      <xdr:rowOff>760217</xdr:rowOff>
    </xdr:to>
    <xdr:pic>
      <xdr:nvPicPr>
        <xdr:cNvPr id="11826" name="Имя " descr="Descr ">
          <a:extLst>
            <a:ext uri="{FF2B5EF4-FFF2-40B4-BE49-F238E27FC236}">
              <a16:creationId xmlns:a16="http://schemas.microsoft.com/office/drawing/2014/main" id="{00000000-0008-0000-0100-0000322E0000}"/>
            </a:ext>
          </a:extLst>
        </xdr:cNvPr>
        <xdr:cNvPicPr>
          <a:picLocks noChangeAspect="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69273" y="20583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241</xdr:row>
      <xdr:rowOff>73676</xdr:rowOff>
    </xdr:from>
    <xdr:to>
      <xdr:col>1</xdr:col>
      <xdr:colOff>692727</xdr:colOff>
      <xdr:row>241</xdr:row>
      <xdr:rowOff>760217</xdr:rowOff>
    </xdr:to>
    <xdr:pic>
      <xdr:nvPicPr>
        <xdr:cNvPr id="11827" name="Имя " descr="Descr ">
          <a:extLst>
            <a:ext uri="{FF2B5EF4-FFF2-40B4-BE49-F238E27FC236}">
              <a16:creationId xmlns:a16="http://schemas.microsoft.com/office/drawing/2014/main" id="{00000000-0008-0000-0100-0000332E0000}"/>
            </a:ext>
          </a:extLst>
        </xdr:cNvPr>
        <xdr:cNvPicPr>
          <a:picLocks noChangeAspect="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69273" y="20669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242</xdr:row>
      <xdr:rowOff>73676</xdr:rowOff>
    </xdr:from>
    <xdr:to>
      <xdr:col>1</xdr:col>
      <xdr:colOff>692727</xdr:colOff>
      <xdr:row>242</xdr:row>
      <xdr:rowOff>760217</xdr:rowOff>
    </xdr:to>
    <xdr:pic>
      <xdr:nvPicPr>
        <xdr:cNvPr id="11828" name="Имя " descr="Descr ">
          <a:extLst>
            <a:ext uri="{FF2B5EF4-FFF2-40B4-BE49-F238E27FC236}">
              <a16:creationId xmlns:a16="http://schemas.microsoft.com/office/drawing/2014/main" id="{00000000-0008-0000-0100-0000342E0000}"/>
            </a:ext>
          </a:extLst>
        </xdr:cNvPr>
        <xdr:cNvPicPr>
          <a:picLocks noChangeAspect="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69273" y="20756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243</xdr:row>
      <xdr:rowOff>73676</xdr:rowOff>
    </xdr:from>
    <xdr:to>
      <xdr:col>1</xdr:col>
      <xdr:colOff>692727</xdr:colOff>
      <xdr:row>243</xdr:row>
      <xdr:rowOff>760217</xdr:rowOff>
    </xdr:to>
    <xdr:pic>
      <xdr:nvPicPr>
        <xdr:cNvPr id="11829" name="Имя " descr="Descr ">
          <a:extLst>
            <a:ext uri="{FF2B5EF4-FFF2-40B4-BE49-F238E27FC236}">
              <a16:creationId xmlns:a16="http://schemas.microsoft.com/office/drawing/2014/main" id="{00000000-0008-0000-0100-0000352E0000}"/>
            </a:ext>
          </a:extLst>
        </xdr:cNvPr>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69273" y="20842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244</xdr:row>
      <xdr:rowOff>73676</xdr:rowOff>
    </xdr:from>
    <xdr:to>
      <xdr:col>1</xdr:col>
      <xdr:colOff>692727</xdr:colOff>
      <xdr:row>244</xdr:row>
      <xdr:rowOff>760217</xdr:rowOff>
    </xdr:to>
    <xdr:pic>
      <xdr:nvPicPr>
        <xdr:cNvPr id="11830" name="Имя " descr="Descr ">
          <a:extLst>
            <a:ext uri="{FF2B5EF4-FFF2-40B4-BE49-F238E27FC236}">
              <a16:creationId xmlns:a16="http://schemas.microsoft.com/office/drawing/2014/main" id="{00000000-0008-0000-0100-0000362E0000}"/>
            </a:ext>
          </a:extLst>
        </xdr:cNvPr>
        <xdr:cNvPicPr>
          <a:picLocks noChangeAspect="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69273" y="209294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245</xdr:row>
      <xdr:rowOff>73676</xdr:rowOff>
    </xdr:from>
    <xdr:to>
      <xdr:col>1</xdr:col>
      <xdr:colOff>692727</xdr:colOff>
      <xdr:row>245</xdr:row>
      <xdr:rowOff>760217</xdr:rowOff>
    </xdr:to>
    <xdr:pic>
      <xdr:nvPicPr>
        <xdr:cNvPr id="11831" name="Имя " descr="Descr ">
          <a:extLst>
            <a:ext uri="{FF2B5EF4-FFF2-40B4-BE49-F238E27FC236}">
              <a16:creationId xmlns:a16="http://schemas.microsoft.com/office/drawing/2014/main" id="{00000000-0008-0000-0100-0000372E0000}"/>
            </a:ext>
          </a:extLst>
        </xdr:cNvPr>
        <xdr:cNvPicPr>
          <a:picLocks noChangeAspect="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69273" y="21016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246</xdr:row>
      <xdr:rowOff>73676</xdr:rowOff>
    </xdr:from>
    <xdr:to>
      <xdr:col>1</xdr:col>
      <xdr:colOff>692727</xdr:colOff>
      <xdr:row>246</xdr:row>
      <xdr:rowOff>760217</xdr:rowOff>
    </xdr:to>
    <xdr:pic>
      <xdr:nvPicPr>
        <xdr:cNvPr id="11832" name="Имя " descr="Descr ">
          <a:extLst>
            <a:ext uri="{FF2B5EF4-FFF2-40B4-BE49-F238E27FC236}">
              <a16:creationId xmlns:a16="http://schemas.microsoft.com/office/drawing/2014/main" id="{00000000-0008-0000-0100-0000382E0000}"/>
            </a:ext>
          </a:extLst>
        </xdr:cNvPr>
        <xdr:cNvPicPr>
          <a:picLocks noChangeAspect="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69273" y="21102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247</xdr:row>
      <xdr:rowOff>73676</xdr:rowOff>
    </xdr:from>
    <xdr:to>
      <xdr:col>1</xdr:col>
      <xdr:colOff>692727</xdr:colOff>
      <xdr:row>247</xdr:row>
      <xdr:rowOff>760217</xdr:rowOff>
    </xdr:to>
    <xdr:pic>
      <xdr:nvPicPr>
        <xdr:cNvPr id="11833" name="Имя " descr="Descr ">
          <a:extLst>
            <a:ext uri="{FF2B5EF4-FFF2-40B4-BE49-F238E27FC236}">
              <a16:creationId xmlns:a16="http://schemas.microsoft.com/office/drawing/2014/main" id="{00000000-0008-0000-0100-0000392E0000}"/>
            </a:ext>
          </a:extLst>
        </xdr:cNvPr>
        <xdr:cNvPicPr>
          <a:picLocks noChangeAspect="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69273" y="21189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248</xdr:row>
      <xdr:rowOff>73676</xdr:rowOff>
    </xdr:from>
    <xdr:to>
      <xdr:col>1</xdr:col>
      <xdr:colOff>692727</xdr:colOff>
      <xdr:row>248</xdr:row>
      <xdr:rowOff>760217</xdr:rowOff>
    </xdr:to>
    <xdr:pic>
      <xdr:nvPicPr>
        <xdr:cNvPr id="11834" name="Имя " descr="Descr ">
          <a:extLst>
            <a:ext uri="{FF2B5EF4-FFF2-40B4-BE49-F238E27FC236}">
              <a16:creationId xmlns:a16="http://schemas.microsoft.com/office/drawing/2014/main" id="{00000000-0008-0000-0100-00003A2E0000}"/>
            </a:ext>
          </a:extLst>
        </xdr:cNvPr>
        <xdr:cNvPicPr>
          <a:picLocks noChangeAspect="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69273" y="21275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250</xdr:row>
      <xdr:rowOff>73676</xdr:rowOff>
    </xdr:from>
    <xdr:to>
      <xdr:col>1</xdr:col>
      <xdr:colOff>692727</xdr:colOff>
      <xdr:row>250</xdr:row>
      <xdr:rowOff>760217</xdr:rowOff>
    </xdr:to>
    <xdr:pic>
      <xdr:nvPicPr>
        <xdr:cNvPr id="11836" name="Имя " descr="Descr ">
          <a:extLst>
            <a:ext uri="{FF2B5EF4-FFF2-40B4-BE49-F238E27FC236}">
              <a16:creationId xmlns:a16="http://schemas.microsoft.com/office/drawing/2014/main" id="{00000000-0008-0000-0100-00003C2E0000}"/>
            </a:ext>
          </a:extLst>
        </xdr:cNvPr>
        <xdr:cNvPicPr>
          <a:picLocks noChangeAspect="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69273" y="214923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251</xdr:row>
      <xdr:rowOff>73676</xdr:rowOff>
    </xdr:from>
    <xdr:to>
      <xdr:col>1</xdr:col>
      <xdr:colOff>692727</xdr:colOff>
      <xdr:row>251</xdr:row>
      <xdr:rowOff>760217</xdr:rowOff>
    </xdr:to>
    <xdr:pic>
      <xdr:nvPicPr>
        <xdr:cNvPr id="11837" name="Имя " descr="Descr ">
          <a:extLst>
            <a:ext uri="{FF2B5EF4-FFF2-40B4-BE49-F238E27FC236}">
              <a16:creationId xmlns:a16="http://schemas.microsoft.com/office/drawing/2014/main" id="{00000000-0008-0000-0100-00003D2E0000}"/>
            </a:ext>
          </a:extLst>
        </xdr:cNvPr>
        <xdr:cNvPicPr>
          <a:picLocks noChangeAspect="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69273" y="215788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252</xdr:row>
      <xdr:rowOff>73676</xdr:rowOff>
    </xdr:from>
    <xdr:to>
      <xdr:col>1</xdr:col>
      <xdr:colOff>692727</xdr:colOff>
      <xdr:row>252</xdr:row>
      <xdr:rowOff>760217</xdr:rowOff>
    </xdr:to>
    <xdr:pic>
      <xdr:nvPicPr>
        <xdr:cNvPr id="11838" name="Имя " descr="Descr ">
          <a:extLst>
            <a:ext uri="{FF2B5EF4-FFF2-40B4-BE49-F238E27FC236}">
              <a16:creationId xmlns:a16="http://schemas.microsoft.com/office/drawing/2014/main" id="{00000000-0008-0000-0100-00003E2E0000}"/>
            </a:ext>
          </a:extLst>
        </xdr:cNvPr>
        <xdr:cNvPicPr>
          <a:picLocks noChangeAspect="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69273" y="216654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253</xdr:row>
      <xdr:rowOff>73676</xdr:rowOff>
    </xdr:from>
    <xdr:to>
      <xdr:col>1</xdr:col>
      <xdr:colOff>692727</xdr:colOff>
      <xdr:row>253</xdr:row>
      <xdr:rowOff>760217</xdr:rowOff>
    </xdr:to>
    <xdr:pic>
      <xdr:nvPicPr>
        <xdr:cNvPr id="11839" name="Имя " descr="Descr ">
          <a:extLst>
            <a:ext uri="{FF2B5EF4-FFF2-40B4-BE49-F238E27FC236}">
              <a16:creationId xmlns:a16="http://schemas.microsoft.com/office/drawing/2014/main" id="{00000000-0008-0000-0100-00003F2E0000}"/>
            </a:ext>
          </a:extLst>
        </xdr:cNvPr>
        <xdr:cNvPicPr>
          <a:picLocks noChangeAspect="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69273" y="217520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254</xdr:row>
      <xdr:rowOff>73676</xdr:rowOff>
    </xdr:from>
    <xdr:to>
      <xdr:col>1</xdr:col>
      <xdr:colOff>692727</xdr:colOff>
      <xdr:row>254</xdr:row>
      <xdr:rowOff>760217</xdr:rowOff>
    </xdr:to>
    <xdr:pic>
      <xdr:nvPicPr>
        <xdr:cNvPr id="11840" name="Имя " descr="Descr ">
          <a:extLst>
            <a:ext uri="{FF2B5EF4-FFF2-40B4-BE49-F238E27FC236}">
              <a16:creationId xmlns:a16="http://schemas.microsoft.com/office/drawing/2014/main" id="{00000000-0008-0000-0100-0000402E0000}"/>
            </a:ext>
          </a:extLst>
        </xdr:cNvPr>
        <xdr:cNvPicPr>
          <a:picLocks noChangeAspect="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69273" y="218386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255</xdr:row>
      <xdr:rowOff>73676</xdr:rowOff>
    </xdr:from>
    <xdr:to>
      <xdr:col>1</xdr:col>
      <xdr:colOff>692727</xdr:colOff>
      <xdr:row>255</xdr:row>
      <xdr:rowOff>760217</xdr:rowOff>
    </xdr:to>
    <xdr:pic>
      <xdr:nvPicPr>
        <xdr:cNvPr id="11841" name="Имя " descr="Descr ">
          <a:extLst>
            <a:ext uri="{FF2B5EF4-FFF2-40B4-BE49-F238E27FC236}">
              <a16:creationId xmlns:a16="http://schemas.microsoft.com/office/drawing/2014/main" id="{00000000-0008-0000-0100-0000412E0000}"/>
            </a:ext>
          </a:extLst>
        </xdr:cNvPr>
        <xdr:cNvPicPr>
          <a:picLocks noChangeAspect="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69273" y="219252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256</xdr:row>
      <xdr:rowOff>73676</xdr:rowOff>
    </xdr:from>
    <xdr:to>
      <xdr:col>1</xdr:col>
      <xdr:colOff>692727</xdr:colOff>
      <xdr:row>256</xdr:row>
      <xdr:rowOff>760217</xdr:rowOff>
    </xdr:to>
    <xdr:pic>
      <xdr:nvPicPr>
        <xdr:cNvPr id="11842" name="Имя " descr="Descr ">
          <a:extLst>
            <a:ext uri="{FF2B5EF4-FFF2-40B4-BE49-F238E27FC236}">
              <a16:creationId xmlns:a16="http://schemas.microsoft.com/office/drawing/2014/main" id="{00000000-0008-0000-0100-0000422E0000}"/>
            </a:ext>
          </a:extLst>
        </xdr:cNvPr>
        <xdr:cNvPicPr>
          <a:picLocks noChangeAspect="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69273" y="220118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257</xdr:row>
      <xdr:rowOff>73676</xdr:rowOff>
    </xdr:from>
    <xdr:to>
      <xdr:col>1</xdr:col>
      <xdr:colOff>692727</xdr:colOff>
      <xdr:row>257</xdr:row>
      <xdr:rowOff>760217</xdr:rowOff>
    </xdr:to>
    <xdr:pic>
      <xdr:nvPicPr>
        <xdr:cNvPr id="11843" name="Имя " descr="Descr ">
          <a:extLst>
            <a:ext uri="{FF2B5EF4-FFF2-40B4-BE49-F238E27FC236}">
              <a16:creationId xmlns:a16="http://schemas.microsoft.com/office/drawing/2014/main" id="{00000000-0008-0000-0100-0000432E0000}"/>
            </a:ext>
          </a:extLst>
        </xdr:cNvPr>
        <xdr:cNvPicPr>
          <a:picLocks noChangeAspect="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69273" y="220984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258</xdr:row>
      <xdr:rowOff>73676</xdr:rowOff>
    </xdr:from>
    <xdr:to>
      <xdr:col>1</xdr:col>
      <xdr:colOff>692727</xdr:colOff>
      <xdr:row>258</xdr:row>
      <xdr:rowOff>760217</xdr:rowOff>
    </xdr:to>
    <xdr:pic>
      <xdr:nvPicPr>
        <xdr:cNvPr id="11844" name="Имя " descr="Descr ">
          <a:extLst>
            <a:ext uri="{FF2B5EF4-FFF2-40B4-BE49-F238E27FC236}">
              <a16:creationId xmlns:a16="http://schemas.microsoft.com/office/drawing/2014/main" id="{00000000-0008-0000-0100-0000442E0000}"/>
            </a:ext>
          </a:extLst>
        </xdr:cNvPr>
        <xdr:cNvPicPr>
          <a:picLocks noChangeAspect="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69273" y="221850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260</xdr:row>
      <xdr:rowOff>73676</xdr:rowOff>
    </xdr:from>
    <xdr:to>
      <xdr:col>1</xdr:col>
      <xdr:colOff>692727</xdr:colOff>
      <xdr:row>260</xdr:row>
      <xdr:rowOff>760217</xdr:rowOff>
    </xdr:to>
    <xdr:pic>
      <xdr:nvPicPr>
        <xdr:cNvPr id="11845" name="Имя " descr="Descr ">
          <a:extLst>
            <a:ext uri="{FF2B5EF4-FFF2-40B4-BE49-F238E27FC236}">
              <a16:creationId xmlns:a16="http://schemas.microsoft.com/office/drawing/2014/main" id="{00000000-0008-0000-0100-0000452E0000}"/>
            </a:ext>
          </a:extLst>
        </xdr:cNvPr>
        <xdr:cNvPicPr>
          <a:picLocks noChangeAspect="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69273" y="22314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262</xdr:row>
      <xdr:rowOff>73676</xdr:rowOff>
    </xdr:from>
    <xdr:to>
      <xdr:col>1</xdr:col>
      <xdr:colOff>692727</xdr:colOff>
      <xdr:row>262</xdr:row>
      <xdr:rowOff>760217</xdr:rowOff>
    </xdr:to>
    <xdr:pic>
      <xdr:nvPicPr>
        <xdr:cNvPr id="11846" name="Имя " descr="Descr ">
          <a:extLst>
            <a:ext uri="{FF2B5EF4-FFF2-40B4-BE49-F238E27FC236}">
              <a16:creationId xmlns:a16="http://schemas.microsoft.com/office/drawing/2014/main" id="{00000000-0008-0000-0100-0000462E0000}"/>
            </a:ext>
          </a:extLst>
        </xdr:cNvPr>
        <xdr:cNvPicPr>
          <a:picLocks noChangeAspect="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69273" y="224448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263</xdr:row>
      <xdr:rowOff>73676</xdr:rowOff>
    </xdr:from>
    <xdr:to>
      <xdr:col>1</xdr:col>
      <xdr:colOff>692727</xdr:colOff>
      <xdr:row>263</xdr:row>
      <xdr:rowOff>760217</xdr:rowOff>
    </xdr:to>
    <xdr:pic>
      <xdr:nvPicPr>
        <xdr:cNvPr id="11847" name="Имя " descr="Descr ">
          <a:extLst>
            <a:ext uri="{FF2B5EF4-FFF2-40B4-BE49-F238E27FC236}">
              <a16:creationId xmlns:a16="http://schemas.microsoft.com/office/drawing/2014/main" id="{00000000-0008-0000-0100-0000472E0000}"/>
            </a:ext>
          </a:extLst>
        </xdr:cNvPr>
        <xdr:cNvPicPr>
          <a:picLocks noChangeAspect="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69273" y="225313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264</xdr:row>
      <xdr:rowOff>73676</xdr:rowOff>
    </xdr:from>
    <xdr:to>
      <xdr:col>1</xdr:col>
      <xdr:colOff>692727</xdr:colOff>
      <xdr:row>264</xdr:row>
      <xdr:rowOff>760217</xdr:rowOff>
    </xdr:to>
    <xdr:pic>
      <xdr:nvPicPr>
        <xdr:cNvPr id="11848" name="Имя " descr="Descr ">
          <a:extLst>
            <a:ext uri="{FF2B5EF4-FFF2-40B4-BE49-F238E27FC236}">
              <a16:creationId xmlns:a16="http://schemas.microsoft.com/office/drawing/2014/main" id="{00000000-0008-0000-0100-0000482E0000}"/>
            </a:ext>
          </a:extLst>
        </xdr:cNvPr>
        <xdr:cNvPicPr>
          <a:picLocks noChangeAspect="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69273" y="226179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265</xdr:row>
      <xdr:rowOff>73676</xdr:rowOff>
    </xdr:from>
    <xdr:to>
      <xdr:col>1</xdr:col>
      <xdr:colOff>692727</xdr:colOff>
      <xdr:row>265</xdr:row>
      <xdr:rowOff>760217</xdr:rowOff>
    </xdr:to>
    <xdr:pic>
      <xdr:nvPicPr>
        <xdr:cNvPr id="11849" name="Имя " descr="Descr ">
          <a:extLst>
            <a:ext uri="{FF2B5EF4-FFF2-40B4-BE49-F238E27FC236}">
              <a16:creationId xmlns:a16="http://schemas.microsoft.com/office/drawing/2014/main" id="{00000000-0008-0000-0100-0000492E0000}"/>
            </a:ext>
          </a:extLst>
        </xdr:cNvPr>
        <xdr:cNvPicPr>
          <a:picLocks noChangeAspect="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69273" y="227045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266</xdr:row>
      <xdr:rowOff>73676</xdr:rowOff>
    </xdr:from>
    <xdr:to>
      <xdr:col>1</xdr:col>
      <xdr:colOff>692727</xdr:colOff>
      <xdr:row>266</xdr:row>
      <xdr:rowOff>760217</xdr:rowOff>
    </xdr:to>
    <xdr:pic>
      <xdr:nvPicPr>
        <xdr:cNvPr id="11850" name="Имя " descr="Descr ">
          <a:extLst>
            <a:ext uri="{FF2B5EF4-FFF2-40B4-BE49-F238E27FC236}">
              <a16:creationId xmlns:a16="http://schemas.microsoft.com/office/drawing/2014/main" id="{00000000-0008-0000-0100-00004A2E0000}"/>
            </a:ext>
          </a:extLst>
        </xdr:cNvPr>
        <xdr:cNvPicPr>
          <a:picLocks noChangeAspect="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69273" y="227911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267</xdr:row>
      <xdr:rowOff>73676</xdr:rowOff>
    </xdr:from>
    <xdr:to>
      <xdr:col>1</xdr:col>
      <xdr:colOff>692727</xdr:colOff>
      <xdr:row>267</xdr:row>
      <xdr:rowOff>760217</xdr:rowOff>
    </xdr:to>
    <xdr:pic>
      <xdr:nvPicPr>
        <xdr:cNvPr id="11851" name="Имя " descr="Descr ">
          <a:extLst>
            <a:ext uri="{FF2B5EF4-FFF2-40B4-BE49-F238E27FC236}">
              <a16:creationId xmlns:a16="http://schemas.microsoft.com/office/drawing/2014/main" id="{00000000-0008-0000-0100-00004B2E0000}"/>
            </a:ext>
          </a:extLst>
        </xdr:cNvPr>
        <xdr:cNvPicPr>
          <a:picLocks noChangeAspect="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69273" y="228777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268</xdr:row>
      <xdr:rowOff>73676</xdr:rowOff>
    </xdr:from>
    <xdr:to>
      <xdr:col>1</xdr:col>
      <xdr:colOff>692727</xdr:colOff>
      <xdr:row>268</xdr:row>
      <xdr:rowOff>760217</xdr:rowOff>
    </xdr:to>
    <xdr:pic>
      <xdr:nvPicPr>
        <xdr:cNvPr id="11852" name="Имя " descr="Descr ">
          <a:extLst>
            <a:ext uri="{FF2B5EF4-FFF2-40B4-BE49-F238E27FC236}">
              <a16:creationId xmlns:a16="http://schemas.microsoft.com/office/drawing/2014/main" id="{00000000-0008-0000-0100-00004C2E0000}"/>
            </a:ext>
          </a:extLst>
        </xdr:cNvPr>
        <xdr:cNvPicPr>
          <a:picLocks noChangeAspect="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69273" y="229643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269</xdr:row>
      <xdr:rowOff>73676</xdr:rowOff>
    </xdr:from>
    <xdr:to>
      <xdr:col>1</xdr:col>
      <xdr:colOff>692727</xdr:colOff>
      <xdr:row>269</xdr:row>
      <xdr:rowOff>760217</xdr:rowOff>
    </xdr:to>
    <xdr:pic>
      <xdr:nvPicPr>
        <xdr:cNvPr id="11853" name="Имя " descr="Descr ">
          <a:extLst>
            <a:ext uri="{FF2B5EF4-FFF2-40B4-BE49-F238E27FC236}">
              <a16:creationId xmlns:a16="http://schemas.microsoft.com/office/drawing/2014/main" id="{00000000-0008-0000-0100-00004D2E0000}"/>
            </a:ext>
          </a:extLst>
        </xdr:cNvPr>
        <xdr:cNvPicPr>
          <a:picLocks noChangeAspect="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69273" y="230509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270</xdr:row>
      <xdr:rowOff>73676</xdr:rowOff>
    </xdr:from>
    <xdr:to>
      <xdr:col>1</xdr:col>
      <xdr:colOff>692727</xdr:colOff>
      <xdr:row>270</xdr:row>
      <xdr:rowOff>760217</xdr:rowOff>
    </xdr:to>
    <xdr:pic>
      <xdr:nvPicPr>
        <xdr:cNvPr id="11854" name="Имя " descr="Descr ">
          <a:extLst>
            <a:ext uri="{FF2B5EF4-FFF2-40B4-BE49-F238E27FC236}">
              <a16:creationId xmlns:a16="http://schemas.microsoft.com/office/drawing/2014/main" id="{00000000-0008-0000-0100-00004E2E0000}"/>
            </a:ext>
          </a:extLst>
        </xdr:cNvPr>
        <xdr:cNvPicPr>
          <a:picLocks noChangeAspect="1"/>
        </xdr:cNvPicPr>
      </xdr:nvPicPr>
      <xdr:blipFill>
        <a:blip xmlns:r="http://schemas.openxmlformats.org/officeDocument/2006/relationships" r:embed="rId229">
          <a:extLst>
            <a:ext uri="{28A0092B-C50C-407E-A947-70E740481C1C}">
              <a14:useLocalDpi xmlns:a14="http://schemas.microsoft.com/office/drawing/2010/main" val="0"/>
            </a:ext>
          </a:extLst>
        </a:blip>
        <a:srcRect/>
        <a:stretch>
          <a:fillRect/>
        </a:stretch>
      </xdr:blipFill>
      <xdr:spPr bwMode="auto">
        <a:xfrm>
          <a:off x="69273" y="231375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271</xdr:row>
      <xdr:rowOff>73676</xdr:rowOff>
    </xdr:from>
    <xdr:to>
      <xdr:col>1</xdr:col>
      <xdr:colOff>692727</xdr:colOff>
      <xdr:row>271</xdr:row>
      <xdr:rowOff>760217</xdr:rowOff>
    </xdr:to>
    <xdr:pic>
      <xdr:nvPicPr>
        <xdr:cNvPr id="11855" name="Имя " descr="Descr ">
          <a:extLst>
            <a:ext uri="{FF2B5EF4-FFF2-40B4-BE49-F238E27FC236}">
              <a16:creationId xmlns:a16="http://schemas.microsoft.com/office/drawing/2014/main" id="{00000000-0008-0000-0100-00004F2E0000}"/>
            </a:ext>
          </a:extLst>
        </xdr:cNvPr>
        <xdr:cNvPicPr>
          <a:picLocks noChangeAspect="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69273" y="232241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272</xdr:row>
      <xdr:rowOff>73676</xdr:rowOff>
    </xdr:from>
    <xdr:to>
      <xdr:col>1</xdr:col>
      <xdr:colOff>692727</xdr:colOff>
      <xdr:row>272</xdr:row>
      <xdr:rowOff>760217</xdr:rowOff>
    </xdr:to>
    <xdr:pic>
      <xdr:nvPicPr>
        <xdr:cNvPr id="11856" name="Имя " descr="Descr ">
          <a:extLst>
            <a:ext uri="{FF2B5EF4-FFF2-40B4-BE49-F238E27FC236}">
              <a16:creationId xmlns:a16="http://schemas.microsoft.com/office/drawing/2014/main" id="{00000000-0008-0000-0100-0000502E0000}"/>
            </a:ext>
          </a:extLst>
        </xdr:cNvPr>
        <xdr:cNvPicPr>
          <a:picLocks noChangeAspect="1"/>
        </xdr:cNvPicPr>
      </xdr:nvPicPr>
      <xdr:blipFill>
        <a:blip xmlns:r="http://schemas.openxmlformats.org/officeDocument/2006/relationships" r:embed="rId231">
          <a:extLst>
            <a:ext uri="{28A0092B-C50C-407E-A947-70E740481C1C}">
              <a14:useLocalDpi xmlns:a14="http://schemas.microsoft.com/office/drawing/2010/main" val="0"/>
            </a:ext>
          </a:extLst>
        </a:blip>
        <a:srcRect/>
        <a:stretch>
          <a:fillRect/>
        </a:stretch>
      </xdr:blipFill>
      <xdr:spPr bwMode="auto">
        <a:xfrm>
          <a:off x="69273" y="233107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273</xdr:row>
      <xdr:rowOff>73676</xdr:rowOff>
    </xdr:from>
    <xdr:to>
      <xdr:col>1</xdr:col>
      <xdr:colOff>692727</xdr:colOff>
      <xdr:row>273</xdr:row>
      <xdr:rowOff>760217</xdr:rowOff>
    </xdr:to>
    <xdr:pic>
      <xdr:nvPicPr>
        <xdr:cNvPr id="11857" name="Имя " descr="Descr ">
          <a:extLst>
            <a:ext uri="{FF2B5EF4-FFF2-40B4-BE49-F238E27FC236}">
              <a16:creationId xmlns:a16="http://schemas.microsoft.com/office/drawing/2014/main" id="{00000000-0008-0000-0100-0000512E0000}"/>
            </a:ext>
          </a:extLst>
        </xdr:cNvPr>
        <xdr:cNvPicPr>
          <a:picLocks noChangeAspect="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69273" y="233973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274</xdr:row>
      <xdr:rowOff>73676</xdr:rowOff>
    </xdr:from>
    <xdr:to>
      <xdr:col>1</xdr:col>
      <xdr:colOff>692727</xdr:colOff>
      <xdr:row>274</xdr:row>
      <xdr:rowOff>760217</xdr:rowOff>
    </xdr:to>
    <xdr:pic>
      <xdr:nvPicPr>
        <xdr:cNvPr id="11858" name="Имя " descr="Descr ">
          <a:extLst>
            <a:ext uri="{FF2B5EF4-FFF2-40B4-BE49-F238E27FC236}">
              <a16:creationId xmlns:a16="http://schemas.microsoft.com/office/drawing/2014/main" id="{00000000-0008-0000-0100-0000522E0000}"/>
            </a:ext>
          </a:extLst>
        </xdr:cNvPr>
        <xdr:cNvPicPr>
          <a:picLocks noChangeAspect="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69273" y="234838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275</xdr:row>
      <xdr:rowOff>73676</xdr:rowOff>
    </xdr:from>
    <xdr:to>
      <xdr:col>1</xdr:col>
      <xdr:colOff>692727</xdr:colOff>
      <xdr:row>275</xdr:row>
      <xdr:rowOff>760217</xdr:rowOff>
    </xdr:to>
    <xdr:pic>
      <xdr:nvPicPr>
        <xdr:cNvPr id="11859" name="Имя " descr="Descr ">
          <a:extLst>
            <a:ext uri="{FF2B5EF4-FFF2-40B4-BE49-F238E27FC236}">
              <a16:creationId xmlns:a16="http://schemas.microsoft.com/office/drawing/2014/main" id="{00000000-0008-0000-0100-0000532E0000}"/>
            </a:ext>
          </a:extLst>
        </xdr:cNvPr>
        <xdr:cNvPicPr>
          <a:picLocks noChangeAspect="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69273" y="235704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276</xdr:row>
      <xdr:rowOff>73676</xdr:rowOff>
    </xdr:from>
    <xdr:to>
      <xdr:col>1</xdr:col>
      <xdr:colOff>692727</xdr:colOff>
      <xdr:row>276</xdr:row>
      <xdr:rowOff>760217</xdr:rowOff>
    </xdr:to>
    <xdr:pic>
      <xdr:nvPicPr>
        <xdr:cNvPr id="11860" name="Имя " descr="Descr ">
          <a:extLst>
            <a:ext uri="{FF2B5EF4-FFF2-40B4-BE49-F238E27FC236}">
              <a16:creationId xmlns:a16="http://schemas.microsoft.com/office/drawing/2014/main" id="{00000000-0008-0000-0100-0000542E0000}"/>
            </a:ext>
          </a:extLst>
        </xdr:cNvPr>
        <xdr:cNvPicPr>
          <a:picLocks noChangeAspect="1"/>
        </xdr:cNvPicPr>
      </xdr:nvPicPr>
      <xdr:blipFill>
        <a:blip xmlns:r="http://schemas.openxmlformats.org/officeDocument/2006/relationships" r:embed="rId235">
          <a:extLst>
            <a:ext uri="{28A0092B-C50C-407E-A947-70E740481C1C}">
              <a14:useLocalDpi xmlns:a14="http://schemas.microsoft.com/office/drawing/2010/main" val="0"/>
            </a:ext>
          </a:extLst>
        </a:blip>
        <a:srcRect/>
        <a:stretch>
          <a:fillRect/>
        </a:stretch>
      </xdr:blipFill>
      <xdr:spPr bwMode="auto">
        <a:xfrm>
          <a:off x="69273" y="236570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277</xdr:row>
      <xdr:rowOff>73676</xdr:rowOff>
    </xdr:from>
    <xdr:to>
      <xdr:col>1</xdr:col>
      <xdr:colOff>692727</xdr:colOff>
      <xdr:row>277</xdr:row>
      <xdr:rowOff>760217</xdr:rowOff>
    </xdr:to>
    <xdr:pic>
      <xdr:nvPicPr>
        <xdr:cNvPr id="11861" name="Имя " descr="Descr ">
          <a:extLst>
            <a:ext uri="{FF2B5EF4-FFF2-40B4-BE49-F238E27FC236}">
              <a16:creationId xmlns:a16="http://schemas.microsoft.com/office/drawing/2014/main" id="{00000000-0008-0000-0100-0000552E0000}"/>
            </a:ext>
          </a:extLst>
        </xdr:cNvPr>
        <xdr:cNvPicPr>
          <a:picLocks noChangeAspect="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69273" y="237436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278</xdr:row>
      <xdr:rowOff>73676</xdr:rowOff>
    </xdr:from>
    <xdr:to>
      <xdr:col>1</xdr:col>
      <xdr:colOff>692727</xdr:colOff>
      <xdr:row>278</xdr:row>
      <xdr:rowOff>760217</xdr:rowOff>
    </xdr:to>
    <xdr:pic>
      <xdr:nvPicPr>
        <xdr:cNvPr id="11862" name="Имя " descr="Descr ">
          <a:extLst>
            <a:ext uri="{FF2B5EF4-FFF2-40B4-BE49-F238E27FC236}">
              <a16:creationId xmlns:a16="http://schemas.microsoft.com/office/drawing/2014/main" id="{00000000-0008-0000-0100-0000562E0000}"/>
            </a:ext>
          </a:extLst>
        </xdr:cNvPr>
        <xdr:cNvPicPr>
          <a:picLocks noChangeAspect="1"/>
        </xdr:cNvPicPr>
      </xdr:nvPicPr>
      <xdr:blipFill>
        <a:blip xmlns:r="http://schemas.openxmlformats.org/officeDocument/2006/relationships" r:embed="rId237">
          <a:extLst>
            <a:ext uri="{28A0092B-C50C-407E-A947-70E740481C1C}">
              <a14:useLocalDpi xmlns:a14="http://schemas.microsoft.com/office/drawing/2010/main" val="0"/>
            </a:ext>
          </a:extLst>
        </a:blip>
        <a:srcRect/>
        <a:stretch>
          <a:fillRect/>
        </a:stretch>
      </xdr:blipFill>
      <xdr:spPr bwMode="auto">
        <a:xfrm>
          <a:off x="69273" y="238302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279</xdr:row>
      <xdr:rowOff>73676</xdr:rowOff>
    </xdr:from>
    <xdr:to>
      <xdr:col>1</xdr:col>
      <xdr:colOff>692727</xdr:colOff>
      <xdr:row>279</xdr:row>
      <xdr:rowOff>760217</xdr:rowOff>
    </xdr:to>
    <xdr:pic>
      <xdr:nvPicPr>
        <xdr:cNvPr id="11863" name="Имя " descr="Descr ">
          <a:extLst>
            <a:ext uri="{FF2B5EF4-FFF2-40B4-BE49-F238E27FC236}">
              <a16:creationId xmlns:a16="http://schemas.microsoft.com/office/drawing/2014/main" id="{00000000-0008-0000-0100-0000572E0000}"/>
            </a:ext>
          </a:extLst>
        </xdr:cNvPr>
        <xdr:cNvPicPr>
          <a:picLocks noChangeAspect="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69273" y="239168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280</xdr:row>
      <xdr:rowOff>73676</xdr:rowOff>
    </xdr:from>
    <xdr:to>
      <xdr:col>1</xdr:col>
      <xdr:colOff>692727</xdr:colOff>
      <xdr:row>280</xdr:row>
      <xdr:rowOff>760217</xdr:rowOff>
    </xdr:to>
    <xdr:pic>
      <xdr:nvPicPr>
        <xdr:cNvPr id="11864" name="Имя " descr="Descr ">
          <a:extLst>
            <a:ext uri="{FF2B5EF4-FFF2-40B4-BE49-F238E27FC236}">
              <a16:creationId xmlns:a16="http://schemas.microsoft.com/office/drawing/2014/main" id="{00000000-0008-0000-0100-0000582E0000}"/>
            </a:ext>
          </a:extLst>
        </xdr:cNvPr>
        <xdr:cNvPicPr>
          <a:picLocks noChangeAspect="1"/>
        </xdr:cNvPicPr>
      </xdr:nvPicPr>
      <xdr:blipFill>
        <a:blip xmlns:r="http://schemas.openxmlformats.org/officeDocument/2006/relationships" r:embed="rId239">
          <a:extLst>
            <a:ext uri="{28A0092B-C50C-407E-A947-70E740481C1C}">
              <a14:useLocalDpi xmlns:a14="http://schemas.microsoft.com/office/drawing/2010/main" val="0"/>
            </a:ext>
          </a:extLst>
        </a:blip>
        <a:srcRect/>
        <a:stretch>
          <a:fillRect/>
        </a:stretch>
      </xdr:blipFill>
      <xdr:spPr bwMode="auto">
        <a:xfrm>
          <a:off x="69273" y="240034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281</xdr:row>
      <xdr:rowOff>73676</xdr:rowOff>
    </xdr:from>
    <xdr:to>
      <xdr:col>1</xdr:col>
      <xdr:colOff>692727</xdr:colOff>
      <xdr:row>281</xdr:row>
      <xdr:rowOff>760217</xdr:rowOff>
    </xdr:to>
    <xdr:pic>
      <xdr:nvPicPr>
        <xdr:cNvPr id="11865" name="Имя " descr="Descr ">
          <a:extLst>
            <a:ext uri="{FF2B5EF4-FFF2-40B4-BE49-F238E27FC236}">
              <a16:creationId xmlns:a16="http://schemas.microsoft.com/office/drawing/2014/main" id="{00000000-0008-0000-0100-0000592E0000}"/>
            </a:ext>
          </a:extLst>
        </xdr:cNvPr>
        <xdr:cNvPicPr>
          <a:picLocks noChangeAspect="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69273" y="240900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282</xdr:row>
      <xdr:rowOff>73676</xdr:rowOff>
    </xdr:from>
    <xdr:to>
      <xdr:col>1</xdr:col>
      <xdr:colOff>692727</xdr:colOff>
      <xdr:row>282</xdr:row>
      <xdr:rowOff>760217</xdr:rowOff>
    </xdr:to>
    <xdr:pic>
      <xdr:nvPicPr>
        <xdr:cNvPr id="11866" name="Имя " descr="Descr ">
          <a:extLst>
            <a:ext uri="{FF2B5EF4-FFF2-40B4-BE49-F238E27FC236}">
              <a16:creationId xmlns:a16="http://schemas.microsoft.com/office/drawing/2014/main" id="{00000000-0008-0000-0100-00005A2E0000}"/>
            </a:ext>
          </a:extLst>
        </xdr:cNvPr>
        <xdr:cNvPicPr>
          <a:picLocks noChangeAspect="1"/>
        </xdr:cNvPicPr>
      </xdr:nvPicPr>
      <xdr:blipFill>
        <a:blip xmlns:r="http://schemas.openxmlformats.org/officeDocument/2006/relationships" r:embed="rId241">
          <a:extLst>
            <a:ext uri="{28A0092B-C50C-407E-A947-70E740481C1C}">
              <a14:useLocalDpi xmlns:a14="http://schemas.microsoft.com/office/drawing/2010/main" val="0"/>
            </a:ext>
          </a:extLst>
        </a:blip>
        <a:srcRect/>
        <a:stretch>
          <a:fillRect/>
        </a:stretch>
      </xdr:blipFill>
      <xdr:spPr bwMode="auto">
        <a:xfrm>
          <a:off x="69273" y="241766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284</xdr:row>
      <xdr:rowOff>73676</xdr:rowOff>
    </xdr:from>
    <xdr:to>
      <xdr:col>1</xdr:col>
      <xdr:colOff>692727</xdr:colOff>
      <xdr:row>284</xdr:row>
      <xdr:rowOff>760217</xdr:rowOff>
    </xdr:to>
    <xdr:pic>
      <xdr:nvPicPr>
        <xdr:cNvPr id="11867" name="Имя " descr="Descr ">
          <a:extLst>
            <a:ext uri="{FF2B5EF4-FFF2-40B4-BE49-F238E27FC236}">
              <a16:creationId xmlns:a16="http://schemas.microsoft.com/office/drawing/2014/main" id="{00000000-0008-0000-0100-00005B2E0000}"/>
            </a:ext>
          </a:extLst>
        </xdr:cNvPr>
        <xdr:cNvPicPr>
          <a:picLocks noChangeAspect="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69273" y="24306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285</xdr:row>
      <xdr:rowOff>73676</xdr:rowOff>
    </xdr:from>
    <xdr:to>
      <xdr:col>1</xdr:col>
      <xdr:colOff>692727</xdr:colOff>
      <xdr:row>285</xdr:row>
      <xdr:rowOff>760217</xdr:rowOff>
    </xdr:to>
    <xdr:pic>
      <xdr:nvPicPr>
        <xdr:cNvPr id="11868" name="Имя " descr="Descr ">
          <a:extLst>
            <a:ext uri="{FF2B5EF4-FFF2-40B4-BE49-F238E27FC236}">
              <a16:creationId xmlns:a16="http://schemas.microsoft.com/office/drawing/2014/main" id="{00000000-0008-0000-0100-00005C2E0000}"/>
            </a:ext>
          </a:extLst>
        </xdr:cNvPr>
        <xdr:cNvPicPr>
          <a:picLocks noChangeAspect="1"/>
        </xdr:cNvPicPr>
      </xdr:nvPicPr>
      <xdr:blipFill>
        <a:blip xmlns:r="http://schemas.openxmlformats.org/officeDocument/2006/relationships" r:embed="rId243">
          <a:extLst>
            <a:ext uri="{28A0092B-C50C-407E-A947-70E740481C1C}">
              <a14:useLocalDpi xmlns:a14="http://schemas.microsoft.com/office/drawing/2010/main" val="0"/>
            </a:ext>
          </a:extLst>
        </a:blip>
        <a:srcRect/>
        <a:stretch>
          <a:fillRect/>
        </a:stretch>
      </xdr:blipFill>
      <xdr:spPr bwMode="auto">
        <a:xfrm>
          <a:off x="69273" y="24393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286</xdr:row>
      <xdr:rowOff>73676</xdr:rowOff>
    </xdr:from>
    <xdr:to>
      <xdr:col>1</xdr:col>
      <xdr:colOff>692727</xdr:colOff>
      <xdr:row>286</xdr:row>
      <xdr:rowOff>760217</xdr:rowOff>
    </xdr:to>
    <xdr:pic>
      <xdr:nvPicPr>
        <xdr:cNvPr id="11869" name="Имя " descr="Descr ">
          <a:extLst>
            <a:ext uri="{FF2B5EF4-FFF2-40B4-BE49-F238E27FC236}">
              <a16:creationId xmlns:a16="http://schemas.microsoft.com/office/drawing/2014/main" id="{00000000-0008-0000-0100-00005D2E0000}"/>
            </a:ext>
          </a:extLst>
        </xdr:cNvPr>
        <xdr:cNvPicPr>
          <a:picLocks noChangeAspect="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69273" y="24479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287</xdr:row>
      <xdr:rowOff>73676</xdr:rowOff>
    </xdr:from>
    <xdr:to>
      <xdr:col>1</xdr:col>
      <xdr:colOff>692727</xdr:colOff>
      <xdr:row>287</xdr:row>
      <xdr:rowOff>760217</xdr:rowOff>
    </xdr:to>
    <xdr:pic>
      <xdr:nvPicPr>
        <xdr:cNvPr id="11870" name="Имя " descr="Descr ">
          <a:extLst>
            <a:ext uri="{FF2B5EF4-FFF2-40B4-BE49-F238E27FC236}">
              <a16:creationId xmlns:a16="http://schemas.microsoft.com/office/drawing/2014/main" id="{00000000-0008-0000-0100-00005E2E0000}"/>
            </a:ext>
          </a:extLst>
        </xdr:cNvPr>
        <xdr:cNvPicPr>
          <a:picLocks noChangeAspect="1"/>
        </xdr:cNvPicPr>
      </xdr:nvPicPr>
      <xdr:blipFill>
        <a:blip xmlns:r="http://schemas.openxmlformats.org/officeDocument/2006/relationships" r:embed="rId245">
          <a:extLst>
            <a:ext uri="{28A0092B-C50C-407E-A947-70E740481C1C}">
              <a14:useLocalDpi xmlns:a14="http://schemas.microsoft.com/office/drawing/2010/main" val="0"/>
            </a:ext>
          </a:extLst>
        </a:blip>
        <a:srcRect/>
        <a:stretch>
          <a:fillRect/>
        </a:stretch>
      </xdr:blipFill>
      <xdr:spPr bwMode="auto">
        <a:xfrm>
          <a:off x="69273" y="24566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288</xdr:row>
      <xdr:rowOff>73676</xdr:rowOff>
    </xdr:from>
    <xdr:to>
      <xdr:col>1</xdr:col>
      <xdr:colOff>692727</xdr:colOff>
      <xdr:row>288</xdr:row>
      <xdr:rowOff>760217</xdr:rowOff>
    </xdr:to>
    <xdr:pic>
      <xdr:nvPicPr>
        <xdr:cNvPr id="11871" name="Имя " descr="Descr ">
          <a:extLst>
            <a:ext uri="{FF2B5EF4-FFF2-40B4-BE49-F238E27FC236}">
              <a16:creationId xmlns:a16="http://schemas.microsoft.com/office/drawing/2014/main" id="{00000000-0008-0000-0100-00005F2E0000}"/>
            </a:ext>
          </a:extLst>
        </xdr:cNvPr>
        <xdr:cNvPicPr>
          <a:picLocks noChangeAspect="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69273" y="24652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289</xdr:row>
      <xdr:rowOff>73676</xdr:rowOff>
    </xdr:from>
    <xdr:to>
      <xdr:col>1</xdr:col>
      <xdr:colOff>692727</xdr:colOff>
      <xdr:row>289</xdr:row>
      <xdr:rowOff>760217</xdr:rowOff>
    </xdr:to>
    <xdr:pic>
      <xdr:nvPicPr>
        <xdr:cNvPr id="11872" name="Имя " descr="Descr ">
          <a:extLst>
            <a:ext uri="{FF2B5EF4-FFF2-40B4-BE49-F238E27FC236}">
              <a16:creationId xmlns:a16="http://schemas.microsoft.com/office/drawing/2014/main" id="{00000000-0008-0000-0100-0000602E0000}"/>
            </a:ext>
          </a:extLst>
        </xdr:cNvPr>
        <xdr:cNvPicPr>
          <a:picLocks noChangeAspect="1"/>
        </xdr:cNvPicPr>
      </xdr:nvPicPr>
      <xdr:blipFill>
        <a:blip xmlns:r="http://schemas.openxmlformats.org/officeDocument/2006/relationships" r:embed="rId247">
          <a:extLst>
            <a:ext uri="{28A0092B-C50C-407E-A947-70E740481C1C}">
              <a14:useLocalDpi xmlns:a14="http://schemas.microsoft.com/office/drawing/2010/main" val="0"/>
            </a:ext>
          </a:extLst>
        </a:blip>
        <a:srcRect/>
        <a:stretch>
          <a:fillRect/>
        </a:stretch>
      </xdr:blipFill>
      <xdr:spPr bwMode="auto">
        <a:xfrm>
          <a:off x="69273" y="247394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290</xdr:row>
      <xdr:rowOff>73676</xdr:rowOff>
    </xdr:from>
    <xdr:to>
      <xdr:col>1</xdr:col>
      <xdr:colOff>692727</xdr:colOff>
      <xdr:row>290</xdr:row>
      <xdr:rowOff>760217</xdr:rowOff>
    </xdr:to>
    <xdr:pic>
      <xdr:nvPicPr>
        <xdr:cNvPr id="11873" name="Имя " descr="Descr ">
          <a:extLst>
            <a:ext uri="{FF2B5EF4-FFF2-40B4-BE49-F238E27FC236}">
              <a16:creationId xmlns:a16="http://schemas.microsoft.com/office/drawing/2014/main" id="{00000000-0008-0000-0100-0000612E0000}"/>
            </a:ext>
          </a:extLst>
        </xdr:cNvPr>
        <xdr:cNvPicPr>
          <a:picLocks noChangeAspect="1"/>
        </xdr:cNvPicPr>
      </xdr:nvPicPr>
      <xdr:blipFill>
        <a:blip xmlns:r="http://schemas.openxmlformats.org/officeDocument/2006/relationships" r:embed="rId248">
          <a:extLst>
            <a:ext uri="{28A0092B-C50C-407E-A947-70E740481C1C}">
              <a14:useLocalDpi xmlns:a14="http://schemas.microsoft.com/office/drawing/2010/main" val="0"/>
            </a:ext>
          </a:extLst>
        </a:blip>
        <a:srcRect/>
        <a:stretch>
          <a:fillRect/>
        </a:stretch>
      </xdr:blipFill>
      <xdr:spPr bwMode="auto">
        <a:xfrm>
          <a:off x="69273" y="24826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292</xdr:row>
      <xdr:rowOff>73676</xdr:rowOff>
    </xdr:from>
    <xdr:to>
      <xdr:col>1</xdr:col>
      <xdr:colOff>692727</xdr:colOff>
      <xdr:row>292</xdr:row>
      <xdr:rowOff>760217</xdr:rowOff>
    </xdr:to>
    <xdr:pic>
      <xdr:nvPicPr>
        <xdr:cNvPr id="11874" name="Имя " descr="Descr ">
          <a:extLst>
            <a:ext uri="{FF2B5EF4-FFF2-40B4-BE49-F238E27FC236}">
              <a16:creationId xmlns:a16="http://schemas.microsoft.com/office/drawing/2014/main" id="{00000000-0008-0000-0100-0000622E0000}"/>
            </a:ext>
          </a:extLst>
        </xdr:cNvPr>
        <xdr:cNvPicPr>
          <a:picLocks noChangeAspect="1"/>
        </xdr:cNvPicPr>
      </xdr:nvPicPr>
      <xdr:blipFill>
        <a:blip xmlns:r="http://schemas.openxmlformats.org/officeDocument/2006/relationships" r:embed="rId249">
          <a:extLst>
            <a:ext uri="{28A0092B-C50C-407E-A947-70E740481C1C}">
              <a14:useLocalDpi xmlns:a14="http://schemas.microsoft.com/office/drawing/2010/main" val="0"/>
            </a:ext>
          </a:extLst>
        </a:blip>
        <a:srcRect/>
        <a:stretch>
          <a:fillRect/>
        </a:stretch>
      </xdr:blipFill>
      <xdr:spPr bwMode="auto">
        <a:xfrm>
          <a:off x="69273" y="249559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293</xdr:row>
      <xdr:rowOff>73676</xdr:rowOff>
    </xdr:from>
    <xdr:to>
      <xdr:col>1</xdr:col>
      <xdr:colOff>692727</xdr:colOff>
      <xdr:row>293</xdr:row>
      <xdr:rowOff>760217</xdr:rowOff>
    </xdr:to>
    <xdr:pic>
      <xdr:nvPicPr>
        <xdr:cNvPr id="11875" name="Имя " descr="Descr ">
          <a:extLst>
            <a:ext uri="{FF2B5EF4-FFF2-40B4-BE49-F238E27FC236}">
              <a16:creationId xmlns:a16="http://schemas.microsoft.com/office/drawing/2014/main" id="{00000000-0008-0000-0100-0000632E0000}"/>
            </a:ext>
          </a:extLst>
        </xdr:cNvPr>
        <xdr:cNvPicPr>
          <a:picLocks noChangeAspect="1"/>
        </xdr:cNvPicPr>
      </xdr:nvPicPr>
      <xdr:blipFill>
        <a:blip xmlns:r="http://schemas.openxmlformats.org/officeDocument/2006/relationships" r:embed="rId250">
          <a:extLst>
            <a:ext uri="{28A0092B-C50C-407E-A947-70E740481C1C}">
              <a14:useLocalDpi xmlns:a14="http://schemas.microsoft.com/office/drawing/2010/main" val="0"/>
            </a:ext>
          </a:extLst>
        </a:blip>
        <a:srcRect/>
        <a:stretch>
          <a:fillRect/>
        </a:stretch>
      </xdr:blipFill>
      <xdr:spPr bwMode="auto">
        <a:xfrm>
          <a:off x="69273" y="250425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294</xdr:row>
      <xdr:rowOff>73676</xdr:rowOff>
    </xdr:from>
    <xdr:to>
      <xdr:col>1</xdr:col>
      <xdr:colOff>692727</xdr:colOff>
      <xdr:row>294</xdr:row>
      <xdr:rowOff>760217</xdr:rowOff>
    </xdr:to>
    <xdr:pic>
      <xdr:nvPicPr>
        <xdr:cNvPr id="11876" name="Имя " descr="Descr ">
          <a:extLst>
            <a:ext uri="{FF2B5EF4-FFF2-40B4-BE49-F238E27FC236}">
              <a16:creationId xmlns:a16="http://schemas.microsoft.com/office/drawing/2014/main" id="{00000000-0008-0000-0100-0000642E0000}"/>
            </a:ext>
          </a:extLst>
        </xdr:cNvPr>
        <xdr:cNvPicPr>
          <a:picLocks noChangeAspect="1"/>
        </xdr:cNvPicPr>
      </xdr:nvPicPr>
      <xdr:blipFill>
        <a:blip xmlns:r="http://schemas.openxmlformats.org/officeDocument/2006/relationships" r:embed="rId251">
          <a:extLst>
            <a:ext uri="{28A0092B-C50C-407E-A947-70E740481C1C}">
              <a14:useLocalDpi xmlns:a14="http://schemas.microsoft.com/office/drawing/2010/main" val="0"/>
            </a:ext>
          </a:extLst>
        </a:blip>
        <a:srcRect/>
        <a:stretch>
          <a:fillRect/>
        </a:stretch>
      </xdr:blipFill>
      <xdr:spPr bwMode="auto">
        <a:xfrm>
          <a:off x="69273" y="251291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295</xdr:row>
      <xdr:rowOff>73676</xdr:rowOff>
    </xdr:from>
    <xdr:to>
      <xdr:col>1</xdr:col>
      <xdr:colOff>692727</xdr:colOff>
      <xdr:row>295</xdr:row>
      <xdr:rowOff>760217</xdr:rowOff>
    </xdr:to>
    <xdr:pic>
      <xdr:nvPicPr>
        <xdr:cNvPr id="11877" name="Имя " descr="Descr ">
          <a:extLst>
            <a:ext uri="{FF2B5EF4-FFF2-40B4-BE49-F238E27FC236}">
              <a16:creationId xmlns:a16="http://schemas.microsoft.com/office/drawing/2014/main" id="{00000000-0008-0000-0100-0000652E0000}"/>
            </a:ext>
          </a:extLst>
        </xdr:cNvPr>
        <xdr:cNvPicPr>
          <a:picLocks noChangeAspect="1"/>
        </xdr:cNvPicPr>
      </xdr:nvPicPr>
      <xdr:blipFill>
        <a:blip xmlns:r="http://schemas.openxmlformats.org/officeDocument/2006/relationships" r:embed="rId252">
          <a:extLst>
            <a:ext uri="{28A0092B-C50C-407E-A947-70E740481C1C}">
              <a14:useLocalDpi xmlns:a14="http://schemas.microsoft.com/office/drawing/2010/main" val="0"/>
            </a:ext>
          </a:extLst>
        </a:blip>
        <a:srcRect/>
        <a:stretch>
          <a:fillRect/>
        </a:stretch>
      </xdr:blipFill>
      <xdr:spPr bwMode="auto">
        <a:xfrm>
          <a:off x="69273" y="252157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296</xdr:row>
      <xdr:rowOff>73676</xdr:rowOff>
    </xdr:from>
    <xdr:to>
      <xdr:col>1</xdr:col>
      <xdr:colOff>692727</xdr:colOff>
      <xdr:row>296</xdr:row>
      <xdr:rowOff>760217</xdr:rowOff>
    </xdr:to>
    <xdr:pic>
      <xdr:nvPicPr>
        <xdr:cNvPr id="11878" name="Имя " descr="Descr ">
          <a:extLst>
            <a:ext uri="{FF2B5EF4-FFF2-40B4-BE49-F238E27FC236}">
              <a16:creationId xmlns:a16="http://schemas.microsoft.com/office/drawing/2014/main" id="{00000000-0008-0000-0100-0000662E0000}"/>
            </a:ext>
          </a:extLst>
        </xdr:cNvPr>
        <xdr:cNvPicPr>
          <a:picLocks noChangeAspect="1"/>
        </xdr:cNvPicPr>
      </xdr:nvPicPr>
      <xdr:blipFill>
        <a:blip xmlns:r="http://schemas.openxmlformats.org/officeDocument/2006/relationships" r:embed="rId253">
          <a:extLst>
            <a:ext uri="{28A0092B-C50C-407E-A947-70E740481C1C}">
              <a14:useLocalDpi xmlns:a14="http://schemas.microsoft.com/office/drawing/2010/main" val="0"/>
            </a:ext>
          </a:extLst>
        </a:blip>
        <a:srcRect/>
        <a:stretch>
          <a:fillRect/>
        </a:stretch>
      </xdr:blipFill>
      <xdr:spPr bwMode="auto">
        <a:xfrm>
          <a:off x="69273" y="253023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297</xdr:row>
      <xdr:rowOff>73676</xdr:rowOff>
    </xdr:from>
    <xdr:to>
      <xdr:col>1</xdr:col>
      <xdr:colOff>692727</xdr:colOff>
      <xdr:row>297</xdr:row>
      <xdr:rowOff>760217</xdr:rowOff>
    </xdr:to>
    <xdr:pic>
      <xdr:nvPicPr>
        <xdr:cNvPr id="11879" name="Имя " descr="Descr ">
          <a:extLst>
            <a:ext uri="{FF2B5EF4-FFF2-40B4-BE49-F238E27FC236}">
              <a16:creationId xmlns:a16="http://schemas.microsoft.com/office/drawing/2014/main" id="{00000000-0008-0000-0100-0000672E0000}"/>
            </a:ext>
          </a:extLst>
        </xdr:cNvPr>
        <xdr:cNvPicPr>
          <a:picLocks noChangeAspect="1"/>
        </xdr:cNvPicPr>
      </xdr:nvPicPr>
      <xdr:blipFill>
        <a:blip xmlns:r="http://schemas.openxmlformats.org/officeDocument/2006/relationships" r:embed="rId254">
          <a:extLst>
            <a:ext uri="{28A0092B-C50C-407E-A947-70E740481C1C}">
              <a14:useLocalDpi xmlns:a14="http://schemas.microsoft.com/office/drawing/2010/main" val="0"/>
            </a:ext>
          </a:extLst>
        </a:blip>
        <a:srcRect/>
        <a:stretch>
          <a:fillRect/>
        </a:stretch>
      </xdr:blipFill>
      <xdr:spPr bwMode="auto">
        <a:xfrm>
          <a:off x="69273" y="253888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298</xdr:row>
      <xdr:rowOff>73676</xdr:rowOff>
    </xdr:from>
    <xdr:to>
      <xdr:col>1</xdr:col>
      <xdr:colOff>692727</xdr:colOff>
      <xdr:row>298</xdr:row>
      <xdr:rowOff>760217</xdr:rowOff>
    </xdr:to>
    <xdr:pic>
      <xdr:nvPicPr>
        <xdr:cNvPr id="11880" name="Имя " descr="Descr ">
          <a:extLst>
            <a:ext uri="{FF2B5EF4-FFF2-40B4-BE49-F238E27FC236}">
              <a16:creationId xmlns:a16="http://schemas.microsoft.com/office/drawing/2014/main" id="{00000000-0008-0000-0100-0000682E0000}"/>
            </a:ext>
          </a:extLst>
        </xdr:cNvPr>
        <xdr:cNvPicPr>
          <a:picLocks noChangeAspect="1"/>
        </xdr:cNvPicPr>
      </xdr:nvPicPr>
      <xdr:blipFill>
        <a:blip xmlns:r="http://schemas.openxmlformats.org/officeDocument/2006/relationships" r:embed="rId255">
          <a:extLst>
            <a:ext uri="{28A0092B-C50C-407E-A947-70E740481C1C}">
              <a14:useLocalDpi xmlns:a14="http://schemas.microsoft.com/office/drawing/2010/main" val="0"/>
            </a:ext>
          </a:extLst>
        </a:blip>
        <a:srcRect/>
        <a:stretch>
          <a:fillRect/>
        </a:stretch>
      </xdr:blipFill>
      <xdr:spPr bwMode="auto">
        <a:xfrm>
          <a:off x="69273" y="254754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299</xdr:row>
      <xdr:rowOff>73676</xdr:rowOff>
    </xdr:from>
    <xdr:to>
      <xdr:col>1</xdr:col>
      <xdr:colOff>692727</xdr:colOff>
      <xdr:row>299</xdr:row>
      <xdr:rowOff>760217</xdr:rowOff>
    </xdr:to>
    <xdr:pic>
      <xdr:nvPicPr>
        <xdr:cNvPr id="11881" name="Имя " descr="Descr ">
          <a:extLst>
            <a:ext uri="{FF2B5EF4-FFF2-40B4-BE49-F238E27FC236}">
              <a16:creationId xmlns:a16="http://schemas.microsoft.com/office/drawing/2014/main" id="{00000000-0008-0000-0100-0000692E0000}"/>
            </a:ext>
          </a:extLst>
        </xdr:cNvPr>
        <xdr:cNvPicPr>
          <a:picLocks noChangeAspect="1"/>
        </xdr:cNvPicPr>
      </xdr:nvPicPr>
      <xdr:blipFill>
        <a:blip xmlns:r="http://schemas.openxmlformats.org/officeDocument/2006/relationships" r:embed="rId256">
          <a:extLst>
            <a:ext uri="{28A0092B-C50C-407E-A947-70E740481C1C}">
              <a14:useLocalDpi xmlns:a14="http://schemas.microsoft.com/office/drawing/2010/main" val="0"/>
            </a:ext>
          </a:extLst>
        </a:blip>
        <a:srcRect/>
        <a:stretch>
          <a:fillRect/>
        </a:stretch>
      </xdr:blipFill>
      <xdr:spPr bwMode="auto">
        <a:xfrm>
          <a:off x="69273" y="255620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300</xdr:row>
      <xdr:rowOff>73676</xdr:rowOff>
    </xdr:from>
    <xdr:to>
      <xdr:col>1</xdr:col>
      <xdr:colOff>692727</xdr:colOff>
      <xdr:row>300</xdr:row>
      <xdr:rowOff>760217</xdr:rowOff>
    </xdr:to>
    <xdr:pic>
      <xdr:nvPicPr>
        <xdr:cNvPr id="11882" name="Имя " descr="Descr ">
          <a:extLst>
            <a:ext uri="{FF2B5EF4-FFF2-40B4-BE49-F238E27FC236}">
              <a16:creationId xmlns:a16="http://schemas.microsoft.com/office/drawing/2014/main" id="{00000000-0008-0000-0100-00006A2E0000}"/>
            </a:ext>
          </a:extLst>
        </xdr:cNvPr>
        <xdr:cNvPicPr>
          <a:picLocks noChangeAspect="1"/>
        </xdr:cNvPicPr>
      </xdr:nvPicPr>
      <xdr:blipFill>
        <a:blip xmlns:r="http://schemas.openxmlformats.org/officeDocument/2006/relationships" r:embed="rId257">
          <a:extLst>
            <a:ext uri="{28A0092B-C50C-407E-A947-70E740481C1C}">
              <a14:useLocalDpi xmlns:a14="http://schemas.microsoft.com/office/drawing/2010/main" val="0"/>
            </a:ext>
          </a:extLst>
        </a:blip>
        <a:srcRect/>
        <a:stretch>
          <a:fillRect/>
        </a:stretch>
      </xdr:blipFill>
      <xdr:spPr bwMode="auto">
        <a:xfrm>
          <a:off x="69273" y="256486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301</xdr:row>
      <xdr:rowOff>73676</xdr:rowOff>
    </xdr:from>
    <xdr:to>
      <xdr:col>1</xdr:col>
      <xdr:colOff>692727</xdr:colOff>
      <xdr:row>301</xdr:row>
      <xdr:rowOff>760217</xdr:rowOff>
    </xdr:to>
    <xdr:pic>
      <xdr:nvPicPr>
        <xdr:cNvPr id="11883" name="Имя " descr="Descr ">
          <a:extLst>
            <a:ext uri="{FF2B5EF4-FFF2-40B4-BE49-F238E27FC236}">
              <a16:creationId xmlns:a16="http://schemas.microsoft.com/office/drawing/2014/main" id="{00000000-0008-0000-0100-00006B2E0000}"/>
            </a:ext>
          </a:extLst>
        </xdr:cNvPr>
        <xdr:cNvPicPr>
          <a:picLocks noChangeAspect="1"/>
        </xdr:cNvPicPr>
      </xdr:nvPicPr>
      <xdr:blipFill>
        <a:blip xmlns:r="http://schemas.openxmlformats.org/officeDocument/2006/relationships" r:embed="rId258">
          <a:extLst>
            <a:ext uri="{28A0092B-C50C-407E-A947-70E740481C1C}">
              <a14:useLocalDpi xmlns:a14="http://schemas.microsoft.com/office/drawing/2010/main" val="0"/>
            </a:ext>
          </a:extLst>
        </a:blip>
        <a:srcRect/>
        <a:stretch>
          <a:fillRect/>
        </a:stretch>
      </xdr:blipFill>
      <xdr:spPr bwMode="auto">
        <a:xfrm>
          <a:off x="69273" y="257352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302</xdr:row>
      <xdr:rowOff>73676</xdr:rowOff>
    </xdr:from>
    <xdr:to>
      <xdr:col>1</xdr:col>
      <xdr:colOff>692727</xdr:colOff>
      <xdr:row>302</xdr:row>
      <xdr:rowOff>760217</xdr:rowOff>
    </xdr:to>
    <xdr:pic>
      <xdr:nvPicPr>
        <xdr:cNvPr id="11884" name="Имя " descr="Descr ">
          <a:extLst>
            <a:ext uri="{FF2B5EF4-FFF2-40B4-BE49-F238E27FC236}">
              <a16:creationId xmlns:a16="http://schemas.microsoft.com/office/drawing/2014/main" id="{00000000-0008-0000-0100-00006C2E0000}"/>
            </a:ext>
          </a:extLst>
        </xdr:cNvPr>
        <xdr:cNvPicPr>
          <a:picLocks noChangeAspect="1"/>
        </xdr:cNvPicPr>
      </xdr:nvPicPr>
      <xdr:blipFill>
        <a:blip xmlns:r="http://schemas.openxmlformats.org/officeDocument/2006/relationships" r:embed="rId259">
          <a:extLst>
            <a:ext uri="{28A0092B-C50C-407E-A947-70E740481C1C}">
              <a14:useLocalDpi xmlns:a14="http://schemas.microsoft.com/office/drawing/2010/main" val="0"/>
            </a:ext>
          </a:extLst>
        </a:blip>
        <a:srcRect/>
        <a:stretch>
          <a:fillRect/>
        </a:stretch>
      </xdr:blipFill>
      <xdr:spPr bwMode="auto">
        <a:xfrm>
          <a:off x="69273" y="258218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303</xdr:row>
      <xdr:rowOff>73676</xdr:rowOff>
    </xdr:from>
    <xdr:to>
      <xdr:col>1</xdr:col>
      <xdr:colOff>692727</xdr:colOff>
      <xdr:row>303</xdr:row>
      <xdr:rowOff>760217</xdr:rowOff>
    </xdr:to>
    <xdr:pic>
      <xdr:nvPicPr>
        <xdr:cNvPr id="11885" name="Имя " descr="Descr ">
          <a:extLst>
            <a:ext uri="{FF2B5EF4-FFF2-40B4-BE49-F238E27FC236}">
              <a16:creationId xmlns:a16="http://schemas.microsoft.com/office/drawing/2014/main" id="{00000000-0008-0000-0100-00006D2E0000}"/>
            </a:ext>
          </a:extLst>
        </xdr:cNvPr>
        <xdr:cNvPicPr>
          <a:picLocks noChangeAspect="1"/>
        </xdr:cNvPicPr>
      </xdr:nvPicPr>
      <xdr:blipFill>
        <a:blip xmlns:r="http://schemas.openxmlformats.org/officeDocument/2006/relationships" r:embed="rId260">
          <a:extLst>
            <a:ext uri="{28A0092B-C50C-407E-A947-70E740481C1C}">
              <a14:useLocalDpi xmlns:a14="http://schemas.microsoft.com/office/drawing/2010/main" val="0"/>
            </a:ext>
          </a:extLst>
        </a:blip>
        <a:srcRect/>
        <a:stretch>
          <a:fillRect/>
        </a:stretch>
      </xdr:blipFill>
      <xdr:spPr bwMode="auto">
        <a:xfrm>
          <a:off x="69273" y="259084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304</xdr:row>
      <xdr:rowOff>73676</xdr:rowOff>
    </xdr:from>
    <xdr:to>
      <xdr:col>1</xdr:col>
      <xdr:colOff>692727</xdr:colOff>
      <xdr:row>304</xdr:row>
      <xdr:rowOff>760217</xdr:rowOff>
    </xdr:to>
    <xdr:pic>
      <xdr:nvPicPr>
        <xdr:cNvPr id="11886" name="Имя " descr="Descr ">
          <a:extLst>
            <a:ext uri="{FF2B5EF4-FFF2-40B4-BE49-F238E27FC236}">
              <a16:creationId xmlns:a16="http://schemas.microsoft.com/office/drawing/2014/main" id="{00000000-0008-0000-0100-00006E2E0000}"/>
            </a:ext>
          </a:extLst>
        </xdr:cNvPr>
        <xdr:cNvPicPr>
          <a:picLocks noChangeAspect="1"/>
        </xdr:cNvPicPr>
      </xdr:nvPicPr>
      <xdr:blipFill>
        <a:blip xmlns:r="http://schemas.openxmlformats.org/officeDocument/2006/relationships" r:embed="rId261">
          <a:extLst>
            <a:ext uri="{28A0092B-C50C-407E-A947-70E740481C1C}">
              <a14:useLocalDpi xmlns:a14="http://schemas.microsoft.com/office/drawing/2010/main" val="0"/>
            </a:ext>
          </a:extLst>
        </a:blip>
        <a:srcRect/>
        <a:stretch>
          <a:fillRect/>
        </a:stretch>
      </xdr:blipFill>
      <xdr:spPr bwMode="auto">
        <a:xfrm>
          <a:off x="69273" y="259950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305</xdr:row>
      <xdr:rowOff>73676</xdr:rowOff>
    </xdr:from>
    <xdr:to>
      <xdr:col>1</xdr:col>
      <xdr:colOff>692727</xdr:colOff>
      <xdr:row>305</xdr:row>
      <xdr:rowOff>760217</xdr:rowOff>
    </xdr:to>
    <xdr:pic>
      <xdr:nvPicPr>
        <xdr:cNvPr id="11887" name="Имя " descr="Descr ">
          <a:extLst>
            <a:ext uri="{FF2B5EF4-FFF2-40B4-BE49-F238E27FC236}">
              <a16:creationId xmlns:a16="http://schemas.microsoft.com/office/drawing/2014/main" id="{00000000-0008-0000-0100-00006F2E0000}"/>
            </a:ext>
          </a:extLst>
        </xdr:cNvPr>
        <xdr:cNvPicPr>
          <a:picLocks noChangeAspect="1"/>
        </xdr:cNvPicPr>
      </xdr:nvPicPr>
      <xdr:blipFill>
        <a:blip xmlns:r="http://schemas.openxmlformats.org/officeDocument/2006/relationships" r:embed="rId262">
          <a:extLst>
            <a:ext uri="{28A0092B-C50C-407E-A947-70E740481C1C}">
              <a14:useLocalDpi xmlns:a14="http://schemas.microsoft.com/office/drawing/2010/main" val="0"/>
            </a:ext>
          </a:extLst>
        </a:blip>
        <a:srcRect/>
        <a:stretch>
          <a:fillRect/>
        </a:stretch>
      </xdr:blipFill>
      <xdr:spPr bwMode="auto">
        <a:xfrm>
          <a:off x="69273" y="260816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306</xdr:row>
      <xdr:rowOff>73676</xdr:rowOff>
    </xdr:from>
    <xdr:to>
      <xdr:col>1</xdr:col>
      <xdr:colOff>692727</xdr:colOff>
      <xdr:row>306</xdr:row>
      <xdr:rowOff>760217</xdr:rowOff>
    </xdr:to>
    <xdr:pic>
      <xdr:nvPicPr>
        <xdr:cNvPr id="11888" name="Имя " descr="Descr ">
          <a:extLst>
            <a:ext uri="{FF2B5EF4-FFF2-40B4-BE49-F238E27FC236}">
              <a16:creationId xmlns:a16="http://schemas.microsoft.com/office/drawing/2014/main" id="{00000000-0008-0000-0100-0000702E0000}"/>
            </a:ext>
          </a:extLst>
        </xdr:cNvPr>
        <xdr:cNvPicPr>
          <a:picLocks noChangeAspect="1"/>
        </xdr:cNvPicPr>
      </xdr:nvPicPr>
      <xdr:blipFill>
        <a:blip xmlns:r="http://schemas.openxmlformats.org/officeDocument/2006/relationships" r:embed="rId263">
          <a:extLst>
            <a:ext uri="{28A0092B-C50C-407E-A947-70E740481C1C}">
              <a14:useLocalDpi xmlns:a14="http://schemas.microsoft.com/office/drawing/2010/main" val="0"/>
            </a:ext>
          </a:extLst>
        </a:blip>
        <a:srcRect/>
        <a:stretch>
          <a:fillRect/>
        </a:stretch>
      </xdr:blipFill>
      <xdr:spPr bwMode="auto">
        <a:xfrm>
          <a:off x="69273" y="261682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307</xdr:row>
      <xdr:rowOff>73676</xdr:rowOff>
    </xdr:from>
    <xdr:to>
      <xdr:col>1</xdr:col>
      <xdr:colOff>692727</xdr:colOff>
      <xdr:row>307</xdr:row>
      <xdr:rowOff>760217</xdr:rowOff>
    </xdr:to>
    <xdr:pic>
      <xdr:nvPicPr>
        <xdr:cNvPr id="11889" name="Имя " descr="Descr ">
          <a:extLst>
            <a:ext uri="{FF2B5EF4-FFF2-40B4-BE49-F238E27FC236}">
              <a16:creationId xmlns:a16="http://schemas.microsoft.com/office/drawing/2014/main" id="{00000000-0008-0000-0100-0000712E0000}"/>
            </a:ext>
          </a:extLst>
        </xdr:cNvPr>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rcRect/>
        <a:stretch>
          <a:fillRect/>
        </a:stretch>
      </xdr:blipFill>
      <xdr:spPr bwMode="auto">
        <a:xfrm>
          <a:off x="69273" y="262548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308</xdr:row>
      <xdr:rowOff>73676</xdr:rowOff>
    </xdr:from>
    <xdr:to>
      <xdr:col>1</xdr:col>
      <xdr:colOff>692727</xdr:colOff>
      <xdr:row>308</xdr:row>
      <xdr:rowOff>760217</xdr:rowOff>
    </xdr:to>
    <xdr:pic>
      <xdr:nvPicPr>
        <xdr:cNvPr id="11890" name="Имя " descr="Descr ">
          <a:extLst>
            <a:ext uri="{FF2B5EF4-FFF2-40B4-BE49-F238E27FC236}">
              <a16:creationId xmlns:a16="http://schemas.microsoft.com/office/drawing/2014/main" id="{00000000-0008-0000-0100-0000722E0000}"/>
            </a:ext>
          </a:extLst>
        </xdr:cNvPr>
        <xdr:cNvPicPr>
          <a:picLocks noChangeAspect="1"/>
        </xdr:cNvPicPr>
      </xdr:nvPicPr>
      <xdr:blipFill>
        <a:blip xmlns:r="http://schemas.openxmlformats.org/officeDocument/2006/relationships" r:embed="rId265">
          <a:extLst>
            <a:ext uri="{28A0092B-C50C-407E-A947-70E740481C1C}">
              <a14:useLocalDpi xmlns:a14="http://schemas.microsoft.com/office/drawing/2010/main" val="0"/>
            </a:ext>
          </a:extLst>
        </a:blip>
        <a:srcRect/>
        <a:stretch>
          <a:fillRect/>
        </a:stretch>
      </xdr:blipFill>
      <xdr:spPr bwMode="auto">
        <a:xfrm>
          <a:off x="69273" y="263413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309</xdr:row>
      <xdr:rowOff>73676</xdr:rowOff>
    </xdr:from>
    <xdr:to>
      <xdr:col>1</xdr:col>
      <xdr:colOff>692727</xdr:colOff>
      <xdr:row>309</xdr:row>
      <xdr:rowOff>760217</xdr:rowOff>
    </xdr:to>
    <xdr:pic>
      <xdr:nvPicPr>
        <xdr:cNvPr id="11891" name="Имя " descr="Descr ">
          <a:extLst>
            <a:ext uri="{FF2B5EF4-FFF2-40B4-BE49-F238E27FC236}">
              <a16:creationId xmlns:a16="http://schemas.microsoft.com/office/drawing/2014/main" id="{00000000-0008-0000-0100-0000732E0000}"/>
            </a:ext>
          </a:extLst>
        </xdr:cNvPr>
        <xdr:cNvPicPr>
          <a:picLocks noChangeAspect="1"/>
        </xdr:cNvPicPr>
      </xdr:nvPicPr>
      <xdr:blipFill>
        <a:blip xmlns:r="http://schemas.openxmlformats.org/officeDocument/2006/relationships" r:embed="rId266">
          <a:extLst>
            <a:ext uri="{28A0092B-C50C-407E-A947-70E740481C1C}">
              <a14:useLocalDpi xmlns:a14="http://schemas.microsoft.com/office/drawing/2010/main" val="0"/>
            </a:ext>
          </a:extLst>
        </a:blip>
        <a:srcRect/>
        <a:stretch>
          <a:fillRect/>
        </a:stretch>
      </xdr:blipFill>
      <xdr:spPr bwMode="auto">
        <a:xfrm>
          <a:off x="69273" y="264279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310</xdr:row>
      <xdr:rowOff>73676</xdr:rowOff>
    </xdr:from>
    <xdr:to>
      <xdr:col>1</xdr:col>
      <xdr:colOff>692727</xdr:colOff>
      <xdr:row>310</xdr:row>
      <xdr:rowOff>760217</xdr:rowOff>
    </xdr:to>
    <xdr:pic>
      <xdr:nvPicPr>
        <xdr:cNvPr id="11892" name="Имя " descr="Descr ">
          <a:extLst>
            <a:ext uri="{FF2B5EF4-FFF2-40B4-BE49-F238E27FC236}">
              <a16:creationId xmlns:a16="http://schemas.microsoft.com/office/drawing/2014/main" id="{00000000-0008-0000-0100-0000742E0000}"/>
            </a:ext>
          </a:extLst>
        </xdr:cNvPr>
        <xdr:cNvPicPr>
          <a:picLocks noChangeAspect="1"/>
        </xdr:cNvPicPr>
      </xdr:nvPicPr>
      <xdr:blipFill>
        <a:blip xmlns:r="http://schemas.openxmlformats.org/officeDocument/2006/relationships" r:embed="rId267">
          <a:extLst>
            <a:ext uri="{28A0092B-C50C-407E-A947-70E740481C1C}">
              <a14:useLocalDpi xmlns:a14="http://schemas.microsoft.com/office/drawing/2010/main" val="0"/>
            </a:ext>
          </a:extLst>
        </a:blip>
        <a:srcRect/>
        <a:stretch>
          <a:fillRect/>
        </a:stretch>
      </xdr:blipFill>
      <xdr:spPr bwMode="auto">
        <a:xfrm>
          <a:off x="69273" y="265145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311</xdr:row>
      <xdr:rowOff>73676</xdr:rowOff>
    </xdr:from>
    <xdr:to>
      <xdr:col>1</xdr:col>
      <xdr:colOff>692727</xdr:colOff>
      <xdr:row>311</xdr:row>
      <xdr:rowOff>760217</xdr:rowOff>
    </xdr:to>
    <xdr:pic>
      <xdr:nvPicPr>
        <xdr:cNvPr id="11893" name="Имя " descr="Descr ">
          <a:extLst>
            <a:ext uri="{FF2B5EF4-FFF2-40B4-BE49-F238E27FC236}">
              <a16:creationId xmlns:a16="http://schemas.microsoft.com/office/drawing/2014/main" id="{00000000-0008-0000-0100-0000752E0000}"/>
            </a:ext>
          </a:extLst>
        </xdr:cNvPr>
        <xdr:cNvPicPr>
          <a:picLocks noChangeAspect="1"/>
        </xdr:cNvPicPr>
      </xdr:nvPicPr>
      <xdr:blipFill>
        <a:blip xmlns:r="http://schemas.openxmlformats.org/officeDocument/2006/relationships" r:embed="rId268">
          <a:extLst>
            <a:ext uri="{28A0092B-C50C-407E-A947-70E740481C1C}">
              <a14:useLocalDpi xmlns:a14="http://schemas.microsoft.com/office/drawing/2010/main" val="0"/>
            </a:ext>
          </a:extLst>
        </a:blip>
        <a:srcRect/>
        <a:stretch>
          <a:fillRect/>
        </a:stretch>
      </xdr:blipFill>
      <xdr:spPr bwMode="auto">
        <a:xfrm>
          <a:off x="69273" y="266011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313</xdr:row>
      <xdr:rowOff>73676</xdr:rowOff>
    </xdr:from>
    <xdr:to>
      <xdr:col>1</xdr:col>
      <xdr:colOff>692727</xdr:colOff>
      <xdr:row>313</xdr:row>
      <xdr:rowOff>760217</xdr:rowOff>
    </xdr:to>
    <xdr:pic>
      <xdr:nvPicPr>
        <xdr:cNvPr id="11894" name="Имя " descr="Descr ">
          <a:extLst>
            <a:ext uri="{FF2B5EF4-FFF2-40B4-BE49-F238E27FC236}">
              <a16:creationId xmlns:a16="http://schemas.microsoft.com/office/drawing/2014/main" id="{00000000-0008-0000-0100-0000762E0000}"/>
            </a:ext>
          </a:extLst>
        </xdr:cNvPr>
        <xdr:cNvPicPr>
          <a:picLocks noChangeAspect="1"/>
        </xdr:cNvPicPr>
      </xdr:nvPicPr>
      <xdr:blipFill>
        <a:blip xmlns:r="http://schemas.openxmlformats.org/officeDocument/2006/relationships" r:embed="rId269">
          <a:extLst>
            <a:ext uri="{28A0092B-C50C-407E-A947-70E740481C1C}">
              <a14:useLocalDpi xmlns:a14="http://schemas.microsoft.com/office/drawing/2010/main" val="0"/>
            </a:ext>
          </a:extLst>
        </a:blip>
        <a:srcRect/>
        <a:stretch>
          <a:fillRect/>
        </a:stretch>
      </xdr:blipFill>
      <xdr:spPr bwMode="auto">
        <a:xfrm>
          <a:off x="69273" y="26731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314</xdr:row>
      <xdr:rowOff>73676</xdr:rowOff>
    </xdr:from>
    <xdr:to>
      <xdr:col>1</xdr:col>
      <xdr:colOff>692727</xdr:colOff>
      <xdr:row>314</xdr:row>
      <xdr:rowOff>760217</xdr:rowOff>
    </xdr:to>
    <xdr:pic>
      <xdr:nvPicPr>
        <xdr:cNvPr id="11895" name="Имя " descr="Descr ">
          <a:extLst>
            <a:ext uri="{FF2B5EF4-FFF2-40B4-BE49-F238E27FC236}">
              <a16:creationId xmlns:a16="http://schemas.microsoft.com/office/drawing/2014/main" id="{00000000-0008-0000-0100-0000772E0000}"/>
            </a:ext>
          </a:extLst>
        </xdr:cNvPr>
        <xdr:cNvPicPr>
          <a:picLocks noChangeAspect="1"/>
        </xdr:cNvPicPr>
      </xdr:nvPicPr>
      <xdr:blipFill>
        <a:blip xmlns:r="http://schemas.openxmlformats.org/officeDocument/2006/relationships" r:embed="rId270">
          <a:extLst>
            <a:ext uri="{28A0092B-C50C-407E-A947-70E740481C1C}">
              <a14:useLocalDpi xmlns:a14="http://schemas.microsoft.com/office/drawing/2010/main" val="0"/>
            </a:ext>
          </a:extLst>
        </a:blip>
        <a:srcRect/>
        <a:stretch>
          <a:fillRect/>
        </a:stretch>
      </xdr:blipFill>
      <xdr:spPr bwMode="auto">
        <a:xfrm>
          <a:off x="69273" y="26817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315</xdr:row>
      <xdr:rowOff>73676</xdr:rowOff>
    </xdr:from>
    <xdr:to>
      <xdr:col>1</xdr:col>
      <xdr:colOff>692727</xdr:colOff>
      <xdr:row>315</xdr:row>
      <xdr:rowOff>760217</xdr:rowOff>
    </xdr:to>
    <xdr:pic>
      <xdr:nvPicPr>
        <xdr:cNvPr id="11896" name="Имя " descr="Descr ">
          <a:extLst>
            <a:ext uri="{FF2B5EF4-FFF2-40B4-BE49-F238E27FC236}">
              <a16:creationId xmlns:a16="http://schemas.microsoft.com/office/drawing/2014/main" id="{00000000-0008-0000-0100-0000782E0000}"/>
            </a:ext>
          </a:extLst>
        </xdr:cNvPr>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rcRect/>
        <a:stretch>
          <a:fillRect/>
        </a:stretch>
      </xdr:blipFill>
      <xdr:spPr bwMode="auto">
        <a:xfrm>
          <a:off x="69273" y="26904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316</xdr:row>
      <xdr:rowOff>73676</xdr:rowOff>
    </xdr:from>
    <xdr:to>
      <xdr:col>1</xdr:col>
      <xdr:colOff>692727</xdr:colOff>
      <xdr:row>316</xdr:row>
      <xdr:rowOff>760217</xdr:rowOff>
    </xdr:to>
    <xdr:pic>
      <xdr:nvPicPr>
        <xdr:cNvPr id="11897" name="Имя " descr="Descr ">
          <a:extLst>
            <a:ext uri="{FF2B5EF4-FFF2-40B4-BE49-F238E27FC236}">
              <a16:creationId xmlns:a16="http://schemas.microsoft.com/office/drawing/2014/main" id="{00000000-0008-0000-0100-0000792E0000}"/>
            </a:ext>
          </a:extLst>
        </xdr:cNvPr>
        <xdr:cNvPicPr>
          <a:picLocks noChangeAspect="1"/>
        </xdr:cNvPicPr>
      </xdr:nvPicPr>
      <xdr:blipFill>
        <a:blip xmlns:r="http://schemas.openxmlformats.org/officeDocument/2006/relationships" r:embed="rId272">
          <a:extLst>
            <a:ext uri="{28A0092B-C50C-407E-A947-70E740481C1C}">
              <a14:useLocalDpi xmlns:a14="http://schemas.microsoft.com/office/drawing/2010/main" val="0"/>
            </a:ext>
          </a:extLst>
        </a:blip>
        <a:srcRect/>
        <a:stretch>
          <a:fillRect/>
        </a:stretch>
      </xdr:blipFill>
      <xdr:spPr bwMode="auto">
        <a:xfrm>
          <a:off x="69273" y="26990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317</xdr:row>
      <xdr:rowOff>73676</xdr:rowOff>
    </xdr:from>
    <xdr:to>
      <xdr:col>1</xdr:col>
      <xdr:colOff>692727</xdr:colOff>
      <xdr:row>317</xdr:row>
      <xdr:rowOff>760217</xdr:rowOff>
    </xdr:to>
    <xdr:pic>
      <xdr:nvPicPr>
        <xdr:cNvPr id="11898" name="Имя " descr="Descr ">
          <a:extLst>
            <a:ext uri="{FF2B5EF4-FFF2-40B4-BE49-F238E27FC236}">
              <a16:creationId xmlns:a16="http://schemas.microsoft.com/office/drawing/2014/main" id="{00000000-0008-0000-0100-00007A2E0000}"/>
            </a:ext>
          </a:extLst>
        </xdr:cNvPr>
        <xdr:cNvPicPr>
          <a:picLocks noChangeAspect="1"/>
        </xdr:cNvPicPr>
      </xdr:nvPicPr>
      <xdr:blipFill>
        <a:blip xmlns:r="http://schemas.openxmlformats.org/officeDocument/2006/relationships" r:embed="rId273">
          <a:extLst>
            <a:ext uri="{28A0092B-C50C-407E-A947-70E740481C1C}">
              <a14:useLocalDpi xmlns:a14="http://schemas.microsoft.com/office/drawing/2010/main" val="0"/>
            </a:ext>
          </a:extLst>
        </a:blip>
        <a:srcRect/>
        <a:stretch>
          <a:fillRect/>
        </a:stretch>
      </xdr:blipFill>
      <xdr:spPr bwMode="auto">
        <a:xfrm>
          <a:off x="69273" y="270774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318</xdr:row>
      <xdr:rowOff>73676</xdr:rowOff>
    </xdr:from>
    <xdr:to>
      <xdr:col>1</xdr:col>
      <xdr:colOff>692727</xdr:colOff>
      <xdr:row>318</xdr:row>
      <xdr:rowOff>760217</xdr:rowOff>
    </xdr:to>
    <xdr:pic>
      <xdr:nvPicPr>
        <xdr:cNvPr id="11899" name="Имя " descr="Descr ">
          <a:extLst>
            <a:ext uri="{FF2B5EF4-FFF2-40B4-BE49-F238E27FC236}">
              <a16:creationId xmlns:a16="http://schemas.microsoft.com/office/drawing/2014/main" id="{00000000-0008-0000-0100-00007B2E0000}"/>
            </a:ext>
          </a:extLst>
        </xdr:cNvPr>
        <xdr:cNvPicPr>
          <a:picLocks noChangeAspect="1"/>
        </xdr:cNvPicPr>
      </xdr:nvPicPr>
      <xdr:blipFill>
        <a:blip xmlns:r="http://schemas.openxmlformats.org/officeDocument/2006/relationships" r:embed="rId274">
          <a:extLst>
            <a:ext uri="{28A0092B-C50C-407E-A947-70E740481C1C}">
              <a14:useLocalDpi xmlns:a14="http://schemas.microsoft.com/office/drawing/2010/main" val="0"/>
            </a:ext>
          </a:extLst>
        </a:blip>
        <a:srcRect/>
        <a:stretch>
          <a:fillRect/>
        </a:stretch>
      </xdr:blipFill>
      <xdr:spPr bwMode="auto">
        <a:xfrm>
          <a:off x="69273" y="271640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319</xdr:row>
      <xdr:rowOff>73676</xdr:rowOff>
    </xdr:from>
    <xdr:to>
      <xdr:col>1</xdr:col>
      <xdr:colOff>692727</xdr:colOff>
      <xdr:row>319</xdr:row>
      <xdr:rowOff>760217</xdr:rowOff>
    </xdr:to>
    <xdr:pic>
      <xdr:nvPicPr>
        <xdr:cNvPr id="11900" name="Имя " descr="Descr ">
          <a:extLst>
            <a:ext uri="{FF2B5EF4-FFF2-40B4-BE49-F238E27FC236}">
              <a16:creationId xmlns:a16="http://schemas.microsoft.com/office/drawing/2014/main" id="{00000000-0008-0000-0100-00007C2E0000}"/>
            </a:ext>
          </a:extLst>
        </xdr:cNvPr>
        <xdr:cNvPicPr>
          <a:picLocks noChangeAspect="1"/>
        </xdr:cNvPicPr>
      </xdr:nvPicPr>
      <xdr:blipFill>
        <a:blip xmlns:r="http://schemas.openxmlformats.org/officeDocument/2006/relationships" r:embed="rId275">
          <a:extLst>
            <a:ext uri="{28A0092B-C50C-407E-A947-70E740481C1C}">
              <a14:useLocalDpi xmlns:a14="http://schemas.microsoft.com/office/drawing/2010/main" val="0"/>
            </a:ext>
          </a:extLst>
        </a:blip>
        <a:srcRect/>
        <a:stretch>
          <a:fillRect/>
        </a:stretch>
      </xdr:blipFill>
      <xdr:spPr bwMode="auto">
        <a:xfrm>
          <a:off x="69273" y="272505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320</xdr:row>
      <xdr:rowOff>73676</xdr:rowOff>
    </xdr:from>
    <xdr:to>
      <xdr:col>1</xdr:col>
      <xdr:colOff>692727</xdr:colOff>
      <xdr:row>320</xdr:row>
      <xdr:rowOff>760217</xdr:rowOff>
    </xdr:to>
    <xdr:pic>
      <xdr:nvPicPr>
        <xdr:cNvPr id="11901" name="Имя " descr="Descr ">
          <a:extLst>
            <a:ext uri="{FF2B5EF4-FFF2-40B4-BE49-F238E27FC236}">
              <a16:creationId xmlns:a16="http://schemas.microsoft.com/office/drawing/2014/main" id="{00000000-0008-0000-0100-00007D2E0000}"/>
            </a:ext>
          </a:extLst>
        </xdr:cNvPr>
        <xdr:cNvPicPr>
          <a:picLocks noChangeAspect="1"/>
        </xdr:cNvPicPr>
      </xdr:nvPicPr>
      <xdr:blipFill>
        <a:blip xmlns:r="http://schemas.openxmlformats.org/officeDocument/2006/relationships" r:embed="rId276">
          <a:extLst>
            <a:ext uri="{28A0092B-C50C-407E-A947-70E740481C1C}">
              <a14:useLocalDpi xmlns:a14="http://schemas.microsoft.com/office/drawing/2010/main" val="0"/>
            </a:ext>
          </a:extLst>
        </a:blip>
        <a:srcRect/>
        <a:stretch>
          <a:fillRect/>
        </a:stretch>
      </xdr:blipFill>
      <xdr:spPr bwMode="auto">
        <a:xfrm>
          <a:off x="69273" y="27337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322</xdr:row>
      <xdr:rowOff>73676</xdr:rowOff>
    </xdr:from>
    <xdr:to>
      <xdr:col>1</xdr:col>
      <xdr:colOff>692727</xdr:colOff>
      <xdr:row>322</xdr:row>
      <xdr:rowOff>760217</xdr:rowOff>
    </xdr:to>
    <xdr:pic>
      <xdr:nvPicPr>
        <xdr:cNvPr id="11902" name="Имя " descr="Descr ">
          <a:extLst>
            <a:ext uri="{FF2B5EF4-FFF2-40B4-BE49-F238E27FC236}">
              <a16:creationId xmlns:a16="http://schemas.microsoft.com/office/drawing/2014/main" id="{00000000-0008-0000-0100-00007E2E0000}"/>
            </a:ext>
          </a:extLst>
        </xdr:cNvPr>
        <xdr:cNvPicPr>
          <a:picLocks noChangeAspect="1"/>
        </xdr:cNvPicPr>
      </xdr:nvPicPr>
      <xdr:blipFill>
        <a:blip xmlns:r="http://schemas.openxmlformats.org/officeDocument/2006/relationships" r:embed="rId277">
          <a:extLst>
            <a:ext uri="{28A0092B-C50C-407E-A947-70E740481C1C}">
              <a14:useLocalDpi xmlns:a14="http://schemas.microsoft.com/office/drawing/2010/main" val="0"/>
            </a:ext>
          </a:extLst>
        </a:blip>
        <a:srcRect/>
        <a:stretch>
          <a:fillRect/>
        </a:stretch>
      </xdr:blipFill>
      <xdr:spPr bwMode="auto">
        <a:xfrm>
          <a:off x="69273" y="274670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323</xdr:row>
      <xdr:rowOff>73676</xdr:rowOff>
    </xdr:from>
    <xdr:to>
      <xdr:col>1</xdr:col>
      <xdr:colOff>692727</xdr:colOff>
      <xdr:row>323</xdr:row>
      <xdr:rowOff>760217</xdr:rowOff>
    </xdr:to>
    <xdr:pic>
      <xdr:nvPicPr>
        <xdr:cNvPr id="11903" name="Имя " descr="Descr ">
          <a:extLst>
            <a:ext uri="{FF2B5EF4-FFF2-40B4-BE49-F238E27FC236}">
              <a16:creationId xmlns:a16="http://schemas.microsoft.com/office/drawing/2014/main" id="{00000000-0008-0000-0100-00007F2E0000}"/>
            </a:ext>
          </a:extLst>
        </xdr:cNvPr>
        <xdr:cNvPicPr>
          <a:picLocks noChangeAspect="1"/>
        </xdr:cNvPicPr>
      </xdr:nvPicPr>
      <xdr:blipFill>
        <a:blip xmlns:r="http://schemas.openxmlformats.org/officeDocument/2006/relationships" r:embed="rId278">
          <a:extLst>
            <a:ext uri="{28A0092B-C50C-407E-A947-70E740481C1C}">
              <a14:useLocalDpi xmlns:a14="http://schemas.microsoft.com/office/drawing/2010/main" val="0"/>
            </a:ext>
          </a:extLst>
        </a:blip>
        <a:srcRect/>
        <a:stretch>
          <a:fillRect/>
        </a:stretch>
      </xdr:blipFill>
      <xdr:spPr bwMode="auto">
        <a:xfrm>
          <a:off x="69273" y="275536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324</xdr:row>
      <xdr:rowOff>73676</xdr:rowOff>
    </xdr:from>
    <xdr:to>
      <xdr:col>1</xdr:col>
      <xdr:colOff>692727</xdr:colOff>
      <xdr:row>324</xdr:row>
      <xdr:rowOff>760217</xdr:rowOff>
    </xdr:to>
    <xdr:pic>
      <xdr:nvPicPr>
        <xdr:cNvPr id="11904" name="Имя " descr="Descr ">
          <a:extLst>
            <a:ext uri="{FF2B5EF4-FFF2-40B4-BE49-F238E27FC236}">
              <a16:creationId xmlns:a16="http://schemas.microsoft.com/office/drawing/2014/main" id="{00000000-0008-0000-0100-0000802E0000}"/>
            </a:ext>
          </a:extLst>
        </xdr:cNvPr>
        <xdr:cNvPicPr>
          <a:picLocks noChangeAspect="1"/>
        </xdr:cNvPicPr>
      </xdr:nvPicPr>
      <xdr:blipFill>
        <a:blip xmlns:r="http://schemas.openxmlformats.org/officeDocument/2006/relationships" r:embed="rId279">
          <a:extLst>
            <a:ext uri="{28A0092B-C50C-407E-A947-70E740481C1C}">
              <a14:useLocalDpi xmlns:a14="http://schemas.microsoft.com/office/drawing/2010/main" val="0"/>
            </a:ext>
          </a:extLst>
        </a:blip>
        <a:srcRect/>
        <a:stretch>
          <a:fillRect/>
        </a:stretch>
      </xdr:blipFill>
      <xdr:spPr bwMode="auto">
        <a:xfrm>
          <a:off x="69273" y="276402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325</xdr:row>
      <xdr:rowOff>73676</xdr:rowOff>
    </xdr:from>
    <xdr:to>
      <xdr:col>1</xdr:col>
      <xdr:colOff>692727</xdr:colOff>
      <xdr:row>325</xdr:row>
      <xdr:rowOff>760217</xdr:rowOff>
    </xdr:to>
    <xdr:pic>
      <xdr:nvPicPr>
        <xdr:cNvPr id="11905" name="Имя " descr="Descr ">
          <a:extLst>
            <a:ext uri="{FF2B5EF4-FFF2-40B4-BE49-F238E27FC236}">
              <a16:creationId xmlns:a16="http://schemas.microsoft.com/office/drawing/2014/main" id="{00000000-0008-0000-0100-0000812E0000}"/>
            </a:ext>
          </a:extLst>
        </xdr:cNvPr>
        <xdr:cNvPicPr>
          <a:picLocks noChangeAspect="1"/>
        </xdr:cNvPicPr>
      </xdr:nvPicPr>
      <xdr:blipFill>
        <a:blip xmlns:r="http://schemas.openxmlformats.org/officeDocument/2006/relationships" r:embed="rId280">
          <a:extLst>
            <a:ext uri="{28A0092B-C50C-407E-A947-70E740481C1C}">
              <a14:useLocalDpi xmlns:a14="http://schemas.microsoft.com/office/drawing/2010/main" val="0"/>
            </a:ext>
          </a:extLst>
        </a:blip>
        <a:srcRect/>
        <a:stretch>
          <a:fillRect/>
        </a:stretch>
      </xdr:blipFill>
      <xdr:spPr bwMode="auto">
        <a:xfrm>
          <a:off x="69273" y="277268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371</xdr:row>
      <xdr:rowOff>73676</xdr:rowOff>
    </xdr:from>
    <xdr:to>
      <xdr:col>1</xdr:col>
      <xdr:colOff>692727</xdr:colOff>
      <xdr:row>371</xdr:row>
      <xdr:rowOff>760217</xdr:rowOff>
    </xdr:to>
    <xdr:pic>
      <xdr:nvPicPr>
        <xdr:cNvPr id="11906" name="Имя " descr="Descr ">
          <a:extLst>
            <a:ext uri="{FF2B5EF4-FFF2-40B4-BE49-F238E27FC236}">
              <a16:creationId xmlns:a16="http://schemas.microsoft.com/office/drawing/2014/main" id="{00000000-0008-0000-0100-0000822E0000}"/>
            </a:ext>
          </a:extLst>
        </xdr:cNvPr>
        <xdr:cNvPicPr>
          <a:picLocks noChangeAspect="1"/>
        </xdr:cNvPicPr>
      </xdr:nvPicPr>
      <xdr:blipFill>
        <a:blip xmlns:r="http://schemas.openxmlformats.org/officeDocument/2006/relationships" r:embed="rId281">
          <a:extLst>
            <a:ext uri="{28A0092B-C50C-407E-A947-70E740481C1C}">
              <a14:useLocalDpi xmlns:a14="http://schemas.microsoft.com/office/drawing/2010/main" val="0"/>
            </a:ext>
          </a:extLst>
        </a:blip>
        <a:srcRect/>
        <a:stretch>
          <a:fillRect/>
        </a:stretch>
      </xdr:blipFill>
      <xdr:spPr bwMode="auto">
        <a:xfrm>
          <a:off x="69273" y="316234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372</xdr:row>
      <xdr:rowOff>73676</xdr:rowOff>
    </xdr:from>
    <xdr:to>
      <xdr:col>1</xdr:col>
      <xdr:colOff>692727</xdr:colOff>
      <xdr:row>372</xdr:row>
      <xdr:rowOff>760217</xdr:rowOff>
    </xdr:to>
    <xdr:pic>
      <xdr:nvPicPr>
        <xdr:cNvPr id="11907" name="Имя " descr="Descr ">
          <a:extLst>
            <a:ext uri="{FF2B5EF4-FFF2-40B4-BE49-F238E27FC236}">
              <a16:creationId xmlns:a16="http://schemas.microsoft.com/office/drawing/2014/main" id="{00000000-0008-0000-0100-0000832E0000}"/>
            </a:ext>
          </a:extLst>
        </xdr:cNvPr>
        <xdr:cNvPicPr>
          <a:picLocks noChangeAspect="1"/>
        </xdr:cNvPicPr>
      </xdr:nvPicPr>
      <xdr:blipFill>
        <a:blip xmlns:r="http://schemas.openxmlformats.org/officeDocument/2006/relationships" r:embed="rId282">
          <a:extLst>
            <a:ext uri="{28A0092B-C50C-407E-A947-70E740481C1C}">
              <a14:useLocalDpi xmlns:a14="http://schemas.microsoft.com/office/drawing/2010/main" val="0"/>
            </a:ext>
          </a:extLst>
        </a:blip>
        <a:srcRect/>
        <a:stretch>
          <a:fillRect/>
        </a:stretch>
      </xdr:blipFill>
      <xdr:spPr bwMode="auto">
        <a:xfrm>
          <a:off x="69273" y="317100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373</xdr:row>
      <xdr:rowOff>73676</xdr:rowOff>
    </xdr:from>
    <xdr:to>
      <xdr:col>1</xdr:col>
      <xdr:colOff>692727</xdr:colOff>
      <xdr:row>373</xdr:row>
      <xdr:rowOff>760217</xdr:rowOff>
    </xdr:to>
    <xdr:pic>
      <xdr:nvPicPr>
        <xdr:cNvPr id="11908" name="Имя " descr="Descr ">
          <a:extLst>
            <a:ext uri="{FF2B5EF4-FFF2-40B4-BE49-F238E27FC236}">
              <a16:creationId xmlns:a16="http://schemas.microsoft.com/office/drawing/2014/main" id="{00000000-0008-0000-0100-0000842E0000}"/>
            </a:ext>
          </a:extLst>
        </xdr:cNvPr>
        <xdr:cNvPicPr>
          <a:picLocks noChangeAspect="1"/>
        </xdr:cNvPicPr>
      </xdr:nvPicPr>
      <xdr:blipFill>
        <a:blip xmlns:r="http://schemas.openxmlformats.org/officeDocument/2006/relationships" r:embed="rId283">
          <a:extLst>
            <a:ext uri="{28A0092B-C50C-407E-A947-70E740481C1C}">
              <a14:useLocalDpi xmlns:a14="http://schemas.microsoft.com/office/drawing/2010/main" val="0"/>
            </a:ext>
          </a:extLst>
        </a:blip>
        <a:srcRect/>
        <a:stretch>
          <a:fillRect/>
        </a:stretch>
      </xdr:blipFill>
      <xdr:spPr bwMode="auto">
        <a:xfrm>
          <a:off x="69273" y="317966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374</xdr:row>
      <xdr:rowOff>73676</xdr:rowOff>
    </xdr:from>
    <xdr:to>
      <xdr:col>1</xdr:col>
      <xdr:colOff>692727</xdr:colOff>
      <xdr:row>374</xdr:row>
      <xdr:rowOff>760217</xdr:rowOff>
    </xdr:to>
    <xdr:pic>
      <xdr:nvPicPr>
        <xdr:cNvPr id="11909" name="Имя " descr="Descr ">
          <a:extLst>
            <a:ext uri="{FF2B5EF4-FFF2-40B4-BE49-F238E27FC236}">
              <a16:creationId xmlns:a16="http://schemas.microsoft.com/office/drawing/2014/main" id="{00000000-0008-0000-0100-0000852E0000}"/>
            </a:ext>
          </a:extLst>
        </xdr:cNvPr>
        <xdr:cNvPicPr>
          <a:picLocks noChangeAspect="1"/>
        </xdr:cNvPicPr>
      </xdr:nvPicPr>
      <xdr:blipFill>
        <a:blip xmlns:r="http://schemas.openxmlformats.org/officeDocument/2006/relationships" r:embed="rId284">
          <a:extLst>
            <a:ext uri="{28A0092B-C50C-407E-A947-70E740481C1C}">
              <a14:useLocalDpi xmlns:a14="http://schemas.microsoft.com/office/drawing/2010/main" val="0"/>
            </a:ext>
          </a:extLst>
        </a:blip>
        <a:srcRect/>
        <a:stretch>
          <a:fillRect/>
        </a:stretch>
      </xdr:blipFill>
      <xdr:spPr bwMode="auto">
        <a:xfrm>
          <a:off x="69273" y="318832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375</xdr:row>
      <xdr:rowOff>73676</xdr:rowOff>
    </xdr:from>
    <xdr:to>
      <xdr:col>1</xdr:col>
      <xdr:colOff>692727</xdr:colOff>
      <xdr:row>375</xdr:row>
      <xdr:rowOff>760217</xdr:rowOff>
    </xdr:to>
    <xdr:pic>
      <xdr:nvPicPr>
        <xdr:cNvPr id="11910" name="Имя " descr="Descr ">
          <a:extLst>
            <a:ext uri="{FF2B5EF4-FFF2-40B4-BE49-F238E27FC236}">
              <a16:creationId xmlns:a16="http://schemas.microsoft.com/office/drawing/2014/main" id="{00000000-0008-0000-0100-0000862E0000}"/>
            </a:ext>
          </a:extLst>
        </xdr:cNvPr>
        <xdr:cNvPicPr>
          <a:picLocks noChangeAspect="1"/>
        </xdr:cNvPicPr>
      </xdr:nvPicPr>
      <xdr:blipFill>
        <a:blip xmlns:r="http://schemas.openxmlformats.org/officeDocument/2006/relationships" r:embed="rId285">
          <a:extLst>
            <a:ext uri="{28A0092B-C50C-407E-A947-70E740481C1C}">
              <a14:useLocalDpi xmlns:a14="http://schemas.microsoft.com/office/drawing/2010/main" val="0"/>
            </a:ext>
          </a:extLst>
        </a:blip>
        <a:srcRect/>
        <a:stretch>
          <a:fillRect/>
        </a:stretch>
      </xdr:blipFill>
      <xdr:spPr bwMode="auto">
        <a:xfrm>
          <a:off x="69273" y="319698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376</xdr:row>
      <xdr:rowOff>73676</xdr:rowOff>
    </xdr:from>
    <xdr:to>
      <xdr:col>1</xdr:col>
      <xdr:colOff>692727</xdr:colOff>
      <xdr:row>376</xdr:row>
      <xdr:rowOff>760217</xdr:rowOff>
    </xdr:to>
    <xdr:pic>
      <xdr:nvPicPr>
        <xdr:cNvPr id="11911" name="Имя " descr="Descr ">
          <a:extLst>
            <a:ext uri="{FF2B5EF4-FFF2-40B4-BE49-F238E27FC236}">
              <a16:creationId xmlns:a16="http://schemas.microsoft.com/office/drawing/2014/main" id="{00000000-0008-0000-0100-0000872E0000}"/>
            </a:ext>
          </a:extLst>
        </xdr:cNvPr>
        <xdr:cNvPicPr>
          <a:picLocks noChangeAspect="1"/>
        </xdr:cNvPicPr>
      </xdr:nvPicPr>
      <xdr:blipFill>
        <a:blip xmlns:r="http://schemas.openxmlformats.org/officeDocument/2006/relationships" r:embed="rId286">
          <a:extLst>
            <a:ext uri="{28A0092B-C50C-407E-A947-70E740481C1C}">
              <a14:useLocalDpi xmlns:a14="http://schemas.microsoft.com/office/drawing/2010/main" val="0"/>
            </a:ext>
          </a:extLst>
        </a:blip>
        <a:srcRect/>
        <a:stretch>
          <a:fillRect/>
        </a:stretch>
      </xdr:blipFill>
      <xdr:spPr bwMode="auto">
        <a:xfrm>
          <a:off x="69273" y="320563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377</xdr:row>
      <xdr:rowOff>73676</xdr:rowOff>
    </xdr:from>
    <xdr:to>
      <xdr:col>1</xdr:col>
      <xdr:colOff>692727</xdr:colOff>
      <xdr:row>377</xdr:row>
      <xdr:rowOff>760217</xdr:rowOff>
    </xdr:to>
    <xdr:pic>
      <xdr:nvPicPr>
        <xdr:cNvPr id="11912" name="Имя " descr="Descr ">
          <a:extLst>
            <a:ext uri="{FF2B5EF4-FFF2-40B4-BE49-F238E27FC236}">
              <a16:creationId xmlns:a16="http://schemas.microsoft.com/office/drawing/2014/main" id="{00000000-0008-0000-0100-0000882E0000}"/>
            </a:ext>
          </a:extLst>
        </xdr:cNvPr>
        <xdr:cNvPicPr>
          <a:picLocks noChangeAspect="1"/>
        </xdr:cNvPicPr>
      </xdr:nvPicPr>
      <xdr:blipFill>
        <a:blip xmlns:r="http://schemas.openxmlformats.org/officeDocument/2006/relationships" r:embed="rId287">
          <a:extLst>
            <a:ext uri="{28A0092B-C50C-407E-A947-70E740481C1C}">
              <a14:useLocalDpi xmlns:a14="http://schemas.microsoft.com/office/drawing/2010/main" val="0"/>
            </a:ext>
          </a:extLst>
        </a:blip>
        <a:srcRect/>
        <a:stretch>
          <a:fillRect/>
        </a:stretch>
      </xdr:blipFill>
      <xdr:spPr bwMode="auto">
        <a:xfrm>
          <a:off x="69273" y="321429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378</xdr:row>
      <xdr:rowOff>73676</xdr:rowOff>
    </xdr:from>
    <xdr:to>
      <xdr:col>1</xdr:col>
      <xdr:colOff>692727</xdr:colOff>
      <xdr:row>378</xdr:row>
      <xdr:rowOff>760217</xdr:rowOff>
    </xdr:to>
    <xdr:pic>
      <xdr:nvPicPr>
        <xdr:cNvPr id="11913" name="Имя " descr="Descr ">
          <a:extLst>
            <a:ext uri="{FF2B5EF4-FFF2-40B4-BE49-F238E27FC236}">
              <a16:creationId xmlns:a16="http://schemas.microsoft.com/office/drawing/2014/main" id="{00000000-0008-0000-0100-0000892E0000}"/>
            </a:ext>
          </a:extLst>
        </xdr:cNvPr>
        <xdr:cNvPicPr>
          <a:picLocks noChangeAspect="1"/>
        </xdr:cNvPicPr>
      </xdr:nvPicPr>
      <xdr:blipFill>
        <a:blip xmlns:r="http://schemas.openxmlformats.org/officeDocument/2006/relationships" r:embed="rId288">
          <a:extLst>
            <a:ext uri="{28A0092B-C50C-407E-A947-70E740481C1C}">
              <a14:useLocalDpi xmlns:a14="http://schemas.microsoft.com/office/drawing/2010/main" val="0"/>
            </a:ext>
          </a:extLst>
        </a:blip>
        <a:srcRect/>
        <a:stretch>
          <a:fillRect/>
        </a:stretch>
      </xdr:blipFill>
      <xdr:spPr bwMode="auto">
        <a:xfrm>
          <a:off x="69273" y="322295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379</xdr:row>
      <xdr:rowOff>73676</xdr:rowOff>
    </xdr:from>
    <xdr:to>
      <xdr:col>1</xdr:col>
      <xdr:colOff>692727</xdr:colOff>
      <xdr:row>379</xdr:row>
      <xdr:rowOff>760217</xdr:rowOff>
    </xdr:to>
    <xdr:pic>
      <xdr:nvPicPr>
        <xdr:cNvPr id="11914" name="Имя " descr="Descr ">
          <a:extLst>
            <a:ext uri="{FF2B5EF4-FFF2-40B4-BE49-F238E27FC236}">
              <a16:creationId xmlns:a16="http://schemas.microsoft.com/office/drawing/2014/main" id="{00000000-0008-0000-0100-00008A2E0000}"/>
            </a:ext>
          </a:extLst>
        </xdr:cNvPr>
        <xdr:cNvPicPr>
          <a:picLocks noChangeAspect="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69273" y="323161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381</xdr:row>
      <xdr:rowOff>73676</xdr:rowOff>
    </xdr:from>
    <xdr:to>
      <xdr:col>1</xdr:col>
      <xdr:colOff>692727</xdr:colOff>
      <xdr:row>381</xdr:row>
      <xdr:rowOff>760217</xdr:rowOff>
    </xdr:to>
    <xdr:pic>
      <xdr:nvPicPr>
        <xdr:cNvPr id="11916" name="Имя " descr="Descr ">
          <a:extLst>
            <a:ext uri="{FF2B5EF4-FFF2-40B4-BE49-F238E27FC236}">
              <a16:creationId xmlns:a16="http://schemas.microsoft.com/office/drawing/2014/main" id="{00000000-0008-0000-0100-00008C2E0000}"/>
            </a:ext>
          </a:extLst>
        </xdr:cNvPr>
        <xdr:cNvPicPr>
          <a:picLocks noChangeAspect="1"/>
        </xdr:cNvPicPr>
      </xdr:nvPicPr>
      <xdr:blipFill>
        <a:blip xmlns:r="http://schemas.openxmlformats.org/officeDocument/2006/relationships" r:embed="rId290">
          <a:extLst>
            <a:ext uri="{28A0092B-C50C-407E-A947-70E740481C1C}">
              <a14:useLocalDpi xmlns:a14="http://schemas.microsoft.com/office/drawing/2010/main" val="0"/>
            </a:ext>
          </a:extLst>
        </a:blip>
        <a:srcRect/>
        <a:stretch>
          <a:fillRect/>
        </a:stretch>
      </xdr:blipFill>
      <xdr:spPr bwMode="auto">
        <a:xfrm>
          <a:off x="69273" y="32446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382</xdr:row>
      <xdr:rowOff>73676</xdr:rowOff>
    </xdr:from>
    <xdr:to>
      <xdr:col>1</xdr:col>
      <xdr:colOff>692727</xdr:colOff>
      <xdr:row>382</xdr:row>
      <xdr:rowOff>760217</xdr:rowOff>
    </xdr:to>
    <xdr:pic>
      <xdr:nvPicPr>
        <xdr:cNvPr id="11917" name="Имя " descr="Descr ">
          <a:extLst>
            <a:ext uri="{FF2B5EF4-FFF2-40B4-BE49-F238E27FC236}">
              <a16:creationId xmlns:a16="http://schemas.microsoft.com/office/drawing/2014/main" id="{00000000-0008-0000-0100-00008D2E0000}"/>
            </a:ext>
          </a:extLst>
        </xdr:cNvPr>
        <xdr:cNvPicPr>
          <a:picLocks noChangeAspect="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69273" y="32532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383</xdr:row>
      <xdr:rowOff>73676</xdr:rowOff>
    </xdr:from>
    <xdr:to>
      <xdr:col>1</xdr:col>
      <xdr:colOff>692727</xdr:colOff>
      <xdr:row>383</xdr:row>
      <xdr:rowOff>760217</xdr:rowOff>
    </xdr:to>
    <xdr:pic>
      <xdr:nvPicPr>
        <xdr:cNvPr id="11918" name="Имя " descr="Descr ">
          <a:extLst>
            <a:ext uri="{FF2B5EF4-FFF2-40B4-BE49-F238E27FC236}">
              <a16:creationId xmlns:a16="http://schemas.microsoft.com/office/drawing/2014/main" id="{00000000-0008-0000-0100-00008E2E0000}"/>
            </a:ext>
          </a:extLst>
        </xdr:cNvPr>
        <xdr:cNvPicPr>
          <a:picLocks noChangeAspect="1"/>
        </xdr:cNvPicPr>
      </xdr:nvPicPr>
      <xdr:blipFill>
        <a:blip xmlns:r="http://schemas.openxmlformats.org/officeDocument/2006/relationships" r:embed="rId292">
          <a:extLst>
            <a:ext uri="{28A0092B-C50C-407E-A947-70E740481C1C}">
              <a14:useLocalDpi xmlns:a14="http://schemas.microsoft.com/office/drawing/2010/main" val="0"/>
            </a:ext>
          </a:extLst>
        </a:blip>
        <a:srcRect/>
        <a:stretch>
          <a:fillRect/>
        </a:stretch>
      </xdr:blipFill>
      <xdr:spPr bwMode="auto">
        <a:xfrm>
          <a:off x="69273" y="32619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384</xdr:row>
      <xdr:rowOff>73676</xdr:rowOff>
    </xdr:from>
    <xdr:to>
      <xdr:col>1</xdr:col>
      <xdr:colOff>692727</xdr:colOff>
      <xdr:row>384</xdr:row>
      <xdr:rowOff>760217</xdr:rowOff>
    </xdr:to>
    <xdr:pic>
      <xdr:nvPicPr>
        <xdr:cNvPr id="11919" name="Имя " descr="Descr ">
          <a:extLst>
            <a:ext uri="{FF2B5EF4-FFF2-40B4-BE49-F238E27FC236}">
              <a16:creationId xmlns:a16="http://schemas.microsoft.com/office/drawing/2014/main" id="{00000000-0008-0000-0100-00008F2E0000}"/>
            </a:ext>
          </a:extLst>
        </xdr:cNvPr>
        <xdr:cNvPicPr>
          <a:picLocks noChangeAspect="1"/>
        </xdr:cNvPicPr>
      </xdr:nvPicPr>
      <xdr:blipFill>
        <a:blip xmlns:r="http://schemas.openxmlformats.org/officeDocument/2006/relationships" r:embed="rId293">
          <a:extLst>
            <a:ext uri="{28A0092B-C50C-407E-A947-70E740481C1C}">
              <a14:useLocalDpi xmlns:a14="http://schemas.microsoft.com/office/drawing/2010/main" val="0"/>
            </a:ext>
          </a:extLst>
        </a:blip>
        <a:srcRect/>
        <a:stretch>
          <a:fillRect/>
        </a:stretch>
      </xdr:blipFill>
      <xdr:spPr bwMode="auto">
        <a:xfrm>
          <a:off x="69273" y="32705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385</xdr:row>
      <xdr:rowOff>73676</xdr:rowOff>
    </xdr:from>
    <xdr:to>
      <xdr:col>1</xdr:col>
      <xdr:colOff>692727</xdr:colOff>
      <xdr:row>385</xdr:row>
      <xdr:rowOff>760217</xdr:rowOff>
    </xdr:to>
    <xdr:pic>
      <xdr:nvPicPr>
        <xdr:cNvPr id="11920" name="Имя " descr="Descr ">
          <a:extLst>
            <a:ext uri="{FF2B5EF4-FFF2-40B4-BE49-F238E27FC236}">
              <a16:creationId xmlns:a16="http://schemas.microsoft.com/office/drawing/2014/main" id="{00000000-0008-0000-0100-0000902E0000}"/>
            </a:ext>
          </a:extLst>
        </xdr:cNvPr>
        <xdr:cNvPicPr>
          <a:picLocks noChangeAspect="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69273" y="327924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386</xdr:row>
      <xdr:rowOff>73676</xdr:rowOff>
    </xdr:from>
    <xdr:to>
      <xdr:col>1</xdr:col>
      <xdr:colOff>692727</xdr:colOff>
      <xdr:row>386</xdr:row>
      <xdr:rowOff>760217</xdr:rowOff>
    </xdr:to>
    <xdr:pic>
      <xdr:nvPicPr>
        <xdr:cNvPr id="11921" name="Имя " descr="Descr ">
          <a:extLst>
            <a:ext uri="{FF2B5EF4-FFF2-40B4-BE49-F238E27FC236}">
              <a16:creationId xmlns:a16="http://schemas.microsoft.com/office/drawing/2014/main" id="{00000000-0008-0000-0100-0000912E0000}"/>
            </a:ext>
          </a:extLst>
        </xdr:cNvPr>
        <xdr:cNvPicPr>
          <a:picLocks noChangeAspect="1"/>
        </xdr:cNvPicPr>
      </xdr:nvPicPr>
      <xdr:blipFill>
        <a:blip xmlns:r="http://schemas.openxmlformats.org/officeDocument/2006/relationships" r:embed="rId295">
          <a:extLst>
            <a:ext uri="{28A0092B-C50C-407E-A947-70E740481C1C}">
              <a14:useLocalDpi xmlns:a14="http://schemas.microsoft.com/office/drawing/2010/main" val="0"/>
            </a:ext>
          </a:extLst>
        </a:blip>
        <a:srcRect/>
        <a:stretch>
          <a:fillRect/>
        </a:stretch>
      </xdr:blipFill>
      <xdr:spPr bwMode="auto">
        <a:xfrm>
          <a:off x="69273" y="328790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387</xdr:row>
      <xdr:rowOff>73676</xdr:rowOff>
    </xdr:from>
    <xdr:to>
      <xdr:col>1</xdr:col>
      <xdr:colOff>692727</xdr:colOff>
      <xdr:row>387</xdr:row>
      <xdr:rowOff>760217</xdr:rowOff>
    </xdr:to>
    <xdr:pic>
      <xdr:nvPicPr>
        <xdr:cNvPr id="11922" name="Имя " descr="Descr ">
          <a:extLst>
            <a:ext uri="{FF2B5EF4-FFF2-40B4-BE49-F238E27FC236}">
              <a16:creationId xmlns:a16="http://schemas.microsoft.com/office/drawing/2014/main" id="{00000000-0008-0000-0100-0000922E0000}"/>
            </a:ext>
          </a:extLst>
        </xdr:cNvPr>
        <xdr:cNvPicPr>
          <a:picLocks noChangeAspect="1"/>
        </xdr:cNvPicPr>
      </xdr:nvPicPr>
      <xdr:blipFill>
        <a:blip xmlns:r="http://schemas.openxmlformats.org/officeDocument/2006/relationships" r:embed="rId296">
          <a:extLst>
            <a:ext uri="{28A0092B-C50C-407E-A947-70E740481C1C}">
              <a14:useLocalDpi xmlns:a14="http://schemas.microsoft.com/office/drawing/2010/main" val="0"/>
            </a:ext>
          </a:extLst>
        </a:blip>
        <a:srcRect/>
        <a:stretch>
          <a:fillRect/>
        </a:stretch>
      </xdr:blipFill>
      <xdr:spPr bwMode="auto">
        <a:xfrm>
          <a:off x="69273" y="329655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388</xdr:row>
      <xdr:rowOff>73676</xdr:rowOff>
    </xdr:from>
    <xdr:to>
      <xdr:col>1</xdr:col>
      <xdr:colOff>692727</xdr:colOff>
      <xdr:row>388</xdr:row>
      <xdr:rowOff>760217</xdr:rowOff>
    </xdr:to>
    <xdr:pic>
      <xdr:nvPicPr>
        <xdr:cNvPr id="11923" name="Имя " descr="Descr ">
          <a:extLst>
            <a:ext uri="{FF2B5EF4-FFF2-40B4-BE49-F238E27FC236}">
              <a16:creationId xmlns:a16="http://schemas.microsoft.com/office/drawing/2014/main" id="{00000000-0008-0000-0100-0000932E0000}"/>
            </a:ext>
          </a:extLst>
        </xdr:cNvPr>
        <xdr:cNvPicPr>
          <a:picLocks noChangeAspect="1"/>
        </xdr:cNvPicPr>
      </xdr:nvPicPr>
      <xdr:blipFill>
        <a:blip xmlns:r="http://schemas.openxmlformats.org/officeDocument/2006/relationships" r:embed="rId297">
          <a:extLst>
            <a:ext uri="{28A0092B-C50C-407E-A947-70E740481C1C}">
              <a14:useLocalDpi xmlns:a14="http://schemas.microsoft.com/office/drawing/2010/main" val="0"/>
            </a:ext>
          </a:extLst>
        </a:blip>
        <a:srcRect/>
        <a:stretch>
          <a:fillRect/>
        </a:stretch>
      </xdr:blipFill>
      <xdr:spPr bwMode="auto">
        <a:xfrm>
          <a:off x="69273" y="33052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389</xdr:row>
      <xdr:rowOff>73676</xdr:rowOff>
    </xdr:from>
    <xdr:to>
      <xdr:col>1</xdr:col>
      <xdr:colOff>692727</xdr:colOff>
      <xdr:row>389</xdr:row>
      <xdr:rowOff>760217</xdr:rowOff>
    </xdr:to>
    <xdr:pic>
      <xdr:nvPicPr>
        <xdr:cNvPr id="11924" name="Имя " descr="Descr ">
          <a:extLst>
            <a:ext uri="{FF2B5EF4-FFF2-40B4-BE49-F238E27FC236}">
              <a16:creationId xmlns:a16="http://schemas.microsoft.com/office/drawing/2014/main" id="{00000000-0008-0000-0100-0000942E0000}"/>
            </a:ext>
          </a:extLst>
        </xdr:cNvPr>
        <xdr:cNvPicPr>
          <a:picLocks noChangeAspect="1"/>
        </xdr:cNvPicPr>
      </xdr:nvPicPr>
      <xdr:blipFill>
        <a:blip xmlns:r="http://schemas.openxmlformats.org/officeDocument/2006/relationships" r:embed="rId298">
          <a:extLst>
            <a:ext uri="{28A0092B-C50C-407E-A947-70E740481C1C}">
              <a14:useLocalDpi xmlns:a14="http://schemas.microsoft.com/office/drawing/2010/main" val="0"/>
            </a:ext>
          </a:extLst>
        </a:blip>
        <a:srcRect/>
        <a:stretch>
          <a:fillRect/>
        </a:stretch>
      </xdr:blipFill>
      <xdr:spPr bwMode="auto">
        <a:xfrm>
          <a:off x="69273" y="331387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390</xdr:row>
      <xdr:rowOff>73676</xdr:rowOff>
    </xdr:from>
    <xdr:to>
      <xdr:col>1</xdr:col>
      <xdr:colOff>692727</xdr:colOff>
      <xdr:row>390</xdr:row>
      <xdr:rowOff>760217</xdr:rowOff>
    </xdr:to>
    <xdr:pic>
      <xdr:nvPicPr>
        <xdr:cNvPr id="11925" name="Имя " descr="Descr ">
          <a:extLst>
            <a:ext uri="{FF2B5EF4-FFF2-40B4-BE49-F238E27FC236}">
              <a16:creationId xmlns:a16="http://schemas.microsoft.com/office/drawing/2014/main" id="{00000000-0008-0000-0100-0000952E0000}"/>
            </a:ext>
          </a:extLst>
        </xdr:cNvPr>
        <xdr:cNvPicPr>
          <a:picLocks noChangeAspect="1"/>
        </xdr:cNvPicPr>
      </xdr:nvPicPr>
      <xdr:blipFill>
        <a:blip xmlns:r="http://schemas.openxmlformats.org/officeDocument/2006/relationships" r:embed="rId299">
          <a:extLst>
            <a:ext uri="{28A0092B-C50C-407E-A947-70E740481C1C}">
              <a14:useLocalDpi xmlns:a14="http://schemas.microsoft.com/office/drawing/2010/main" val="0"/>
            </a:ext>
          </a:extLst>
        </a:blip>
        <a:srcRect/>
        <a:stretch>
          <a:fillRect/>
        </a:stretch>
      </xdr:blipFill>
      <xdr:spPr bwMode="auto">
        <a:xfrm>
          <a:off x="69273" y="33225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391</xdr:row>
      <xdr:rowOff>73676</xdr:rowOff>
    </xdr:from>
    <xdr:to>
      <xdr:col>1</xdr:col>
      <xdr:colOff>692727</xdr:colOff>
      <xdr:row>391</xdr:row>
      <xdr:rowOff>760217</xdr:rowOff>
    </xdr:to>
    <xdr:pic>
      <xdr:nvPicPr>
        <xdr:cNvPr id="11926" name="Имя " descr="Descr ">
          <a:extLst>
            <a:ext uri="{FF2B5EF4-FFF2-40B4-BE49-F238E27FC236}">
              <a16:creationId xmlns:a16="http://schemas.microsoft.com/office/drawing/2014/main" id="{00000000-0008-0000-0100-0000962E0000}"/>
            </a:ext>
          </a:extLst>
        </xdr:cNvPr>
        <xdr:cNvPicPr>
          <a:picLocks noChangeAspect="1"/>
        </xdr:cNvPicPr>
      </xdr:nvPicPr>
      <xdr:blipFill>
        <a:blip xmlns:r="http://schemas.openxmlformats.org/officeDocument/2006/relationships" r:embed="rId300">
          <a:extLst>
            <a:ext uri="{28A0092B-C50C-407E-A947-70E740481C1C}">
              <a14:useLocalDpi xmlns:a14="http://schemas.microsoft.com/office/drawing/2010/main" val="0"/>
            </a:ext>
          </a:extLst>
        </a:blip>
        <a:srcRect/>
        <a:stretch>
          <a:fillRect/>
        </a:stretch>
      </xdr:blipFill>
      <xdr:spPr bwMode="auto">
        <a:xfrm>
          <a:off x="69273" y="33311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392</xdr:row>
      <xdr:rowOff>73676</xdr:rowOff>
    </xdr:from>
    <xdr:to>
      <xdr:col>1</xdr:col>
      <xdr:colOff>692727</xdr:colOff>
      <xdr:row>392</xdr:row>
      <xdr:rowOff>760217</xdr:rowOff>
    </xdr:to>
    <xdr:pic>
      <xdr:nvPicPr>
        <xdr:cNvPr id="11927" name="Имя " descr="Descr ">
          <a:extLst>
            <a:ext uri="{FF2B5EF4-FFF2-40B4-BE49-F238E27FC236}">
              <a16:creationId xmlns:a16="http://schemas.microsoft.com/office/drawing/2014/main" id="{00000000-0008-0000-0100-0000972E0000}"/>
            </a:ext>
          </a:extLst>
        </xdr:cNvPr>
        <xdr:cNvPicPr>
          <a:picLocks noChangeAspect="1"/>
        </xdr:cNvPicPr>
      </xdr:nvPicPr>
      <xdr:blipFill>
        <a:blip xmlns:r="http://schemas.openxmlformats.org/officeDocument/2006/relationships" r:embed="rId301">
          <a:extLst>
            <a:ext uri="{28A0092B-C50C-407E-A947-70E740481C1C}">
              <a14:useLocalDpi xmlns:a14="http://schemas.microsoft.com/office/drawing/2010/main" val="0"/>
            </a:ext>
          </a:extLst>
        </a:blip>
        <a:srcRect/>
        <a:stretch>
          <a:fillRect/>
        </a:stretch>
      </xdr:blipFill>
      <xdr:spPr bwMode="auto">
        <a:xfrm>
          <a:off x="69273" y="33398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393</xdr:row>
      <xdr:rowOff>73676</xdr:rowOff>
    </xdr:from>
    <xdr:to>
      <xdr:col>1</xdr:col>
      <xdr:colOff>692727</xdr:colOff>
      <xdr:row>393</xdr:row>
      <xdr:rowOff>760217</xdr:rowOff>
    </xdr:to>
    <xdr:pic>
      <xdr:nvPicPr>
        <xdr:cNvPr id="11928" name="Имя " descr="Descr ">
          <a:extLst>
            <a:ext uri="{FF2B5EF4-FFF2-40B4-BE49-F238E27FC236}">
              <a16:creationId xmlns:a16="http://schemas.microsoft.com/office/drawing/2014/main" id="{00000000-0008-0000-0100-0000982E0000}"/>
            </a:ext>
          </a:extLst>
        </xdr:cNvPr>
        <xdr:cNvPicPr>
          <a:picLocks noChangeAspect="1"/>
        </xdr:cNvPicPr>
      </xdr:nvPicPr>
      <xdr:blipFill>
        <a:blip xmlns:r="http://schemas.openxmlformats.org/officeDocument/2006/relationships" r:embed="rId302">
          <a:extLst>
            <a:ext uri="{28A0092B-C50C-407E-A947-70E740481C1C}">
              <a14:useLocalDpi xmlns:a14="http://schemas.microsoft.com/office/drawing/2010/main" val="0"/>
            </a:ext>
          </a:extLst>
        </a:blip>
        <a:srcRect/>
        <a:stretch>
          <a:fillRect/>
        </a:stretch>
      </xdr:blipFill>
      <xdr:spPr bwMode="auto">
        <a:xfrm>
          <a:off x="69273" y="334851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394</xdr:row>
      <xdr:rowOff>73676</xdr:rowOff>
    </xdr:from>
    <xdr:to>
      <xdr:col>1</xdr:col>
      <xdr:colOff>692727</xdr:colOff>
      <xdr:row>394</xdr:row>
      <xdr:rowOff>760217</xdr:rowOff>
    </xdr:to>
    <xdr:pic>
      <xdr:nvPicPr>
        <xdr:cNvPr id="11929" name="Имя " descr="Descr ">
          <a:extLst>
            <a:ext uri="{FF2B5EF4-FFF2-40B4-BE49-F238E27FC236}">
              <a16:creationId xmlns:a16="http://schemas.microsoft.com/office/drawing/2014/main" id="{00000000-0008-0000-0100-0000992E0000}"/>
            </a:ext>
          </a:extLst>
        </xdr:cNvPr>
        <xdr:cNvPicPr>
          <a:picLocks noChangeAspect="1"/>
        </xdr:cNvPicPr>
      </xdr:nvPicPr>
      <xdr:blipFill>
        <a:blip xmlns:r="http://schemas.openxmlformats.org/officeDocument/2006/relationships" r:embed="rId303">
          <a:extLst>
            <a:ext uri="{28A0092B-C50C-407E-A947-70E740481C1C}">
              <a14:useLocalDpi xmlns:a14="http://schemas.microsoft.com/office/drawing/2010/main" val="0"/>
            </a:ext>
          </a:extLst>
        </a:blip>
        <a:srcRect/>
        <a:stretch>
          <a:fillRect/>
        </a:stretch>
      </xdr:blipFill>
      <xdr:spPr bwMode="auto">
        <a:xfrm>
          <a:off x="69273" y="33571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395</xdr:row>
      <xdr:rowOff>73676</xdr:rowOff>
    </xdr:from>
    <xdr:to>
      <xdr:col>1</xdr:col>
      <xdr:colOff>692727</xdr:colOff>
      <xdr:row>395</xdr:row>
      <xdr:rowOff>760217</xdr:rowOff>
    </xdr:to>
    <xdr:pic>
      <xdr:nvPicPr>
        <xdr:cNvPr id="11930" name="Имя " descr="Descr ">
          <a:extLst>
            <a:ext uri="{FF2B5EF4-FFF2-40B4-BE49-F238E27FC236}">
              <a16:creationId xmlns:a16="http://schemas.microsoft.com/office/drawing/2014/main" id="{00000000-0008-0000-0100-00009A2E0000}"/>
            </a:ext>
          </a:extLst>
        </xdr:cNvPr>
        <xdr:cNvPicPr>
          <a:picLocks noChangeAspect="1"/>
        </xdr:cNvPicPr>
      </xdr:nvPicPr>
      <xdr:blipFill>
        <a:blip xmlns:r="http://schemas.openxmlformats.org/officeDocument/2006/relationships" r:embed="rId304">
          <a:extLst>
            <a:ext uri="{28A0092B-C50C-407E-A947-70E740481C1C}">
              <a14:useLocalDpi xmlns:a14="http://schemas.microsoft.com/office/drawing/2010/main" val="0"/>
            </a:ext>
          </a:extLst>
        </a:blip>
        <a:srcRect/>
        <a:stretch>
          <a:fillRect/>
        </a:stretch>
      </xdr:blipFill>
      <xdr:spPr bwMode="auto">
        <a:xfrm>
          <a:off x="69273" y="33658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397</xdr:row>
      <xdr:rowOff>73676</xdr:rowOff>
    </xdr:from>
    <xdr:to>
      <xdr:col>1</xdr:col>
      <xdr:colOff>692727</xdr:colOff>
      <xdr:row>397</xdr:row>
      <xdr:rowOff>760217</xdr:rowOff>
    </xdr:to>
    <xdr:pic>
      <xdr:nvPicPr>
        <xdr:cNvPr id="11931" name="Имя " descr="Descr ">
          <a:extLst>
            <a:ext uri="{FF2B5EF4-FFF2-40B4-BE49-F238E27FC236}">
              <a16:creationId xmlns:a16="http://schemas.microsoft.com/office/drawing/2014/main" id="{00000000-0008-0000-0100-00009B2E0000}"/>
            </a:ext>
          </a:extLst>
        </xdr:cNvPr>
        <xdr:cNvPicPr>
          <a:picLocks noChangeAspect="1"/>
        </xdr:cNvPicPr>
      </xdr:nvPicPr>
      <xdr:blipFill>
        <a:blip xmlns:r="http://schemas.openxmlformats.org/officeDocument/2006/relationships" r:embed="rId305">
          <a:extLst>
            <a:ext uri="{28A0092B-C50C-407E-A947-70E740481C1C}">
              <a14:useLocalDpi xmlns:a14="http://schemas.microsoft.com/office/drawing/2010/main" val="0"/>
            </a:ext>
          </a:extLst>
        </a:blip>
        <a:srcRect/>
        <a:stretch>
          <a:fillRect/>
        </a:stretch>
      </xdr:blipFill>
      <xdr:spPr bwMode="auto">
        <a:xfrm>
          <a:off x="69273" y="337882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398</xdr:row>
      <xdr:rowOff>73676</xdr:rowOff>
    </xdr:from>
    <xdr:to>
      <xdr:col>1</xdr:col>
      <xdr:colOff>692727</xdr:colOff>
      <xdr:row>398</xdr:row>
      <xdr:rowOff>760217</xdr:rowOff>
    </xdr:to>
    <xdr:pic>
      <xdr:nvPicPr>
        <xdr:cNvPr id="11932" name="Имя " descr="Descr ">
          <a:extLst>
            <a:ext uri="{FF2B5EF4-FFF2-40B4-BE49-F238E27FC236}">
              <a16:creationId xmlns:a16="http://schemas.microsoft.com/office/drawing/2014/main" id="{00000000-0008-0000-0100-00009C2E0000}"/>
            </a:ext>
          </a:extLst>
        </xdr:cNvPr>
        <xdr:cNvPicPr>
          <a:picLocks noChangeAspect="1"/>
        </xdr:cNvPicPr>
      </xdr:nvPicPr>
      <xdr:blipFill>
        <a:blip xmlns:r="http://schemas.openxmlformats.org/officeDocument/2006/relationships" r:embed="rId306">
          <a:extLst>
            <a:ext uri="{28A0092B-C50C-407E-A947-70E740481C1C}">
              <a14:useLocalDpi xmlns:a14="http://schemas.microsoft.com/office/drawing/2010/main" val="0"/>
            </a:ext>
          </a:extLst>
        </a:blip>
        <a:srcRect/>
        <a:stretch>
          <a:fillRect/>
        </a:stretch>
      </xdr:blipFill>
      <xdr:spPr bwMode="auto">
        <a:xfrm>
          <a:off x="69273" y="338748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400</xdr:row>
      <xdr:rowOff>73676</xdr:rowOff>
    </xdr:from>
    <xdr:to>
      <xdr:col>1</xdr:col>
      <xdr:colOff>692727</xdr:colOff>
      <xdr:row>400</xdr:row>
      <xdr:rowOff>760217</xdr:rowOff>
    </xdr:to>
    <xdr:pic>
      <xdr:nvPicPr>
        <xdr:cNvPr id="11933" name="Имя " descr="Descr ">
          <a:extLst>
            <a:ext uri="{FF2B5EF4-FFF2-40B4-BE49-F238E27FC236}">
              <a16:creationId xmlns:a16="http://schemas.microsoft.com/office/drawing/2014/main" id="{00000000-0008-0000-0100-00009D2E0000}"/>
            </a:ext>
          </a:extLst>
        </xdr:cNvPr>
        <xdr:cNvPicPr>
          <a:picLocks noChangeAspect="1"/>
        </xdr:cNvPicPr>
      </xdr:nvPicPr>
      <xdr:blipFill>
        <a:blip xmlns:r="http://schemas.openxmlformats.org/officeDocument/2006/relationships" r:embed="rId307">
          <a:extLst>
            <a:ext uri="{28A0092B-C50C-407E-A947-70E740481C1C}">
              <a14:useLocalDpi xmlns:a14="http://schemas.microsoft.com/office/drawing/2010/main" val="0"/>
            </a:ext>
          </a:extLst>
        </a:blip>
        <a:srcRect/>
        <a:stretch>
          <a:fillRect/>
        </a:stretch>
      </xdr:blipFill>
      <xdr:spPr bwMode="auto">
        <a:xfrm>
          <a:off x="69273" y="34004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401</xdr:row>
      <xdr:rowOff>73676</xdr:rowOff>
    </xdr:from>
    <xdr:to>
      <xdr:col>1</xdr:col>
      <xdr:colOff>692727</xdr:colOff>
      <xdr:row>401</xdr:row>
      <xdr:rowOff>760217</xdr:rowOff>
    </xdr:to>
    <xdr:pic>
      <xdr:nvPicPr>
        <xdr:cNvPr id="11934" name="Имя " descr="Descr ">
          <a:extLst>
            <a:ext uri="{FF2B5EF4-FFF2-40B4-BE49-F238E27FC236}">
              <a16:creationId xmlns:a16="http://schemas.microsoft.com/office/drawing/2014/main" id="{00000000-0008-0000-0100-00009E2E0000}"/>
            </a:ext>
          </a:extLst>
        </xdr:cNvPr>
        <xdr:cNvPicPr>
          <a:picLocks noChangeAspect="1"/>
        </xdr:cNvPicPr>
      </xdr:nvPicPr>
      <xdr:blipFill>
        <a:blip xmlns:r="http://schemas.openxmlformats.org/officeDocument/2006/relationships" r:embed="rId308">
          <a:extLst>
            <a:ext uri="{28A0092B-C50C-407E-A947-70E740481C1C}">
              <a14:useLocalDpi xmlns:a14="http://schemas.microsoft.com/office/drawing/2010/main" val="0"/>
            </a:ext>
          </a:extLst>
        </a:blip>
        <a:srcRect/>
        <a:stretch>
          <a:fillRect/>
        </a:stretch>
      </xdr:blipFill>
      <xdr:spPr bwMode="auto">
        <a:xfrm>
          <a:off x="69273" y="34091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402</xdr:row>
      <xdr:rowOff>73676</xdr:rowOff>
    </xdr:from>
    <xdr:to>
      <xdr:col>1</xdr:col>
      <xdr:colOff>692727</xdr:colOff>
      <xdr:row>402</xdr:row>
      <xdr:rowOff>760217</xdr:rowOff>
    </xdr:to>
    <xdr:pic>
      <xdr:nvPicPr>
        <xdr:cNvPr id="11935" name="Имя " descr="Descr ">
          <a:extLst>
            <a:ext uri="{FF2B5EF4-FFF2-40B4-BE49-F238E27FC236}">
              <a16:creationId xmlns:a16="http://schemas.microsoft.com/office/drawing/2014/main" id="{00000000-0008-0000-0100-00009F2E0000}"/>
            </a:ext>
          </a:extLst>
        </xdr:cNvPr>
        <xdr:cNvPicPr>
          <a:picLocks noChangeAspect="1"/>
        </xdr:cNvPicPr>
      </xdr:nvPicPr>
      <xdr:blipFill>
        <a:blip xmlns:r="http://schemas.openxmlformats.org/officeDocument/2006/relationships" r:embed="rId309">
          <a:extLst>
            <a:ext uri="{28A0092B-C50C-407E-A947-70E740481C1C}">
              <a14:useLocalDpi xmlns:a14="http://schemas.microsoft.com/office/drawing/2010/main" val="0"/>
            </a:ext>
          </a:extLst>
        </a:blip>
        <a:srcRect/>
        <a:stretch>
          <a:fillRect/>
        </a:stretch>
      </xdr:blipFill>
      <xdr:spPr bwMode="auto">
        <a:xfrm>
          <a:off x="69273" y="34177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404</xdr:row>
      <xdr:rowOff>73676</xdr:rowOff>
    </xdr:from>
    <xdr:to>
      <xdr:col>1</xdr:col>
      <xdr:colOff>692727</xdr:colOff>
      <xdr:row>404</xdr:row>
      <xdr:rowOff>760217</xdr:rowOff>
    </xdr:to>
    <xdr:pic>
      <xdr:nvPicPr>
        <xdr:cNvPr id="11936" name="Имя " descr="Descr ">
          <a:extLst>
            <a:ext uri="{FF2B5EF4-FFF2-40B4-BE49-F238E27FC236}">
              <a16:creationId xmlns:a16="http://schemas.microsoft.com/office/drawing/2014/main" id="{00000000-0008-0000-0100-0000A02E0000}"/>
            </a:ext>
          </a:extLst>
        </xdr:cNvPr>
        <xdr:cNvPicPr>
          <a:picLocks noChangeAspect="1"/>
        </xdr:cNvPicPr>
      </xdr:nvPicPr>
      <xdr:blipFill>
        <a:blip xmlns:r="http://schemas.openxmlformats.org/officeDocument/2006/relationships" r:embed="rId310">
          <a:extLst>
            <a:ext uri="{28A0092B-C50C-407E-A947-70E740481C1C}">
              <a14:useLocalDpi xmlns:a14="http://schemas.microsoft.com/office/drawing/2010/main" val="0"/>
            </a:ext>
          </a:extLst>
        </a:blip>
        <a:srcRect/>
        <a:stretch>
          <a:fillRect/>
        </a:stretch>
      </xdr:blipFill>
      <xdr:spPr bwMode="auto">
        <a:xfrm>
          <a:off x="69273" y="343077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405</xdr:row>
      <xdr:rowOff>73676</xdr:rowOff>
    </xdr:from>
    <xdr:to>
      <xdr:col>1</xdr:col>
      <xdr:colOff>692727</xdr:colOff>
      <xdr:row>405</xdr:row>
      <xdr:rowOff>760217</xdr:rowOff>
    </xdr:to>
    <xdr:pic>
      <xdr:nvPicPr>
        <xdr:cNvPr id="11937" name="Имя " descr="Descr ">
          <a:extLst>
            <a:ext uri="{FF2B5EF4-FFF2-40B4-BE49-F238E27FC236}">
              <a16:creationId xmlns:a16="http://schemas.microsoft.com/office/drawing/2014/main" id="{00000000-0008-0000-0100-0000A12E0000}"/>
            </a:ext>
          </a:extLst>
        </xdr:cNvPr>
        <xdr:cNvPicPr>
          <a:picLocks noChangeAspect="1"/>
        </xdr:cNvPicPr>
      </xdr:nvPicPr>
      <xdr:blipFill>
        <a:blip xmlns:r="http://schemas.openxmlformats.org/officeDocument/2006/relationships" r:embed="rId311">
          <a:extLst>
            <a:ext uri="{28A0092B-C50C-407E-A947-70E740481C1C}">
              <a14:useLocalDpi xmlns:a14="http://schemas.microsoft.com/office/drawing/2010/main" val="0"/>
            </a:ext>
          </a:extLst>
        </a:blip>
        <a:srcRect/>
        <a:stretch>
          <a:fillRect/>
        </a:stretch>
      </xdr:blipFill>
      <xdr:spPr bwMode="auto">
        <a:xfrm>
          <a:off x="69273" y="343943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406</xdr:row>
      <xdr:rowOff>73676</xdr:rowOff>
    </xdr:from>
    <xdr:to>
      <xdr:col>1</xdr:col>
      <xdr:colOff>692727</xdr:colOff>
      <xdr:row>406</xdr:row>
      <xdr:rowOff>760217</xdr:rowOff>
    </xdr:to>
    <xdr:pic>
      <xdr:nvPicPr>
        <xdr:cNvPr id="11938" name="Имя " descr="Descr ">
          <a:extLst>
            <a:ext uri="{FF2B5EF4-FFF2-40B4-BE49-F238E27FC236}">
              <a16:creationId xmlns:a16="http://schemas.microsoft.com/office/drawing/2014/main" id="{00000000-0008-0000-0100-0000A22E0000}"/>
            </a:ext>
          </a:extLst>
        </xdr:cNvPr>
        <xdr:cNvPicPr>
          <a:picLocks noChangeAspect="1"/>
        </xdr:cNvPicPr>
      </xdr:nvPicPr>
      <xdr:blipFill>
        <a:blip xmlns:r="http://schemas.openxmlformats.org/officeDocument/2006/relationships" r:embed="rId312">
          <a:extLst>
            <a:ext uri="{28A0092B-C50C-407E-A947-70E740481C1C}">
              <a14:useLocalDpi xmlns:a14="http://schemas.microsoft.com/office/drawing/2010/main" val="0"/>
            </a:ext>
          </a:extLst>
        </a:blip>
        <a:srcRect/>
        <a:stretch>
          <a:fillRect/>
        </a:stretch>
      </xdr:blipFill>
      <xdr:spPr bwMode="auto">
        <a:xfrm>
          <a:off x="69273" y="344809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407</xdr:row>
      <xdr:rowOff>73676</xdr:rowOff>
    </xdr:from>
    <xdr:to>
      <xdr:col>1</xdr:col>
      <xdr:colOff>692727</xdr:colOff>
      <xdr:row>407</xdr:row>
      <xdr:rowOff>760217</xdr:rowOff>
    </xdr:to>
    <xdr:pic>
      <xdr:nvPicPr>
        <xdr:cNvPr id="11939" name="Имя " descr="Descr ">
          <a:extLst>
            <a:ext uri="{FF2B5EF4-FFF2-40B4-BE49-F238E27FC236}">
              <a16:creationId xmlns:a16="http://schemas.microsoft.com/office/drawing/2014/main" id="{00000000-0008-0000-0100-0000A32E0000}"/>
            </a:ext>
          </a:extLst>
        </xdr:cNvPr>
        <xdr:cNvPicPr>
          <a:picLocks noChangeAspect="1"/>
        </xdr:cNvPicPr>
      </xdr:nvPicPr>
      <xdr:blipFill>
        <a:blip xmlns:r="http://schemas.openxmlformats.org/officeDocument/2006/relationships" r:embed="rId313">
          <a:extLst>
            <a:ext uri="{28A0092B-C50C-407E-A947-70E740481C1C}">
              <a14:useLocalDpi xmlns:a14="http://schemas.microsoft.com/office/drawing/2010/main" val="0"/>
            </a:ext>
          </a:extLst>
        </a:blip>
        <a:srcRect/>
        <a:stretch>
          <a:fillRect/>
        </a:stretch>
      </xdr:blipFill>
      <xdr:spPr bwMode="auto">
        <a:xfrm>
          <a:off x="69273" y="345675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408</xdr:row>
      <xdr:rowOff>73676</xdr:rowOff>
    </xdr:from>
    <xdr:to>
      <xdr:col>1</xdr:col>
      <xdr:colOff>692727</xdr:colOff>
      <xdr:row>408</xdr:row>
      <xdr:rowOff>760217</xdr:rowOff>
    </xdr:to>
    <xdr:pic>
      <xdr:nvPicPr>
        <xdr:cNvPr id="11940" name="Имя " descr="Descr ">
          <a:extLst>
            <a:ext uri="{FF2B5EF4-FFF2-40B4-BE49-F238E27FC236}">
              <a16:creationId xmlns:a16="http://schemas.microsoft.com/office/drawing/2014/main" id="{00000000-0008-0000-0100-0000A42E0000}"/>
            </a:ext>
          </a:extLst>
        </xdr:cNvPr>
        <xdr:cNvPicPr>
          <a:picLocks noChangeAspect="1"/>
        </xdr:cNvPicPr>
      </xdr:nvPicPr>
      <xdr:blipFill>
        <a:blip xmlns:r="http://schemas.openxmlformats.org/officeDocument/2006/relationships" r:embed="rId314">
          <a:extLst>
            <a:ext uri="{28A0092B-C50C-407E-A947-70E740481C1C}">
              <a14:useLocalDpi xmlns:a14="http://schemas.microsoft.com/office/drawing/2010/main" val="0"/>
            </a:ext>
          </a:extLst>
        </a:blip>
        <a:srcRect/>
        <a:stretch>
          <a:fillRect/>
        </a:stretch>
      </xdr:blipFill>
      <xdr:spPr bwMode="auto">
        <a:xfrm>
          <a:off x="69273" y="346541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409</xdr:row>
      <xdr:rowOff>73676</xdr:rowOff>
    </xdr:from>
    <xdr:to>
      <xdr:col>1</xdr:col>
      <xdr:colOff>692727</xdr:colOff>
      <xdr:row>409</xdr:row>
      <xdr:rowOff>760217</xdr:rowOff>
    </xdr:to>
    <xdr:pic>
      <xdr:nvPicPr>
        <xdr:cNvPr id="11941" name="Имя " descr="Descr ">
          <a:extLst>
            <a:ext uri="{FF2B5EF4-FFF2-40B4-BE49-F238E27FC236}">
              <a16:creationId xmlns:a16="http://schemas.microsoft.com/office/drawing/2014/main" id="{00000000-0008-0000-0100-0000A52E0000}"/>
            </a:ext>
          </a:extLst>
        </xdr:cNvPr>
        <xdr:cNvPicPr>
          <a:picLocks noChangeAspect="1"/>
        </xdr:cNvPicPr>
      </xdr:nvPicPr>
      <xdr:blipFill>
        <a:blip xmlns:r="http://schemas.openxmlformats.org/officeDocument/2006/relationships" r:embed="rId315">
          <a:extLst>
            <a:ext uri="{28A0092B-C50C-407E-A947-70E740481C1C}">
              <a14:useLocalDpi xmlns:a14="http://schemas.microsoft.com/office/drawing/2010/main" val="0"/>
            </a:ext>
          </a:extLst>
        </a:blip>
        <a:srcRect/>
        <a:stretch>
          <a:fillRect/>
        </a:stretch>
      </xdr:blipFill>
      <xdr:spPr bwMode="auto">
        <a:xfrm>
          <a:off x="69273" y="347407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415</xdr:row>
      <xdr:rowOff>73676</xdr:rowOff>
    </xdr:from>
    <xdr:to>
      <xdr:col>1</xdr:col>
      <xdr:colOff>692727</xdr:colOff>
      <xdr:row>415</xdr:row>
      <xdr:rowOff>760217</xdr:rowOff>
    </xdr:to>
    <xdr:pic>
      <xdr:nvPicPr>
        <xdr:cNvPr id="11942" name="Имя " descr="Descr ">
          <a:extLst>
            <a:ext uri="{FF2B5EF4-FFF2-40B4-BE49-F238E27FC236}">
              <a16:creationId xmlns:a16="http://schemas.microsoft.com/office/drawing/2014/main" id="{00000000-0008-0000-0100-0000A62E0000}"/>
            </a:ext>
          </a:extLst>
        </xdr:cNvPr>
        <xdr:cNvPicPr>
          <a:picLocks noChangeAspect="1"/>
        </xdr:cNvPicPr>
      </xdr:nvPicPr>
      <xdr:blipFill>
        <a:blip xmlns:r="http://schemas.openxmlformats.org/officeDocument/2006/relationships" r:embed="rId316">
          <a:extLst>
            <a:ext uri="{28A0092B-C50C-407E-A947-70E740481C1C}">
              <a14:useLocalDpi xmlns:a14="http://schemas.microsoft.com/office/drawing/2010/main" val="0"/>
            </a:ext>
          </a:extLst>
        </a:blip>
        <a:srcRect/>
        <a:stretch>
          <a:fillRect/>
        </a:stretch>
      </xdr:blipFill>
      <xdr:spPr bwMode="auto">
        <a:xfrm>
          <a:off x="69273" y="351736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416</xdr:row>
      <xdr:rowOff>73676</xdr:rowOff>
    </xdr:from>
    <xdr:to>
      <xdr:col>1</xdr:col>
      <xdr:colOff>692727</xdr:colOff>
      <xdr:row>416</xdr:row>
      <xdr:rowOff>760217</xdr:rowOff>
    </xdr:to>
    <xdr:pic>
      <xdr:nvPicPr>
        <xdr:cNvPr id="11943" name="Имя " descr="Descr ">
          <a:extLst>
            <a:ext uri="{FF2B5EF4-FFF2-40B4-BE49-F238E27FC236}">
              <a16:creationId xmlns:a16="http://schemas.microsoft.com/office/drawing/2014/main" id="{00000000-0008-0000-0100-0000A72E0000}"/>
            </a:ext>
          </a:extLst>
        </xdr:cNvPr>
        <xdr:cNvPicPr>
          <a:picLocks noChangeAspect="1"/>
        </xdr:cNvPicPr>
      </xdr:nvPicPr>
      <xdr:blipFill>
        <a:blip xmlns:r="http://schemas.openxmlformats.org/officeDocument/2006/relationships" r:embed="rId317">
          <a:extLst>
            <a:ext uri="{28A0092B-C50C-407E-A947-70E740481C1C}">
              <a14:useLocalDpi xmlns:a14="http://schemas.microsoft.com/office/drawing/2010/main" val="0"/>
            </a:ext>
          </a:extLst>
        </a:blip>
        <a:srcRect/>
        <a:stretch>
          <a:fillRect/>
        </a:stretch>
      </xdr:blipFill>
      <xdr:spPr bwMode="auto">
        <a:xfrm>
          <a:off x="69273" y="352602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417</xdr:row>
      <xdr:rowOff>73676</xdr:rowOff>
    </xdr:from>
    <xdr:to>
      <xdr:col>1</xdr:col>
      <xdr:colOff>692727</xdr:colOff>
      <xdr:row>417</xdr:row>
      <xdr:rowOff>760217</xdr:rowOff>
    </xdr:to>
    <xdr:pic>
      <xdr:nvPicPr>
        <xdr:cNvPr id="11944" name="Имя " descr="Descr ">
          <a:extLst>
            <a:ext uri="{FF2B5EF4-FFF2-40B4-BE49-F238E27FC236}">
              <a16:creationId xmlns:a16="http://schemas.microsoft.com/office/drawing/2014/main" id="{00000000-0008-0000-0100-0000A82E0000}"/>
            </a:ext>
          </a:extLst>
        </xdr:cNvPr>
        <xdr:cNvPicPr>
          <a:picLocks noChangeAspect="1"/>
        </xdr:cNvPicPr>
      </xdr:nvPicPr>
      <xdr:blipFill>
        <a:blip xmlns:r="http://schemas.openxmlformats.org/officeDocument/2006/relationships" r:embed="rId318">
          <a:extLst>
            <a:ext uri="{28A0092B-C50C-407E-A947-70E740481C1C}">
              <a14:useLocalDpi xmlns:a14="http://schemas.microsoft.com/office/drawing/2010/main" val="0"/>
            </a:ext>
          </a:extLst>
        </a:blip>
        <a:srcRect/>
        <a:stretch>
          <a:fillRect/>
        </a:stretch>
      </xdr:blipFill>
      <xdr:spPr bwMode="auto">
        <a:xfrm>
          <a:off x="69273" y="353468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418</xdr:row>
      <xdr:rowOff>73676</xdr:rowOff>
    </xdr:from>
    <xdr:to>
      <xdr:col>1</xdr:col>
      <xdr:colOff>692727</xdr:colOff>
      <xdr:row>418</xdr:row>
      <xdr:rowOff>760217</xdr:rowOff>
    </xdr:to>
    <xdr:pic>
      <xdr:nvPicPr>
        <xdr:cNvPr id="11946" name="Имя " descr="Descr ">
          <a:extLst>
            <a:ext uri="{FF2B5EF4-FFF2-40B4-BE49-F238E27FC236}">
              <a16:creationId xmlns:a16="http://schemas.microsoft.com/office/drawing/2014/main" id="{00000000-0008-0000-0100-0000AA2E0000}"/>
            </a:ext>
          </a:extLst>
        </xdr:cNvPr>
        <xdr:cNvPicPr>
          <a:picLocks noChangeAspect="1"/>
        </xdr:cNvPicPr>
      </xdr:nvPicPr>
      <xdr:blipFill>
        <a:blip xmlns:r="http://schemas.openxmlformats.org/officeDocument/2006/relationships" r:embed="rId319">
          <a:extLst>
            <a:ext uri="{28A0092B-C50C-407E-A947-70E740481C1C}">
              <a14:useLocalDpi xmlns:a14="http://schemas.microsoft.com/office/drawing/2010/main" val="0"/>
            </a:ext>
          </a:extLst>
        </a:blip>
        <a:srcRect/>
        <a:stretch>
          <a:fillRect/>
        </a:stretch>
      </xdr:blipFill>
      <xdr:spPr bwMode="auto">
        <a:xfrm>
          <a:off x="69273" y="355200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419</xdr:row>
      <xdr:rowOff>73676</xdr:rowOff>
    </xdr:from>
    <xdr:to>
      <xdr:col>1</xdr:col>
      <xdr:colOff>692727</xdr:colOff>
      <xdr:row>419</xdr:row>
      <xdr:rowOff>760217</xdr:rowOff>
    </xdr:to>
    <xdr:pic>
      <xdr:nvPicPr>
        <xdr:cNvPr id="11947" name="Имя " descr="Descr ">
          <a:extLst>
            <a:ext uri="{FF2B5EF4-FFF2-40B4-BE49-F238E27FC236}">
              <a16:creationId xmlns:a16="http://schemas.microsoft.com/office/drawing/2014/main" id="{00000000-0008-0000-0100-0000AB2E0000}"/>
            </a:ext>
          </a:extLst>
        </xdr:cNvPr>
        <xdr:cNvPicPr>
          <a:picLocks noChangeAspect="1"/>
        </xdr:cNvPicPr>
      </xdr:nvPicPr>
      <xdr:blipFill>
        <a:blip xmlns:r="http://schemas.openxmlformats.org/officeDocument/2006/relationships" r:embed="rId320">
          <a:extLst>
            <a:ext uri="{28A0092B-C50C-407E-A947-70E740481C1C}">
              <a14:useLocalDpi xmlns:a14="http://schemas.microsoft.com/office/drawing/2010/main" val="0"/>
            </a:ext>
          </a:extLst>
        </a:blip>
        <a:srcRect/>
        <a:stretch>
          <a:fillRect/>
        </a:stretch>
      </xdr:blipFill>
      <xdr:spPr bwMode="auto">
        <a:xfrm>
          <a:off x="69273" y="356066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420</xdr:row>
      <xdr:rowOff>73676</xdr:rowOff>
    </xdr:from>
    <xdr:to>
      <xdr:col>1</xdr:col>
      <xdr:colOff>692727</xdr:colOff>
      <xdr:row>420</xdr:row>
      <xdr:rowOff>760217</xdr:rowOff>
    </xdr:to>
    <xdr:pic>
      <xdr:nvPicPr>
        <xdr:cNvPr id="11948" name="Имя " descr="Descr ">
          <a:extLst>
            <a:ext uri="{FF2B5EF4-FFF2-40B4-BE49-F238E27FC236}">
              <a16:creationId xmlns:a16="http://schemas.microsoft.com/office/drawing/2014/main" id="{00000000-0008-0000-0100-0000AC2E0000}"/>
            </a:ext>
          </a:extLst>
        </xdr:cNvPr>
        <xdr:cNvPicPr>
          <a:picLocks noChangeAspect="1"/>
        </xdr:cNvPicPr>
      </xdr:nvPicPr>
      <xdr:blipFill>
        <a:blip xmlns:r="http://schemas.openxmlformats.org/officeDocument/2006/relationships" r:embed="rId321">
          <a:extLst>
            <a:ext uri="{28A0092B-C50C-407E-A947-70E740481C1C}">
              <a14:useLocalDpi xmlns:a14="http://schemas.microsoft.com/office/drawing/2010/main" val="0"/>
            </a:ext>
          </a:extLst>
        </a:blip>
        <a:srcRect/>
        <a:stretch>
          <a:fillRect/>
        </a:stretch>
      </xdr:blipFill>
      <xdr:spPr bwMode="auto">
        <a:xfrm>
          <a:off x="69273" y="356932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421</xdr:row>
      <xdr:rowOff>73676</xdr:rowOff>
    </xdr:from>
    <xdr:to>
      <xdr:col>1</xdr:col>
      <xdr:colOff>692727</xdr:colOff>
      <xdr:row>421</xdr:row>
      <xdr:rowOff>760217</xdr:rowOff>
    </xdr:to>
    <xdr:pic>
      <xdr:nvPicPr>
        <xdr:cNvPr id="11949" name="Имя " descr="Descr ">
          <a:extLst>
            <a:ext uri="{FF2B5EF4-FFF2-40B4-BE49-F238E27FC236}">
              <a16:creationId xmlns:a16="http://schemas.microsoft.com/office/drawing/2014/main" id="{00000000-0008-0000-0100-0000AD2E0000}"/>
            </a:ext>
          </a:extLst>
        </xdr:cNvPr>
        <xdr:cNvPicPr>
          <a:picLocks noChangeAspect="1"/>
        </xdr:cNvPicPr>
      </xdr:nvPicPr>
      <xdr:blipFill>
        <a:blip xmlns:r="http://schemas.openxmlformats.org/officeDocument/2006/relationships" r:embed="rId322">
          <a:extLst>
            <a:ext uri="{28A0092B-C50C-407E-A947-70E740481C1C}">
              <a14:useLocalDpi xmlns:a14="http://schemas.microsoft.com/office/drawing/2010/main" val="0"/>
            </a:ext>
          </a:extLst>
        </a:blip>
        <a:srcRect/>
        <a:stretch>
          <a:fillRect/>
        </a:stretch>
      </xdr:blipFill>
      <xdr:spPr bwMode="auto">
        <a:xfrm>
          <a:off x="69273" y="357798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422</xdr:row>
      <xdr:rowOff>73676</xdr:rowOff>
    </xdr:from>
    <xdr:to>
      <xdr:col>1</xdr:col>
      <xdr:colOff>692727</xdr:colOff>
      <xdr:row>422</xdr:row>
      <xdr:rowOff>760217</xdr:rowOff>
    </xdr:to>
    <xdr:pic>
      <xdr:nvPicPr>
        <xdr:cNvPr id="11950" name="Имя " descr="Descr ">
          <a:extLst>
            <a:ext uri="{FF2B5EF4-FFF2-40B4-BE49-F238E27FC236}">
              <a16:creationId xmlns:a16="http://schemas.microsoft.com/office/drawing/2014/main" id="{00000000-0008-0000-0100-0000AE2E0000}"/>
            </a:ext>
          </a:extLst>
        </xdr:cNvPr>
        <xdr:cNvPicPr>
          <a:picLocks noChangeAspect="1"/>
        </xdr:cNvPicPr>
      </xdr:nvPicPr>
      <xdr:blipFill>
        <a:blip xmlns:r="http://schemas.openxmlformats.org/officeDocument/2006/relationships" r:embed="rId323">
          <a:extLst>
            <a:ext uri="{28A0092B-C50C-407E-A947-70E740481C1C}">
              <a14:useLocalDpi xmlns:a14="http://schemas.microsoft.com/office/drawing/2010/main" val="0"/>
            </a:ext>
          </a:extLst>
        </a:blip>
        <a:srcRect/>
        <a:stretch>
          <a:fillRect/>
        </a:stretch>
      </xdr:blipFill>
      <xdr:spPr bwMode="auto">
        <a:xfrm>
          <a:off x="69273" y="358663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423</xdr:row>
      <xdr:rowOff>73676</xdr:rowOff>
    </xdr:from>
    <xdr:to>
      <xdr:col>1</xdr:col>
      <xdr:colOff>692727</xdr:colOff>
      <xdr:row>423</xdr:row>
      <xdr:rowOff>760217</xdr:rowOff>
    </xdr:to>
    <xdr:pic>
      <xdr:nvPicPr>
        <xdr:cNvPr id="11951" name="Имя " descr="Descr ">
          <a:extLst>
            <a:ext uri="{FF2B5EF4-FFF2-40B4-BE49-F238E27FC236}">
              <a16:creationId xmlns:a16="http://schemas.microsoft.com/office/drawing/2014/main" id="{00000000-0008-0000-0100-0000AF2E0000}"/>
            </a:ext>
          </a:extLst>
        </xdr:cNvPr>
        <xdr:cNvPicPr>
          <a:picLocks noChangeAspect="1"/>
        </xdr:cNvPicPr>
      </xdr:nvPicPr>
      <xdr:blipFill>
        <a:blip xmlns:r="http://schemas.openxmlformats.org/officeDocument/2006/relationships" r:embed="rId324">
          <a:extLst>
            <a:ext uri="{28A0092B-C50C-407E-A947-70E740481C1C}">
              <a14:useLocalDpi xmlns:a14="http://schemas.microsoft.com/office/drawing/2010/main" val="0"/>
            </a:ext>
          </a:extLst>
        </a:blip>
        <a:srcRect/>
        <a:stretch>
          <a:fillRect/>
        </a:stretch>
      </xdr:blipFill>
      <xdr:spPr bwMode="auto">
        <a:xfrm>
          <a:off x="69273" y="359529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424</xdr:row>
      <xdr:rowOff>73676</xdr:rowOff>
    </xdr:from>
    <xdr:to>
      <xdr:col>1</xdr:col>
      <xdr:colOff>692727</xdr:colOff>
      <xdr:row>424</xdr:row>
      <xdr:rowOff>760217</xdr:rowOff>
    </xdr:to>
    <xdr:pic>
      <xdr:nvPicPr>
        <xdr:cNvPr id="11952" name="Имя " descr="Descr ">
          <a:extLst>
            <a:ext uri="{FF2B5EF4-FFF2-40B4-BE49-F238E27FC236}">
              <a16:creationId xmlns:a16="http://schemas.microsoft.com/office/drawing/2014/main" id="{00000000-0008-0000-0100-0000B02E0000}"/>
            </a:ext>
          </a:extLst>
        </xdr:cNvPr>
        <xdr:cNvPicPr>
          <a:picLocks noChangeAspect="1"/>
        </xdr:cNvPicPr>
      </xdr:nvPicPr>
      <xdr:blipFill>
        <a:blip xmlns:r="http://schemas.openxmlformats.org/officeDocument/2006/relationships" r:embed="rId325">
          <a:extLst>
            <a:ext uri="{28A0092B-C50C-407E-A947-70E740481C1C}">
              <a14:useLocalDpi xmlns:a14="http://schemas.microsoft.com/office/drawing/2010/main" val="0"/>
            </a:ext>
          </a:extLst>
        </a:blip>
        <a:srcRect/>
        <a:stretch>
          <a:fillRect/>
        </a:stretch>
      </xdr:blipFill>
      <xdr:spPr bwMode="auto">
        <a:xfrm>
          <a:off x="69273" y="360395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425</xdr:row>
      <xdr:rowOff>73676</xdr:rowOff>
    </xdr:from>
    <xdr:to>
      <xdr:col>1</xdr:col>
      <xdr:colOff>692727</xdr:colOff>
      <xdr:row>425</xdr:row>
      <xdr:rowOff>760217</xdr:rowOff>
    </xdr:to>
    <xdr:pic>
      <xdr:nvPicPr>
        <xdr:cNvPr id="11953" name="Имя " descr="Descr ">
          <a:extLst>
            <a:ext uri="{FF2B5EF4-FFF2-40B4-BE49-F238E27FC236}">
              <a16:creationId xmlns:a16="http://schemas.microsoft.com/office/drawing/2014/main" id="{00000000-0008-0000-0100-0000B12E0000}"/>
            </a:ext>
          </a:extLst>
        </xdr:cNvPr>
        <xdr:cNvPicPr>
          <a:picLocks noChangeAspect="1"/>
        </xdr:cNvPicPr>
      </xdr:nvPicPr>
      <xdr:blipFill>
        <a:blip xmlns:r="http://schemas.openxmlformats.org/officeDocument/2006/relationships" r:embed="rId326">
          <a:extLst>
            <a:ext uri="{28A0092B-C50C-407E-A947-70E740481C1C}">
              <a14:useLocalDpi xmlns:a14="http://schemas.microsoft.com/office/drawing/2010/main" val="0"/>
            </a:ext>
          </a:extLst>
        </a:blip>
        <a:srcRect/>
        <a:stretch>
          <a:fillRect/>
        </a:stretch>
      </xdr:blipFill>
      <xdr:spPr bwMode="auto">
        <a:xfrm>
          <a:off x="69273" y="361261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426</xdr:row>
      <xdr:rowOff>73676</xdr:rowOff>
    </xdr:from>
    <xdr:to>
      <xdr:col>1</xdr:col>
      <xdr:colOff>692727</xdr:colOff>
      <xdr:row>426</xdr:row>
      <xdr:rowOff>760217</xdr:rowOff>
    </xdr:to>
    <xdr:pic>
      <xdr:nvPicPr>
        <xdr:cNvPr id="11954" name="Имя " descr="Descr ">
          <a:extLst>
            <a:ext uri="{FF2B5EF4-FFF2-40B4-BE49-F238E27FC236}">
              <a16:creationId xmlns:a16="http://schemas.microsoft.com/office/drawing/2014/main" id="{00000000-0008-0000-0100-0000B22E0000}"/>
            </a:ext>
          </a:extLst>
        </xdr:cNvPr>
        <xdr:cNvPicPr>
          <a:picLocks noChangeAspect="1"/>
        </xdr:cNvPicPr>
      </xdr:nvPicPr>
      <xdr:blipFill>
        <a:blip xmlns:r="http://schemas.openxmlformats.org/officeDocument/2006/relationships" r:embed="rId327">
          <a:extLst>
            <a:ext uri="{28A0092B-C50C-407E-A947-70E740481C1C}">
              <a14:useLocalDpi xmlns:a14="http://schemas.microsoft.com/office/drawing/2010/main" val="0"/>
            </a:ext>
          </a:extLst>
        </a:blip>
        <a:srcRect/>
        <a:stretch>
          <a:fillRect/>
        </a:stretch>
      </xdr:blipFill>
      <xdr:spPr bwMode="auto">
        <a:xfrm>
          <a:off x="69273" y="362127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427</xdr:row>
      <xdr:rowOff>73676</xdr:rowOff>
    </xdr:from>
    <xdr:to>
      <xdr:col>1</xdr:col>
      <xdr:colOff>692727</xdr:colOff>
      <xdr:row>427</xdr:row>
      <xdr:rowOff>760217</xdr:rowOff>
    </xdr:to>
    <xdr:pic>
      <xdr:nvPicPr>
        <xdr:cNvPr id="11955" name="Имя " descr="Descr ">
          <a:extLst>
            <a:ext uri="{FF2B5EF4-FFF2-40B4-BE49-F238E27FC236}">
              <a16:creationId xmlns:a16="http://schemas.microsoft.com/office/drawing/2014/main" id="{00000000-0008-0000-0100-0000B32E0000}"/>
            </a:ext>
          </a:extLst>
        </xdr:cNvPr>
        <xdr:cNvPicPr>
          <a:picLocks noChangeAspect="1"/>
        </xdr:cNvPicPr>
      </xdr:nvPicPr>
      <xdr:blipFill>
        <a:blip xmlns:r="http://schemas.openxmlformats.org/officeDocument/2006/relationships" r:embed="rId328">
          <a:extLst>
            <a:ext uri="{28A0092B-C50C-407E-A947-70E740481C1C}">
              <a14:useLocalDpi xmlns:a14="http://schemas.microsoft.com/office/drawing/2010/main" val="0"/>
            </a:ext>
          </a:extLst>
        </a:blip>
        <a:srcRect/>
        <a:stretch>
          <a:fillRect/>
        </a:stretch>
      </xdr:blipFill>
      <xdr:spPr bwMode="auto">
        <a:xfrm>
          <a:off x="69273" y="362993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428</xdr:row>
      <xdr:rowOff>73676</xdr:rowOff>
    </xdr:from>
    <xdr:to>
      <xdr:col>1</xdr:col>
      <xdr:colOff>692727</xdr:colOff>
      <xdr:row>428</xdr:row>
      <xdr:rowOff>760217</xdr:rowOff>
    </xdr:to>
    <xdr:pic>
      <xdr:nvPicPr>
        <xdr:cNvPr id="11956" name="Имя " descr="Descr ">
          <a:extLst>
            <a:ext uri="{FF2B5EF4-FFF2-40B4-BE49-F238E27FC236}">
              <a16:creationId xmlns:a16="http://schemas.microsoft.com/office/drawing/2014/main" id="{00000000-0008-0000-0100-0000B42E0000}"/>
            </a:ext>
          </a:extLst>
        </xdr:cNvPr>
        <xdr:cNvPicPr>
          <a:picLocks noChangeAspect="1"/>
        </xdr:cNvPicPr>
      </xdr:nvPicPr>
      <xdr:blipFill>
        <a:blip xmlns:r="http://schemas.openxmlformats.org/officeDocument/2006/relationships" r:embed="rId329">
          <a:extLst>
            <a:ext uri="{28A0092B-C50C-407E-A947-70E740481C1C}">
              <a14:useLocalDpi xmlns:a14="http://schemas.microsoft.com/office/drawing/2010/main" val="0"/>
            </a:ext>
          </a:extLst>
        </a:blip>
        <a:srcRect/>
        <a:stretch>
          <a:fillRect/>
        </a:stretch>
      </xdr:blipFill>
      <xdr:spPr bwMode="auto">
        <a:xfrm>
          <a:off x="69273" y="363859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429</xdr:row>
      <xdr:rowOff>73676</xdr:rowOff>
    </xdr:from>
    <xdr:to>
      <xdr:col>1</xdr:col>
      <xdr:colOff>692727</xdr:colOff>
      <xdr:row>429</xdr:row>
      <xdr:rowOff>760217</xdr:rowOff>
    </xdr:to>
    <xdr:pic>
      <xdr:nvPicPr>
        <xdr:cNvPr id="11957" name="Имя " descr="Descr ">
          <a:extLst>
            <a:ext uri="{FF2B5EF4-FFF2-40B4-BE49-F238E27FC236}">
              <a16:creationId xmlns:a16="http://schemas.microsoft.com/office/drawing/2014/main" id="{00000000-0008-0000-0100-0000B52E0000}"/>
            </a:ext>
          </a:extLst>
        </xdr:cNvPr>
        <xdr:cNvPicPr>
          <a:picLocks noChangeAspect="1"/>
        </xdr:cNvPicPr>
      </xdr:nvPicPr>
      <xdr:blipFill>
        <a:blip xmlns:r="http://schemas.openxmlformats.org/officeDocument/2006/relationships" r:embed="rId330">
          <a:extLst>
            <a:ext uri="{28A0092B-C50C-407E-A947-70E740481C1C}">
              <a14:useLocalDpi xmlns:a14="http://schemas.microsoft.com/office/drawing/2010/main" val="0"/>
            </a:ext>
          </a:extLst>
        </a:blip>
        <a:srcRect/>
        <a:stretch>
          <a:fillRect/>
        </a:stretch>
      </xdr:blipFill>
      <xdr:spPr bwMode="auto">
        <a:xfrm>
          <a:off x="69273" y="364725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430</xdr:row>
      <xdr:rowOff>73676</xdr:rowOff>
    </xdr:from>
    <xdr:to>
      <xdr:col>1</xdr:col>
      <xdr:colOff>692727</xdr:colOff>
      <xdr:row>430</xdr:row>
      <xdr:rowOff>760217</xdr:rowOff>
    </xdr:to>
    <xdr:pic>
      <xdr:nvPicPr>
        <xdr:cNvPr id="11958" name="Имя " descr="Descr ">
          <a:extLst>
            <a:ext uri="{FF2B5EF4-FFF2-40B4-BE49-F238E27FC236}">
              <a16:creationId xmlns:a16="http://schemas.microsoft.com/office/drawing/2014/main" id="{00000000-0008-0000-0100-0000B62E0000}"/>
            </a:ext>
          </a:extLst>
        </xdr:cNvPr>
        <xdr:cNvPicPr>
          <a:picLocks noChangeAspect="1"/>
        </xdr:cNvPicPr>
      </xdr:nvPicPr>
      <xdr:blipFill>
        <a:blip xmlns:r="http://schemas.openxmlformats.org/officeDocument/2006/relationships" r:embed="rId331">
          <a:extLst>
            <a:ext uri="{28A0092B-C50C-407E-A947-70E740481C1C}">
              <a14:useLocalDpi xmlns:a14="http://schemas.microsoft.com/office/drawing/2010/main" val="0"/>
            </a:ext>
          </a:extLst>
        </a:blip>
        <a:srcRect/>
        <a:stretch>
          <a:fillRect/>
        </a:stretch>
      </xdr:blipFill>
      <xdr:spPr bwMode="auto">
        <a:xfrm>
          <a:off x="69273" y="365591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431</xdr:row>
      <xdr:rowOff>73676</xdr:rowOff>
    </xdr:from>
    <xdr:to>
      <xdr:col>1</xdr:col>
      <xdr:colOff>692727</xdr:colOff>
      <xdr:row>431</xdr:row>
      <xdr:rowOff>760217</xdr:rowOff>
    </xdr:to>
    <xdr:pic>
      <xdr:nvPicPr>
        <xdr:cNvPr id="11959" name="Имя " descr="Descr ">
          <a:extLst>
            <a:ext uri="{FF2B5EF4-FFF2-40B4-BE49-F238E27FC236}">
              <a16:creationId xmlns:a16="http://schemas.microsoft.com/office/drawing/2014/main" id="{00000000-0008-0000-0100-0000B72E0000}"/>
            </a:ext>
          </a:extLst>
        </xdr:cNvPr>
        <xdr:cNvPicPr>
          <a:picLocks noChangeAspect="1"/>
        </xdr:cNvPicPr>
      </xdr:nvPicPr>
      <xdr:blipFill>
        <a:blip xmlns:r="http://schemas.openxmlformats.org/officeDocument/2006/relationships" r:embed="rId332">
          <a:extLst>
            <a:ext uri="{28A0092B-C50C-407E-A947-70E740481C1C}">
              <a14:useLocalDpi xmlns:a14="http://schemas.microsoft.com/office/drawing/2010/main" val="0"/>
            </a:ext>
          </a:extLst>
        </a:blip>
        <a:srcRect/>
        <a:stretch>
          <a:fillRect/>
        </a:stretch>
      </xdr:blipFill>
      <xdr:spPr bwMode="auto">
        <a:xfrm>
          <a:off x="69273" y="366457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432</xdr:row>
      <xdr:rowOff>73676</xdr:rowOff>
    </xdr:from>
    <xdr:to>
      <xdr:col>1</xdr:col>
      <xdr:colOff>692727</xdr:colOff>
      <xdr:row>432</xdr:row>
      <xdr:rowOff>760217</xdr:rowOff>
    </xdr:to>
    <xdr:pic>
      <xdr:nvPicPr>
        <xdr:cNvPr id="11960" name="Имя " descr="Descr ">
          <a:extLst>
            <a:ext uri="{FF2B5EF4-FFF2-40B4-BE49-F238E27FC236}">
              <a16:creationId xmlns:a16="http://schemas.microsoft.com/office/drawing/2014/main" id="{00000000-0008-0000-0100-0000B82E0000}"/>
            </a:ext>
          </a:extLst>
        </xdr:cNvPr>
        <xdr:cNvPicPr>
          <a:picLocks noChangeAspect="1"/>
        </xdr:cNvPicPr>
      </xdr:nvPicPr>
      <xdr:blipFill>
        <a:blip xmlns:r="http://schemas.openxmlformats.org/officeDocument/2006/relationships" r:embed="rId333">
          <a:extLst>
            <a:ext uri="{28A0092B-C50C-407E-A947-70E740481C1C}">
              <a14:useLocalDpi xmlns:a14="http://schemas.microsoft.com/office/drawing/2010/main" val="0"/>
            </a:ext>
          </a:extLst>
        </a:blip>
        <a:srcRect/>
        <a:stretch>
          <a:fillRect/>
        </a:stretch>
      </xdr:blipFill>
      <xdr:spPr bwMode="auto">
        <a:xfrm>
          <a:off x="69273" y="367323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433</xdr:row>
      <xdr:rowOff>73676</xdr:rowOff>
    </xdr:from>
    <xdr:to>
      <xdr:col>1</xdr:col>
      <xdr:colOff>692727</xdr:colOff>
      <xdr:row>433</xdr:row>
      <xdr:rowOff>760217</xdr:rowOff>
    </xdr:to>
    <xdr:pic>
      <xdr:nvPicPr>
        <xdr:cNvPr id="11961" name="Имя " descr="Descr ">
          <a:extLst>
            <a:ext uri="{FF2B5EF4-FFF2-40B4-BE49-F238E27FC236}">
              <a16:creationId xmlns:a16="http://schemas.microsoft.com/office/drawing/2014/main" id="{00000000-0008-0000-0100-0000B92E0000}"/>
            </a:ext>
          </a:extLst>
        </xdr:cNvPr>
        <xdr:cNvPicPr>
          <a:picLocks noChangeAspect="1"/>
        </xdr:cNvPicPr>
      </xdr:nvPicPr>
      <xdr:blipFill>
        <a:blip xmlns:r="http://schemas.openxmlformats.org/officeDocument/2006/relationships" r:embed="rId333">
          <a:extLst>
            <a:ext uri="{28A0092B-C50C-407E-A947-70E740481C1C}">
              <a14:useLocalDpi xmlns:a14="http://schemas.microsoft.com/office/drawing/2010/main" val="0"/>
            </a:ext>
          </a:extLst>
        </a:blip>
        <a:srcRect/>
        <a:stretch>
          <a:fillRect/>
        </a:stretch>
      </xdr:blipFill>
      <xdr:spPr bwMode="auto">
        <a:xfrm>
          <a:off x="69273" y="368188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434</xdr:row>
      <xdr:rowOff>73676</xdr:rowOff>
    </xdr:from>
    <xdr:to>
      <xdr:col>1</xdr:col>
      <xdr:colOff>692727</xdr:colOff>
      <xdr:row>434</xdr:row>
      <xdr:rowOff>760217</xdr:rowOff>
    </xdr:to>
    <xdr:pic>
      <xdr:nvPicPr>
        <xdr:cNvPr id="11962" name="Имя " descr="Descr ">
          <a:extLst>
            <a:ext uri="{FF2B5EF4-FFF2-40B4-BE49-F238E27FC236}">
              <a16:creationId xmlns:a16="http://schemas.microsoft.com/office/drawing/2014/main" id="{00000000-0008-0000-0100-0000BA2E0000}"/>
            </a:ext>
          </a:extLst>
        </xdr:cNvPr>
        <xdr:cNvPicPr>
          <a:picLocks noChangeAspect="1"/>
        </xdr:cNvPicPr>
      </xdr:nvPicPr>
      <xdr:blipFill>
        <a:blip xmlns:r="http://schemas.openxmlformats.org/officeDocument/2006/relationships" r:embed="rId333">
          <a:extLst>
            <a:ext uri="{28A0092B-C50C-407E-A947-70E740481C1C}">
              <a14:useLocalDpi xmlns:a14="http://schemas.microsoft.com/office/drawing/2010/main" val="0"/>
            </a:ext>
          </a:extLst>
        </a:blip>
        <a:srcRect/>
        <a:stretch>
          <a:fillRect/>
        </a:stretch>
      </xdr:blipFill>
      <xdr:spPr bwMode="auto">
        <a:xfrm>
          <a:off x="69273" y="369054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435</xdr:row>
      <xdr:rowOff>73676</xdr:rowOff>
    </xdr:from>
    <xdr:to>
      <xdr:col>1</xdr:col>
      <xdr:colOff>692727</xdr:colOff>
      <xdr:row>435</xdr:row>
      <xdr:rowOff>760217</xdr:rowOff>
    </xdr:to>
    <xdr:pic>
      <xdr:nvPicPr>
        <xdr:cNvPr id="11963" name="Имя " descr="Descr ">
          <a:extLst>
            <a:ext uri="{FF2B5EF4-FFF2-40B4-BE49-F238E27FC236}">
              <a16:creationId xmlns:a16="http://schemas.microsoft.com/office/drawing/2014/main" id="{00000000-0008-0000-0100-0000BB2E0000}"/>
            </a:ext>
          </a:extLst>
        </xdr:cNvPr>
        <xdr:cNvPicPr>
          <a:picLocks noChangeAspect="1"/>
        </xdr:cNvPicPr>
      </xdr:nvPicPr>
      <xdr:blipFill>
        <a:blip xmlns:r="http://schemas.openxmlformats.org/officeDocument/2006/relationships" r:embed="rId334">
          <a:extLst>
            <a:ext uri="{28A0092B-C50C-407E-A947-70E740481C1C}">
              <a14:useLocalDpi xmlns:a14="http://schemas.microsoft.com/office/drawing/2010/main" val="0"/>
            </a:ext>
          </a:extLst>
        </a:blip>
        <a:srcRect/>
        <a:stretch>
          <a:fillRect/>
        </a:stretch>
      </xdr:blipFill>
      <xdr:spPr bwMode="auto">
        <a:xfrm>
          <a:off x="69273" y="369920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436</xdr:row>
      <xdr:rowOff>73676</xdr:rowOff>
    </xdr:from>
    <xdr:to>
      <xdr:col>1</xdr:col>
      <xdr:colOff>692727</xdr:colOff>
      <xdr:row>436</xdr:row>
      <xdr:rowOff>760217</xdr:rowOff>
    </xdr:to>
    <xdr:pic>
      <xdr:nvPicPr>
        <xdr:cNvPr id="11964" name="Имя " descr="Descr ">
          <a:extLst>
            <a:ext uri="{FF2B5EF4-FFF2-40B4-BE49-F238E27FC236}">
              <a16:creationId xmlns:a16="http://schemas.microsoft.com/office/drawing/2014/main" id="{00000000-0008-0000-0100-0000BC2E0000}"/>
            </a:ext>
          </a:extLst>
        </xdr:cNvPr>
        <xdr:cNvPicPr>
          <a:picLocks noChangeAspect="1"/>
        </xdr:cNvPicPr>
      </xdr:nvPicPr>
      <xdr:blipFill>
        <a:blip xmlns:r="http://schemas.openxmlformats.org/officeDocument/2006/relationships" r:embed="rId335">
          <a:extLst>
            <a:ext uri="{28A0092B-C50C-407E-A947-70E740481C1C}">
              <a14:useLocalDpi xmlns:a14="http://schemas.microsoft.com/office/drawing/2010/main" val="0"/>
            </a:ext>
          </a:extLst>
        </a:blip>
        <a:srcRect/>
        <a:stretch>
          <a:fillRect/>
        </a:stretch>
      </xdr:blipFill>
      <xdr:spPr bwMode="auto">
        <a:xfrm>
          <a:off x="69273" y="370786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437</xdr:row>
      <xdr:rowOff>73676</xdr:rowOff>
    </xdr:from>
    <xdr:to>
      <xdr:col>1</xdr:col>
      <xdr:colOff>692727</xdr:colOff>
      <xdr:row>437</xdr:row>
      <xdr:rowOff>760217</xdr:rowOff>
    </xdr:to>
    <xdr:pic>
      <xdr:nvPicPr>
        <xdr:cNvPr id="11965" name="Имя " descr="Descr ">
          <a:extLst>
            <a:ext uri="{FF2B5EF4-FFF2-40B4-BE49-F238E27FC236}">
              <a16:creationId xmlns:a16="http://schemas.microsoft.com/office/drawing/2014/main" id="{00000000-0008-0000-0100-0000BD2E0000}"/>
            </a:ext>
          </a:extLst>
        </xdr:cNvPr>
        <xdr:cNvPicPr>
          <a:picLocks noChangeAspect="1"/>
        </xdr:cNvPicPr>
      </xdr:nvPicPr>
      <xdr:blipFill>
        <a:blip xmlns:r="http://schemas.openxmlformats.org/officeDocument/2006/relationships" r:embed="rId336">
          <a:extLst>
            <a:ext uri="{28A0092B-C50C-407E-A947-70E740481C1C}">
              <a14:useLocalDpi xmlns:a14="http://schemas.microsoft.com/office/drawing/2010/main" val="0"/>
            </a:ext>
          </a:extLst>
        </a:blip>
        <a:srcRect/>
        <a:stretch>
          <a:fillRect/>
        </a:stretch>
      </xdr:blipFill>
      <xdr:spPr bwMode="auto">
        <a:xfrm>
          <a:off x="69273" y="371652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438</xdr:row>
      <xdr:rowOff>73676</xdr:rowOff>
    </xdr:from>
    <xdr:to>
      <xdr:col>1</xdr:col>
      <xdr:colOff>692727</xdr:colOff>
      <xdr:row>438</xdr:row>
      <xdr:rowOff>760217</xdr:rowOff>
    </xdr:to>
    <xdr:pic>
      <xdr:nvPicPr>
        <xdr:cNvPr id="11966" name="Имя " descr="Descr ">
          <a:extLst>
            <a:ext uri="{FF2B5EF4-FFF2-40B4-BE49-F238E27FC236}">
              <a16:creationId xmlns:a16="http://schemas.microsoft.com/office/drawing/2014/main" id="{00000000-0008-0000-0100-0000BE2E0000}"/>
            </a:ext>
          </a:extLst>
        </xdr:cNvPr>
        <xdr:cNvPicPr>
          <a:picLocks noChangeAspect="1"/>
        </xdr:cNvPicPr>
      </xdr:nvPicPr>
      <xdr:blipFill>
        <a:blip xmlns:r="http://schemas.openxmlformats.org/officeDocument/2006/relationships" r:embed="rId337">
          <a:extLst>
            <a:ext uri="{28A0092B-C50C-407E-A947-70E740481C1C}">
              <a14:useLocalDpi xmlns:a14="http://schemas.microsoft.com/office/drawing/2010/main" val="0"/>
            </a:ext>
          </a:extLst>
        </a:blip>
        <a:srcRect/>
        <a:stretch>
          <a:fillRect/>
        </a:stretch>
      </xdr:blipFill>
      <xdr:spPr bwMode="auto">
        <a:xfrm>
          <a:off x="69273" y="3725184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439</xdr:row>
      <xdr:rowOff>73676</xdr:rowOff>
    </xdr:from>
    <xdr:to>
      <xdr:col>1</xdr:col>
      <xdr:colOff>692727</xdr:colOff>
      <xdr:row>439</xdr:row>
      <xdr:rowOff>760217</xdr:rowOff>
    </xdr:to>
    <xdr:pic>
      <xdr:nvPicPr>
        <xdr:cNvPr id="11967" name="Имя " descr="Descr ">
          <a:extLst>
            <a:ext uri="{FF2B5EF4-FFF2-40B4-BE49-F238E27FC236}">
              <a16:creationId xmlns:a16="http://schemas.microsoft.com/office/drawing/2014/main" id="{00000000-0008-0000-0100-0000BF2E0000}"/>
            </a:ext>
          </a:extLst>
        </xdr:cNvPr>
        <xdr:cNvPicPr>
          <a:picLocks noChangeAspect="1"/>
        </xdr:cNvPicPr>
      </xdr:nvPicPr>
      <xdr:blipFill>
        <a:blip xmlns:r="http://schemas.openxmlformats.org/officeDocument/2006/relationships" r:embed="rId338">
          <a:extLst>
            <a:ext uri="{28A0092B-C50C-407E-A947-70E740481C1C}">
              <a14:useLocalDpi xmlns:a14="http://schemas.microsoft.com/office/drawing/2010/main" val="0"/>
            </a:ext>
          </a:extLst>
        </a:blip>
        <a:srcRect/>
        <a:stretch>
          <a:fillRect/>
        </a:stretch>
      </xdr:blipFill>
      <xdr:spPr bwMode="auto">
        <a:xfrm>
          <a:off x="69273" y="373384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440</xdr:row>
      <xdr:rowOff>73676</xdr:rowOff>
    </xdr:from>
    <xdr:to>
      <xdr:col>1</xdr:col>
      <xdr:colOff>692727</xdr:colOff>
      <xdr:row>440</xdr:row>
      <xdr:rowOff>760217</xdr:rowOff>
    </xdr:to>
    <xdr:pic>
      <xdr:nvPicPr>
        <xdr:cNvPr id="11968" name="Имя " descr="Descr ">
          <a:extLst>
            <a:ext uri="{FF2B5EF4-FFF2-40B4-BE49-F238E27FC236}">
              <a16:creationId xmlns:a16="http://schemas.microsoft.com/office/drawing/2014/main" id="{00000000-0008-0000-0100-0000C02E0000}"/>
            </a:ext>
          </a:extLst>
        </xdr:cNvPr>
        <xdr:cNvPicPr>
          <a:picLocks noChangeAspect="1"/>
        </xdr:cNvPicPr>
      </xdr:nvPicPr>
      <xdr:blipFill>
        <a:blip xmlns:r="http://schemas.openxmlformats.org/officeDocument/2006/relationships" r:embed="rId339">
          <a:extLst>
            <a:ext uri="{28A0092B-C50C-407E-A947-70E740481C1C}">
              <a14:useLocalDpi xmlns:a14="http://schemas.microsoft.com/office/drawing/2010/main" val="0"/>
            </a:ext>
          </a:extLst>
        </a:blip>
        <a:srcRect/>
        <a:stretch>
          <a:fillRect/>
        </a:stretch>
      </xdr:blipFill>
      <xdr:spPr bwMode="auto">
        <a:xfrm>
          <a:off x="69273" y="374250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441</xdr:row>
      <xdr:rowOff>73676</xdr:rowOff>
    </xdr:from>
    <xdr:to>
      <xdr:col>1</xdr:col>
      <xdr:colOff>692727</xdr:colOff>
      <xdr:row>441</xdr:row>
      <xdr:rowOff>760217</xdr:rowOff>
    </xdr:to>
    <xdr:pic>
      <xdr:nvPicPr>
        <xdr:cNvPr id="11969" name="Имя " descr="Descr ">
          <a:extLst>
            <a:ext uri="{FF2B5EF4-FFF2-40B4-BE49-F238E27FC236}">
              <a16:creationId xmlns:a16="http://schemas.microsoft.com/office/drawing/2014/main" id="{00000000-0008-0000-0100-0000C12E0000}"/>
            </a:ext>
          </a:extLst>
        </xdr:cNvPr>
        <xdr:cNvPicPr>
          <a:picLocks noChangeAspect="1"/>
        </xdr:cNvPicPr>
      </xdr:nvPicPr>
      <xdr:blipFill>
        <a:blip xmlns:r="http://schemas.openxmlformats.org/officeDocument/2006/relationships" r:embed="rId340">
          <a:extLst>
            <a:ext uri="{28A0092B-C50C-407E-A947-70E740481C1C}">
              <a14:useLocalDpi xmlns:a14="http://schemas.microsoft.com/office/drawing/2010/main" val="0"/>
            </a:ext>
          </a:extLst>
        </a:blip>
        <a:srcRect/>
        <a:stretch>
          <a:fillRect/>
        </a:stretch>
      </xdr:blipFill>
      <xdr:spPr bwMode="auto">
        <a:xfrm>
          <a:off x="69273" y="375116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442</xdr:row>
      <xdr:rowOff>73676</xdr:rowOff>
    </xdr:from>
    <xdr:to>
      <xdr:col>1</xdr:col>
      <xdr:colOff>692727</xdr:colOff>
      <xdr:row>442</xdr:row>
      <xdr:rowOff>760217</xdr:rowOff>
    </xdr:to>
    <xdr:pic>
      <xdr:nvPicPr>
        <xdr:cNvPr id="11970" name="Имя " descr="Descr ">
          <a:extLst>
            <a:ext uri="{FF2B5EF4-FFF2-40B4-BE49-F238E27FC236}">
              <a16:creationId xmlns:a16="http://schemas.microsoft.com/office/drawing/2014/main" id="{00000000-0008-0000-0100-0000C22E0000}"/>
            </a:ext>
          </a:extLst>
        </xdr:cNvPr>
        <xdr:cNvPicPr>
          <a:picLocks noChangeAspect="1"/>
        </xdr:cNvPicPr>
      </xdr:nvPicPr>
      <xdr:blipFill>
        <a:blip xmlns:r="http://schemas.openxmlformats.org/officeDocument/2006/relationships" r:embed="rId341">
          <a:extLst>
            <a:ext uri="{28A0092B-C50C-407E-A947-70E740481C1C}">
              <a14:useLocalDpi xmlns:a14="http://schemas.microsoft.com/office/drawing/2010/main" val="0"/>
            </a:ext>
          </a:extLst>
        </a:blip>
        <a:srcRect/>
        <a:stretch>
          <a:fillRect/>
        </a:stretch>
      </xdr:blipFill>
      <xdr:spPr bwMode="auto">
        <a:xfrm>
          <a:off x="69273" y="375982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443</xdr:row>
      <xdr:rowOff>73676</xdr:rowOff>
    </xdr:from>
    <xdr:to>
      <xdr:col>1</xdr:col>
      <xdr:colOff>692727</xdr:colOff>
      <xdr:row>443</xdr:row>
      <xdr:rowOff>760217</xdr:rowOff>
    </xdr:to>
    <xdr:pic>
      <xdr:nvPicPr>
        <xdr:cNvPr id="11971" name="Имя " descr="Descr ">
          <a:extLst>
            <a:ext uri="{FF2B5EF4-FFF2-40B4-BE49-F238E27FC236}">
              <a16:creationId xmlns:a16="http://schemas.microsoft.com/office/drawing/2014/main" id="{00000000-0008-0000-0100-0000C32E0000}"/>
            </a:ext>
          </a:extLst>
        </xdr:cNvPr>
        <xdr:cNvPicPr>
          <a:picLocks noChangeAspect="1"/>
        </xdr:cNvPicPr>
      </xdr:nvPicPr>
      <xdr:blipFill>
        <a:blip xmlns:r="http://schemas.openxmlformats.org/officeDocument/2006/relationships" r:embed="rId342">
          <a:extLst>
            <a:ext uri="{28A0092B-C50C-407E-A947-70E740481C1C}">
              <a14:useLocalDpi xmlns:a14="http://schemas.microsoft.com/office/drawing/2010/main" val="0"/>
            </a:ext>
          </a:extLst>
        </a:blip>
        <a:srcRect/>
        <a:stretch>
          <a:fillRect/>
        </a:stretch>
      </xdr:blipFill>
      <xdr:spPr bwMode="auto">
        <a:xfrm>
          <a:off x="69273" y="376848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444</xdr:row>
      <xdr:rowOff>73676</xdr:rowOff>
    </xdr:from>
    <xdr:to>
      <xdr:col>1</xdr:col>
      <xdr:colOff>692727</xdr:colOff>
      <xdr:row>444</xdr:row>
      <xdr:rowOff>760217</xdr:rowOff>
    </xdr:to>
    <xdr:pic>
      <xdr:nvPicPr>
        <xdr:cNvPr id="11972" name="Имя " descr="Descr ">
          <a:extLst>
            <a:ext uri="{FF2B5EF4-FFF2-40B4-BE49-F238E27FC236}">
              <a16:creationId xmlns:a16="http://schemas.microsoft.com/office/drawing/2014/main" id="{00000000-0008-0000-0100-0000C42E0000}"/>
            </a:ext>
          </a:extLst>
        </xdr:cNvPr>
        <xdr:cNvPicPr>
          <a:picLocks noChangeAspect="1"/>
        </xdr:cNvPicPr>
      </xdr:nvPicPr>
      <xdr:blipFill>
        <a:blip xmlns:r="http://schemas.openxmlformats.org/officeDocument/2006/relationships" r:embed="rId343">
          <a:extLst>
            <a:ext uri="{28A0092B-C50C-407E-A947-70E740481C1C}">
              <a14:useLocalDpi xmlns:a14="http://schemas.microsoft.com/office/drawing/2010/main" val="0"/>
            </a:ext>
          </a:extLst>
        </a:blip>
        <a:srcRect/>
        <a:stretch>
          <a:fillRect/>
        </a:stretch>
      </xdr:blipFill>
      <xdr:spPr bwMode="auto">
        <a:xfrm>
          <a:off x="69273" y="3777139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445</xdr:row>
      <xdr:rowOff>73676</xdr:rowOff>
    </xdr:from>
    <xdr:to>
      <xdr:col>1</xdr:col>
      <xdr:colOff>692727</xdr:colOff>
      <xdr:row>445</xdr:row>
      <xdr:rowOff>760217</xdr:rowOff>
    </xdr:to>
    <xdr:pic>
      <xdr:nvPicPr>
        <xdr:cNvPr id="11973" name="Имя " descr="Descr ">
          <a:extLst>
            <a:ext uri="{FF2B5EF4-FFF2-40B4-BE49-F238E27FC236}">
              <a16:creationId xmlns:a16="http://schemas.microsoft.com/office/drawing/2014/main" id="{00000000-0008-0000-0100-0000C52E0000}"/>
            </a:ext>
          </a:extLst>
        </xdr:cNvPr>
        <xdr:cNvPicPr>
          <a:picLocks noChangeAspect="1"/>
        </xdr:cNvPicPr>
      </xdr:nvPicPr>
      <xdr:blipFill>
        <a:blip xmlns:r="http://schemas.openxmlformats.org/officeDocument/2006/relationships" r:embed="rId344">
          <a:extLst>
            <a:ext uri="{28A0092B-C50C-407E-A947-70E740481C1C}">
              <a14:useLocalDpi xmlns:a14="http://schemas.microsoft.com/office/drawing/2010/main" val="0"/>
            </a:ext>
          </a:extLst>
        </a:blip>
        <a:srcRect/>
        <a:stretch>
          <a:fillRect/>
        </a:stretch>
      </xdr:blipFill>
      <xdr:spPr bwMode="auto">
        <a:xfrm>
          <a:off x="69273" y="3785798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446</xdr:row>
      <xdr:rowOff>73676</xdr:rowOff>
    </xdr:from>
    <xdr:to>
      <xdr:col>1</xdr:col>
      <xdr:colOff>692727</xdr:colOff>
      <xdr:row>446</xdr:row>
      <xdr:rowOff>760217</xdr:rowOff>
    </xdr:to>
    <xdr:pic>
      <xdr:nvPicPr>
        <xdr:cNvPr id="11974" name="Имя " descr="Descr ">
          <a:extLst>
            <a:ext uri="{FF2B5EF4-FFF2-40B4-BE49-F238E27FC236}">
              <a16:creationId xmlns:a16="http://schemas.microsoft.com/office/drawing/2014/main" id="{00000000-0008-0000-0100-0000C62E0000}"/>
            </a:ext>
          </a:extLst>
        </xdr:cNvPr>
        <xdr:cNvPicPr>
          <a:picLocks noChangeAspect="1"/>
        </xdr:cNvPicPr>
      </xdr:nvPicPr>
      <xdr:blipFill>
        <a:blip xmlns:r="http://schemas.openxmlformats.org/officeDocument/2006/relationships" r:embed="rId345">
          <a:extLst>
            <a:ext uri="{28A0092B-C50C-407E-A947-70E740481C1C}">
              <a14:useLocalDpi xmlns:a14="http://schemas.microsoft.com/office/drawing/2010/main" val="0"/>
            </a:ext>
          </a:extLst>
        </a:blip>
        <a:srcRect/>
        <a:stretch>
          <a:fillRect/>
        </a:stretch>
      </xdr:blipFill>
      <xdr:spPr bwMode="auto">
        <a:xfrm>
          <a:off x="69273" y="3794457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447</xdr:row>
      <xdr:rowOff>73676</xdr:rowOff>
    </xdr:from>
    <xdr:to>
      <xdr:col>1</xdr:col>
      <xdr:colOff>692727</xdr:colOff>
      <xdr:row>447</xdr:row>
      <xdr:rowOff>760217</xdr:rowOff>
    </xdr:to>
    <xdr:pic>
      <xdr:nvPicPr>
        <xdr:cNvPr id="11975" name="Имя " descr="Descr ">
          <a:extLst>
            <a:ext uri="{FF2B5EF4-FFF2-40B4-BE49-F238E27FC236}">
              <a16:creationId xmlns:a16="http://schemas.microsoft.com/office/drawing/2014/main" id="{00000000-0008-0000-0100-0000C72E0000}"/>
            </a:ext>
          </a:extLst>
        </xdr:cNvPr>
        <xdr:cNvPicPr>
          <a:picLocks noChangeAspect="1"/>
        </xdr:cNvPicPr>
      </xdr:nvPicPr>
      <xdr:blipFill>
        <a:blip xmlns:r="http://schemas.openxmlformats.org/officeDocument/2006/relationships" r:embed="rId346">
          <a:extLst>
            <a:ext uri="{28A0092B-C50C-407E-A947-70E740481C1C}">
              <a14:useLocalDpi xmlns:a14="http://schemas.microsoft.com/office/drawing/2010/main" val="0"/>
            </a:ext>
          </a:extLst>
        </a:blip>
        <a:srcRect/>
        <a:stretch>
          <a:fillRect/>
        </a:stretch>
      </xdr:blipFill>
      <xdr:spPr bwMode="auto">
        <a:xfrm>
          <a:off x="69273" y="3803116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448</xdr:row>
      <xdr:rowOff>73676</xdr:rowOff>
    </xdr:from>
    <xdr:to>
      <xdr:col>1</xdr:col>
      <xdr:colOff>692727</xdr:colOff>
      <xdr:row>448</xdr:row>
      <xdr:rowOff>760217</xdr:rowOff>
    </xdr:to>
    <xdr:pic>
      <xdr:nvPicPr>
        <xdr:cNvPr id="11976" name="Имя " descr="Descr ">
          <a:extLst>
            <a:ext uri="{FF2B5EF4-FFF2-40B4-BE49-F238E27FC236}">
              <a16:creationId xmlns:a16="http://schemas.microsoft.com/office/drawing/2014/main" id="{00000000-0008-0000-0100-0000C82E0000}"/>
            </a:ext>
          </a:extLst>
        </xdr:cNvPr>
        <xdr:cNvPicPr>
          <a:picLocks noChangeAspect="1"/>
        </xdr:cNvPicPr>
      </xdr:nvPicPr>
      <xdr:blipFill>
        <a:blip xmlns:r="http://schemas.openxmlformats.org/officeDocument/2006/relationships" r:embed="rId347">
          <a:extLst>
            <a:ext uri="{28A0092B-C50C-407E-A947-70E740481C1C}">
              <a14:useLocalDpi xmlns:a14="http://schemas.microsoft.com/office/drawing/2010/main" val="0"/>
            </a:ext>
          </a:extLst>
        </a:blip>
        <a:srcRect/>
        <a:stretch>
          <a:fillRect/>
        </a:stretch>
      </xdr:blipFill>
      <xdr:spPr bwMode="auto">
        <a:xfrm>
          <a:off x="69273" y="3811775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449</xdr:row>
      <xdr:rowOff>73676</xdr:rowOff>
    </xdr:from>
    <xdr:to>
      <xdr:col>1</xdr:col>
      <xdr:colOff>692727</xdr:colOff>
      <xdr:row>449</xdr:row>
      <xdr:rowOff>760217</xdr:rowOff>
    </xdr:to>
    <xdr:pic>
      <xdr:nvPicPr>
        <xdr:cNvPr id="11978" name="Имя " descr="Descr ">
          <a:extLst>
            <a:ext uri="{FF2B5EF4-FFF2-40B4-BE49-F238E27FC236}">
              <a16:creationId xmlns:a16="http://schemas.microsoft.com/office/drawing/2014/main" id="{00000000-0008-0000-0100-0000CA2E0000}"/>
            </a:ext>
          </a:extLst>
        </xdr:cNvPr>
        <xdr:cNvPicPr>
          <a:picLocks noChangeAspect="1"/>
        </xdr:cNvPicPr>
      </xdr:nvPicPr>
      <xdr:blipFill>
        <a:blip xmlns:r="http://schemas.openxmlformats.org/officeDocument/2006/relationships" r:embed="rId348">
          <a:extLst>
            <a:ext uri="{28A0092B-C50C-407E-A947-70E740481C1C}">
              <a14:useLocalDpi xmlns:a14="http://schemas.microsoft.com/office/drawing/2010/main" val="0"/>
            </a:ext>
          </a:extLst>
        </a:blip>
        <a:srcRect/>
        <a:stretch>
          <a:fillRect/>
        </a:stretch>
      </xdr:blipFill>
      <xdr:spPr bwMode="auto">
        <a:xfrm>
          <a:off x="69273" y="3829094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450</xdr:row>
      <xdr:rowOff>73676</xdr:rowOff>
    </xdr:from>
    <xdr:to>
      <xdr:col>1</xdr:col>
      <xdr:colOff>692727</xdr:colOff>
      <xdr:row>450</xdr:row>
      <xdr:rowOff>760217</xdr:rowOff>
    </xdr:to>
    <xdr:pic>
      <xdr:nvPicPr>
        <xdr:cNvPr id="11979" name="Имя " descr="Descr ">
          <a:extLst>
            <a:ext uri="{FF2B5EF4-FFF2-40B4-BE49-F238E27FC236}">
              <a16:creationId xmlns:a16="http://schemas.microsoft.com/office/drawing/2014/main" id="{00000000-0008-0000-0100-0000CB2E0000}"/>
            </a:ext>
          </a:extLst>
        </xdr:cNvPr>
        <xdr:cNvPicPr>
          <a:picLocks noChangeAspect="1"/>
        </xdr:cNvPicPr>
      </xdr:nvPicPr>
      <xdr:blipFill>
        <a:blip xmlns:r="http://schemas.openxmlformats.org/officeDocument/2006/relationships" r:embed="rId349">
          <a:extLst>
            <a:ext uri="{28A0092B-C50C-407E-A947-70E740481C1C}">
              <a14:useLocalDpi xmlns:a14="http://schemas.microsoft.com/office/drawing/2010/main" val="0"/>
            </a:ext>
          </a:extLst>
        </a:blip>
        <a:srcRect/>
        <a:stretch>
          <a:fillRect/>
        </a:stretch>
      </xdr:blipFill>
      <xdr:spPr bwMode="auto">
        <a:xfrm>
          <a:off x="69273" y="3837753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451</xdr:row>
      <xdr:rowOff>73676</xdr:rowOff>
    </xdr:from>
    <xdr:to>
      <xdr:col>1</xdr:col>
      <xdr:colOff>692727</xdr:colOff>
      <xdr:row>451</xdr:row>
      <xdr:rowOff>760217</xdr:rowOff>
    </xdr:to>
    <xdr:pic>
      <xdr:nvPicPr>
        <xdr:cNvPr id="11980" name="Имя " descr="Descr ">
          <a:extLst>
            <a:ext uri="{FF2B5EF4-FFF2-40B4-BE49-F238E27FC236}">
              <a16:creationId xmlns:a16="http://schemas.microsoft.com/office/drawing/2014/main" id="{00000000-0008-0000-0100-0000CC2E0000}"/>
            </a:ext>
          </a:extLst>
        </xdr:cNvPr>
        <xdr:cNvPicPr>
          <a:picLocks noChangeAspect="1"/>
        </xdr:cNvPicPr>
      </xdr:nvPicPr>
      <xdr:blipFill>
        <a:blip xmlns:r="http://schemas.openxmlformats.org/officeDocument/2006/relationships" r:embed="rId350">
          <a:extLst>
            <a:ext uri="{28A0092B-C50C-407E-A947-70E740481C1C}">
              <a14:useLocalDpi xmlns:a14="http://schemas.microsoft.com/office/drawing/2010/main" val="0"/>
            </a:ext>
          </a:extLst>
        </a:blip>
        <a:srcRect/>
        <a:stretch>
          <a:fillRect/>
        </a:stretch>
      </xdr:blipFill>
      <xdr:spPr bwMode="auto">
        <a:xfrm>
          <a:off x="69273" y="3846412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452</xdr:row>
      <xdr:rowOff>73676</xdr:rowOff>
    </xdr:from>
    <xdr:to>
      <xdr:col>1</xdr:col>
      <xdr:colOff>692727</xdr:colOff>
      <xdr:row>452</xdr:row>
      <xdr:rowOff>760217</xdr:rowOff>
    </xdr:to>
    <xdr:pic>
      <xdr:nvPicPr>
        <xdr:cNvPr id="11981" name="Имя " descr="Descr ">
          <a:extLst>
            <a:ext uri="{FF2B5EF4-FFF2-40B4-BE49-F238E27FC236}">
              <a16:creationId xmlns:a16="http://schemas.microsoft.com/office/drawing/2014/main" id="{00000000-0008-0000-0100-0000CD2E0000}"/>
            </a:ext>
          </a:extLst>
        </xdr:cNvPr>
        <xdr:cNvPicPr>
          <a:picLocks noChangeAspect="1"/>
        </xdr:cNvPicPr>
      </xdr:nvPicPr>
      <xdr:blipFill>
        <a:blip xmlns:r="http://schemas.openxmlformats.org/officeDocument/2006/relationships" r:embed="rId351">
          <a:extLst>
            <a:ext uri="{28A0092B-C50C-407E-A947-70E740481C1C}">
              <a14:useLocalDpi xmlns:a14="http://schemas.microsoft.com/office/drawing/2010/main" val="0"/>
            </a:ext>
          </a:extLst>
        </a:blip>
        <a:srcRect/>
        <a:stretch>
          <a:fillRect/>
        </a:stretch>
      </xdr:blipFill>
      <xdr:spPr bwMode="auto">
        <a:xfrm>
          <a:off x="69273" y="3855071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453</xdr:row>
      <xdr:rowOff>73676</xdr:rowOff>
    </xdr:from>
    <xdr:to>
      <xdr:col>1</xdr:col>
      <xdr:colOff>692727</xdr:colOff>
      <xdr:row>453</xdr:row>
      <xdr:rowOff>760217</xdr:rowOff>
    </xdr:to>
    <xdr:pic>
      <xdr:nvPicPr>
        <xdr:cNvPr id="11982" name="Имя " descr="Descr ">
          <a:extLst>
            <a:ext uri="{FF2B5EF4-FFF2-40B4-BE49-F238E27FC236}">
              <a16:creationId xmlns:a16="http://schemas.microsoft.com/office/drawing/2014/main" id="{00000000-0008-0000-0100-0000CE2E0000}"/>
            </a:ext>
          </a:extLst>
        </xdr:cNvPr>
        <xdr:cNvPicPr>
          <a:picLocks noChangeAspect="1"/>
        </xdr:cNvPicPr>
      </xdr:nvPicPr>
      <xdr:blipFill>
        <a:blip xmlns:r="http://schemas.openxmlformats.org/officeDocument/2006/relationships" r:embed="rId352">
          <a:extLst>
            <a:ext uri="{28A0092B-C50C-407E-A947-70E740481C1C}">
              <a14:useLocalDpi xmlns:a14="http://schemas.microsoft.com/office/drawing/2010/main" val="0"/>
            </a:ext>
          </a:extLst>
        </a:blip>
        <a:srcRect/>
        <a:stretch>
          <a:fillRect/>
        </a:stretch>
      </xdr:blipFill>
      <xdr:spPr bwMode="auto">
        <a:xfrm>
          <a:off x="69273" y="3863730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455</xdr:row>
      <xdr:rowOff>73676</xdr:rowOff>
    </xdr:from>
    <xdr:to>
      <xdr:col>1</xdr:col>
      <xdr:colOff>692727</xdr:colOff>
      <xdr:row>455</xdr:row>
      <xdr:rowOff>760217</xdr:rowOff>
    </xdr:to>
    <xdr:pic>
      <xdr:nvPicPr>
        <xdr:cNvPr id="11985" name="Имя " descr="Descr ">
          <a:extLst>
            <a:ext uri="{FF2B5EF4-FFF2-40B4-BE49-F238E27FC236}">
              <a16:creationId xmlns:a16="http://schemas.microsoft.com/office/drawing/2014/main" id="{00000000-0008-0000-0100-0000D12E0000}"/>
            </a:ext>
          </a:extLst>
        </xdr:cNvPr>
        <xdr:cNvPicPr>
          <a:picLocks noChangeAspect="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69273" y="38767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456</xdr:row>
      <xdr:rowOff>73676</xdr:rowOff>
    </xdr:from>
    <xdr:to>
      <xdr:col>1</xdr:col>
      <xdr:colOff>692727</xdr:colOff>
      <xdr:row>456</xdr:row>
      <xdr:rowOff>760217</xdr:rowOff>
    </xdr:to>
    <xdr:pic>
      <xdr:nvPicPr>
        <xdr:cNvPr id="11986" name="Имя " descr="Descr ">
          <a:extLst>
            <a:ext uri="{FF2B5EF4-FFF2-40B4-BE49-F238E27FC236}">
              <a16:creationId xmlns:a16="http://schemas.microsoft.com/office/drawing/2014/main" id="{00000000-0008-0000-0100-0000D22E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9273" y="388537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457</xdr:row>
      <xdr:rowOff>73676</xdr:rowOff>
    </xdr:from>
    <xdr:to>
      <xdr:col>1</xdr:col>
      <xdr:colOff>692727</xdr:colOff>
      <xdr:row>457</xdr:row>
      <xdr:rowOff>760217</xdr:rowOff>
    </xdr:to>
    <xdr:pic>
      <xdr:nvPicPr>
        <xdr:cNvPr id="11987" name="Имя " descr="Descr ">
          <a:extLst>
            <a:ext uri="{FF2B5EF4-FFF2-40B4-BE49-F238E27FC236}">
              <a16:creationId xmlns:a16="http://schemas.microsoft.com/office/drawing/2014/main" id="{00000000-0008-0000-0100-0000D32E0000}"/>
            </a:ext>
          </a:extLst>
        </xdr:cNvPr>
        <xdr:cNvPicPr>
          <a:picLocks noChangeAspect="1"/>
        </xdr:cNvPicPr>
      </xdr:nvPicPr>
      <xdr:blipFill>
        <a:blip xmlns:r="http://schemas.openxmlformats.org/officeDocument/2006/relationships" r:embed="rId257">
          <a:extLst>
            <a:ext uri="{28A0092B-C50C-407E-A947-70E740481C1C}">
              <a14:useLocalDpi xmlns:a14="http://schemas.microsoft.com/office/drawing/2010/main" val="0"/>
            </a:ext>
          </a:extLst>
        </a:blip>
        <a:srcRect/>
        <a:stretch>
          <a:fillRect/>
        </a:stretch>
      </xdr:blipFill>
      <xdr:spPr bwMode="auto">
        <a:xfrm>
          <a:off x="69273" y="38940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458</xdr:row>
      <xdr:rowOff>73676</xdr:rowOff>
    </xdr:from>
    <xdr:to>
      <xdr:col>1</xdr:col>
      <xdr:colOff>692727</xdr:colOff>
      <xdr:row>458</xdr:row>
      <xdr:rowOff>760217</xdr:rowOff>
    </xdr:to>
    <xdr:pic>
      <xdr:nvPicPr>
        <xdr:cNvPr id="11988" name="Имя " descr="Descr ">
          <a:extLst>
            <a:ext uri="{FF2B5EF4-FFF2-40B4-BE49-F238E27FC236}">
              <a16:creationId xmlns:a16="http://schemas.microsoft.com/office/drawing/2014/main" id="{00000000-0008-0000-0100-0000D42E0000}"/>
            </a:ext>
          </a:extLst>
        </xdr:cNvPr>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69273" y="39026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459</xdr:row>
      <xdr:rowOff>73676</xdr:rowOff>
    </xdr:from>
    <xdr:to>
      <xdr:col>1</xdr:col>
      <xdr:colOff>692727</xdr:colOff>
      <xdr:row>459</xdr:row>
      <xdr:rowOff>760217</xdr:rowOff>
    </xdr:to>
    <xdr:pic>
      <xdr:nvPicPr>
        <xdr:cNvPr id="11990" name="Имя " descr="Descr ">
          <a:extLst>
            <a:ext uri="{FF2B5EF4-FFF2-40B4-BE49-F238E27FC236}">
              <a16:creationId xmlns:a16="http://schemas.microsoft.com/office/drawing/2014/main" id="{00000000-0008-0000-0100-0000D62E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69273" y="39113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6262687</xdr:colOff>
      <xdr:row>1</xdr:row>
      <xdr:rowOff>595312</xdr:rowOff>
    </xdr:from>
    <xdr:to>
      <xdr:col>15</xdr:col>
      <xdr:colOff>500062</xdr:colOff>
      <xdr:row>4</xdr:row>
      <xdr:rowOff>1571624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119937" y="1762125"/>
          <a:ext cx="11501438" cy="447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51955</xdr:colOff>
      <xdr:row>327</xdr:row>
      <xdr:rowOff>73676</xdr:rowOff>
    </xdr:from>
    <xdr:to>
      <xdr:col>1</xdr:col>
      <xdr:colOff>692727</xdr:colOff>
      <xdr:row>327</xdr:row>
      <xdr:rowOff>760217</xdr:rowOff>
    </xdr:to>
    <xdr:pic>
      <xdr:nvPicPr>
        <xdr:cNvPr id="11996" name="Имя " descr="Descr ">
          <a:extLst>
            <a:ext uri="{FF2B5EF4-FFF2-40B4-BE49-F238E27FC236}">
              <a16:creationId xmlns:a16="http://schemas.microsoft.com/office/drawing/2014/main" id="{00000000-0008-0000-0100-0000DC2E0000}"/>
            </a:ext>
          </a:extLst>
        </xdr:cNvPr>
        <xdr:cNvPicPr>
          <a:picLocks noChangeAspect="1"/>
        </xdr:cNvPicPr>
      </xdr:nvPicPr>
      <xdr:blipFill>
        <a:blip xmlns:r="http://schemas.openxmlformats.org/officeDocument/2006/relationships" r:embed="rId353">
          <a:extLst>
            <a:ext uri="{28A0092B-C50C-407E-A947-70E740481C1C}">
              <a14:useLocalDpi xmlns:a14="http://schemas.microsoft.com/office/drawing/2010/main" val="0"/>
            </a:ext>
          </a:extLst>
        </a:blip>
        <a:srcRect/>
        <a:stretch>
          <a:fillRect/>
        </a:stretch>
      </xdr:blipFill>
      <xdr:spPr bwMode="auto">
        <a:xfrm>
          <a:off x="69273" y="27856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328</xdr:row>
      <xdr:rowOff>73676</xdr:rowOff>
    </xdr:from>
    <xdr:to>
      <xdr:col>1</xdr:col>
      <xdr:colOff>692727</xdr:colOff>
      <xdr:row>328</xdr:row>
      <xdr:rowOff>760217</xdr:rowOff>
    </xdr:to>
    <xdr:pic>
      <xdr:nvPicPr>
        <xdr:cNvPr id="11997" name="Имя " descr="Descr ">
          <a:extLst>
            <a:ext uri="{FF2B5EF4-FFF2-40B4-BE49-F238E27FC236}">
              <a16:creationId xmlns:a16="http://schemas.microsoft.com/office/drawing/2014/main" id="{00000000-0008-0000-0100-0000DD2E0000}"/>
            </a:ext>
          </a:extLst>
        </xdr:cNvPr>
        <xdr:cNvPicPr>
          <a:picLocks noChangeAspect="1"/>
        </xdr:cNvPicPr>
      </xdr:nvPicPr>
      <xdr:blipFill>
        <a:blip xmlns:r="http://schemas.openxmlformats.org/officeDocument/2006/relationships" r:embed="rId354">
          <a:extLst>
            <a:ext uri="{28A0092B-C50C-407E-A947-70E740481C1C}">
              <a14:useLocalDpi xmlns:a14="http://schemas.microsoft.com/office/drawing/2010/main" val="0"/>
            </a:ext>
          </a:extLst>
        </a:blip>
        <a:srcRect/>
        <a:stretch>
          <a:fillRect/>
        </a:stretch>
      </xdr:blipFill>
      <xdr:spPr bwMode="auto">
        <a:xfrm>
          <a:off x="69273" y="27943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329</xdr:row>
      <xdr:rowOff>73676</xdr:rowOff>
    </xdr:from>
    <xdr:to>
      <xdr:col>1</xdr:col>
      <xdr:colOff>692727</xdr:colOff>
      <xdr:row>329</xdr:row>
      <xdr:rowOff>760217</xdr:rowOff>
    </xdr:to>
    <xdr:pic>
      <xdr:nvPicPr>
        <xdr:cNvPr id="11998" name="Имя " descr="Descr ">
          <a:extLst>
            <a:ext uri="{FF2B5EF4-FFF2-40B4-BE49-F238E27FC236}">
              <a16:creationId xmlns:a16="http://schemas.microsoft.com/office/drawing/2014/main" id="{00000000-0008-0000-0100-0000DE2E0000}"/>
            </a:ext>
          </a:extLst>
        </xdr:cNvPr>
        <xdr:cNvPicPr>
          <a:picLocks noChangeAspect="1"/>
        </xdr:cNvPicPr>
      </xdr:nvPicPr>
      <xdr:blipFill>
        <a:blip xmlns:r="http://schemas.openxmlformats.org/officeDocument/2006/relationships" r:embed="rId355">
          <a:extLst>
            <a:ext uri="{28A0092B-C50C-407E-A947-70E740481C1C}">
              <a14:useLocalDpi xmlns:a14="http://schemas.microsoft.com/office/drawing/2010/main" val="0"/>
            </a:ext>
          </a:extLst>
        </a:blip>
        <a:srcRect/>
        <a:stretch>
          <a:fillRect/>
        </a:stretch>
      </xdr:blipFill>
      <xdr:spPr bwMode="auto">
        <a:xfrm>
          <a:off x="69273" y="28029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330</xdr:row>
      <xdr:rowOff>73676</xdr:rowOff>
    </xdr:from>
    <xdr:to>
      <xdr:col>1</xdr:col>
      <xdr:colOff>692727</xdr:colOff>
      <xdr:row>330</xdr:row>
      <xdr:rowOff>760217</xdr:rowOff>
    </xdr:to>
    <xdr:pic>
      <xdr:nvPicPr>
        <xdr:cNvPr id="11999" name="Имя " descr="Descr ">
          <a:extLst>
            <a:ext uri="{FF2B5EF4-FFF2-40B4-BE49-F238E27FC236}">
              <a16:creationId xmlns:a16="http://schemas.microsoft.com/office/drawing/2014/main" id="{00000000-0008-0000-0100-0000DF2E0000}"/>
            </a:ext>
          </a:extLst>
        </xdr:cNvPr>
        <xdr:cNvPicPr>
          <a:picLocks noChangeAspect="1"/>
        </xdr:cNvPicPr>
      </xdr:nvPicPr>
      <xdr:blipFill>
        <a:blip xmlns:r="http://schemas.openxmlformats.org/officeDocument/2006/relationships" r:embed="rId356">
          <a:extLst>
            <a:ext uri="{28A0092B-C50C-407E-A947-70E740481C1C}">
              <a14:useLocalDpi xmlns:a14="http://schemas.microsoft.com/office/drawing/2010/main" val="0"/>
            </a:ext>
          </a:extLst>
        </a:blip>
        <a:srcRect/>
        <a:stretch>
          <a:fillRect/>
        </a:stretch>
      </xdr:blipFill>
      <xdr:spPr bwMode="auto">
        <a:xfrm>
          <a:off x="69273" y="28116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331</xdr:row>
      <xdr:rowOff>73676</xdr:rowOff>
    </xdr:from>
    <xdr:to>
      <xdr:col>1</xdr:col>
      <xdr:colOff>692727</xdr:colOff>
      <xdr:row>331</xdr:row>
      <xdr:rowOff>760217</xdr:rowOff>
    </xdr:to>
    <xdr:pic>
      <xdr:nvPicPr>
        <xdr:cNvPr id="12000" name="Имя " descr="Descr ">
          <a:extLst>
            <a:ext uri="{FF2B5EF4-FFF2-40B4-BE49-F238E27FC236}">
              <a16:creationId xmlns:a16="http://schemas.microsoft.com/office/drawing/2014/main" id="{00000000-0008-0000-0100-0000E02E0000}"/>
            </a:ext>
          </a:extLst>
        </xdr:cNvPr>
        <xdr:cNvPicPr>
          <a:picLocks noChangeAspect="1"/>
        </xdr:cNvPicPr>
      </xdr:nvPicPr>
      <xdr:blipFill>
        <a:blip xmlns:r="http://schemas.openxmlformats.org/officeDocument/2006/relationships" r:embed="rId357">
          <a:extLst>
            <a:ext uri="{28A0092B-C50C-407E-A947-70E740481C1C}">
              <a14:useLocalDpi xmlns:a14="http://schemas.microsoft.com/office/drawing/2010/main" val="0"/>
            </a:ext>
          </a:extLst>
        </a:blip>
        <a:srcRect/>
        <a:stretch>
          <a:fillRect/>
        </a:stretch>
      </xdr:blipFill>
      <xdr:spPr bwMode="auto">
        <a:xfrm>
          <a:off x="69273" y="28203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332</xdr:row>
      <xdr:rowOff>73676</xdr:rowOff>
    </xdr:from>
    <xdr:to>
      <xdr:col>1</xdr:col>
      <xdr:colOff>692727</xdr:colOff>
      <xdr:row>332</xdr:row>
      <xdr:rowOff>760217</xdr:rowOff>
    </xdr:to>
    <xdr:pic>
      <xdr:nvPicPr>
        <xdr:cNvPr id="12001" name="Имя " descr="Descr ">
          <a:extLst>
            <a:ext uri="{FF2B5EF4-FFF2-40B4-BE49-F238E27FC236}">
              <a16:creationId xmlns:a16="http://schemas.microsoft.com/office/drawing/2014/main" id="{00000000-0008-0000-0100-0000E12E0000}"/>
            </a:ext>
          </a:extLst>
        </xdr:cNvPr>
        <xdr:cNvPicPr>
          <a:picLocks noChangeAspect="1"/>
        </xdr:cNvPicPr>
      </xdr:nvPicPr>
      <xdr:blipFill>
        <a:blip xmlns:r="http://schemas.openxmlformats.org/officeDocument/2006/relationships" r:embed="rId358">
          <a:extLst>
            <a:ext uri="{28A0092B-C50C-407E-A947-70E740481C1C}">
              <a14:useLocalDpi xmlns:a14="http://schemas.microsoft.com/office/drawing/2010/main" val="0"/>
            </a:ext>
          </a:extLst>
        </a:blip>
        <a:srcRect/>
        <a:stretch>
          <a:fillRect/>
        </a:stretch>
      </xdr:blipFill>
      <xdr:spPr bwMode="auto">
        <a:xfrm>
          <a:off x="69273" y="28289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333</xdr:row>
      <xdr:rowOff>73676</xdr:rowOff>
    </xdr:from>
    <xdr:to>
      <xdr:col>1</xdr:col>
      <xdr:colOff>692727</xdr:colOff>
      <xdr:row>333</xdr:row>
      <xdr:rowOff>760217</xdr:rowOff>
    </xdr:to>
    <xdr:pic>
      <xdr:nvPicPr>
        <xdr:cNvPr id="12002" name="Имя " descr="Descr ">
          <a:extLst>
            <a:ext uri="{FF2B5EF4-FFF2-40B4-BE49-F238E27FC236}">
              <a16:creationId xmlns:a16="http://schemas.microsoft.com/office/drawing/2014/main" id="{00000000-0008-0000-0100-0000E22E0000}"/>
            </a:ext>
          </a:extLst>
        </xdr:cNvPr>
        <xdr:cNvPicPr>
          <a:picLocks noChangeAspect="1"/>
        </xdr:cNvPicPr>
      </xdr:nvPicPr>
      <xdr:blipFill>
        <a:blip xmlns:r="http://schemas.openxmlformats.org/officeDocument/2006/relationships" r:embed="rId359">
          <a:extLst>
            <a:ext uri="{28A0092B-C50C-407E-A947-70E740481C1C}">
              <a14:useLocalDpi xmlns:a14="http://schemas.microsoft.com/office/drawing/2010/main" val="0"/>
            </a:ext>
          </a:extLst>
        </a:blip>
        <a:srcRect/>
        <a:stretch>
          <a:fillRect/>
        </a:stretch>
      </xdr:blipFill>
      <xdr:spPr bwMode="auto">
        <a:xfrm>
          <a:off x="69273" y="28376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334</xdr:row>
      <xdr:rowOff>73676</xdr:rowOff>
    </xdr:from>
    <xdr:to>
      <xdr:col>1</xdr:col>
      <xdr:colOff>692727</xdr:colOff>
      <xdr:row>334</xdr:row>
      <xdr:rowOff>760217</xdr:rowOff>
    </xdr:to>
    <xdr:pic>
      <xdr:nvPicPr>
        <xdr:cNvPr id="12003" name="Имя " descr="Descr ">
          <a:extLst>
            <a:ext uri="{FF2B5EF4-FFF2-40B4-BE49-F238E27FC236}">
              <a16:creationId xmlns:a16="http://schemas.microsoft.com/office/drawing/2014/main" id="{00000000-0008-0000-0100-0000E32E0000}"/>
            </a:ext>
          </a:extLst>
        </xdr:cNvPr>
        <xdr:cNvPicPr>
          <a:picLocks noChangeAspect="1"/>
        </xdr:cNvPicPr>
      </xdr:nvPicPr>
      <xdr:blipFill>
        <a:blip xmlns:r="http://schemas.openxmlformats.org/officeDocument/2006/relationships" r:embed="rId360">
          <a:extLst>
            <a:ext uri="{28A0092B-C50C-407E-A947-70E740481C1C}">
              <a14:useLocalDpi xmlns:a14="http://schemas.microsoft.com/office/drawing/2010/main" val="0"/>
            </a:ext>
          </a:extLst>
        </a:blip>
        <a:srcRect/>
        <a:stretch>
          <a:fillRect/>
        </a:stretch>
      </xdr:blipFill>
      <xdr:spPr bwMode="auto">
        <a:xfrm>
          <a:off x="69273" y="28462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335</xdr:row>
      <xdr:rowOff>73676</xdr:rowOff>
    </xdr:from>
    <xdr:to>
      <xdr:col>1</xdr:col>
      <xdr:colOff>692727</xdr:colOff>
      <xdr:row>335</xdr:row>
      <xdr:rowOff>760217</xdr:rowOff>
    </xdr:to>
    <xdr:pic>
      <xdr:nvPicPr>
        <xdr:cNvPr id="12004" name="Имя " descr="Descr ">
          <a:extLst>
            <a:ext uri="{FF2B5EF4-FFF2-40B4-BE49-F238E27FC236}">
              <a16:creationId xmlns:a16="http://schemas.microsoft.com/office/drawing/2014/main" id="{00000000-0008-0000-0100-0000E42E0000}"/>
            </a:ext>
          </a:extLst>
        </xdr:cNvPr>
        <xdr:cNvPicPr>
          <a:picLocks noChangeAspect="1"/>
        </xdr:cNvPicPr>
      </xdr:nvPicPr>
      <xdr:blipFill>
        <a:blip xmlns:r="http://schemas.openxmlformats.org/officeDocument/2006/relationships" r:embed="rId361">
          <a:extLst>
            <a:ext uri="{28A0092B-C50C-407E-A947-70E740481C1C}">
              <a14:useLocalDpi xmlns:a14="http://schemas.microsoft.com/office/drawing/2010/main" val="0"/>
            </a:ext>
          </a:extLst>
        </a:blip>
        <a:srcRect/>
        <a:stretch>
          <a:fillRect/>
        </a:stretch>
      </xdr:blipFill>
      <xdr:spPr bwMode="auto">
        <a:xfrm>
          <a:off x="69273" y="285494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336</xdr:row>
      <xdr:rowOff>73676</xdr:rowOff>
    </xdr:from>
    <xdr:to>
      <xdr:col>1</xdr:col>
      <xdr:colOff>692727</xdr:colOff>
      <xdr:row>336</xdr:row>
      <xdr:rowOff>760217</xdr:rowOff>
    </xdr:to>
    <xdr:pic>
      <xdr:nvPicPr>
        <xdr:cNvPr id="12005" name="Имя " descr="Descr ">
          <a:extLst>
            <a:ext uri="{FF2B5EF4-FFF2-40B4-BE49-F238E27FC236}">
              <a16:creationId xmlns:a16="http://schemas.microsoft.com/office/drawing/2014/main" id="{00000000-0008-0000-0100-0000E52E0000}"/>
            </a:ext>
          </a:extLst>
        </xdr:cNvPr>
        <xdr:cNvPicPr>
          <a:picLocks noChangeAspect="1"/>
        </xdr:cNvPicPr>
      </xdr:nvPicPr>
      <xdr:blipFill>
        <a:blip xmlns:r="http://schemas.openxmlformats.org/officeDocument/2006/relationships" r:embed="rId362">
          <a:extLst>
            <a:ext uri="{28A0092B-C50C-407E-A947-70E740481C1C}">
              <a14:useLocalDpi xmlns:a14="http://schemas.microsoft.com/office/drawing/2010/main" val="0"/>
            </a:ext>
          </a:extLst>
        </a:blip>
        <a:srcRect/>
        <a:stretch>
          <a:fillRect/>
        </a:stretch>
      </xdr:blipFill>
      <xdr:spPr bwMode="auto">
        <a:xfrm>
          <a:off x="69273" y="28636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337</xdr:row>
      <xdr:rowOff>73676</xdr:rowOff>
    </xdr:from>
    <xdr:to>
      <xdr:col>1</xdr:col>
      <xdr:colOff>692727</xdr:colOff>
      <xdr:row>337</xdr:row>
      <xdr:rowOff>760217</xdr:rowOff>
    </xdr:to>
    <xdr:pic>
      <xdr:nvPicPr>
        <xdr:cNvPr id="12006" name="Имя " descr="Descr ">
          <a:extLst>
            <a:ext uri="{FF2B5EF4-FFF2-40B4-BE49-F238E27FC236}">
              <a16:creationId xmlns:a16="http://schemas.microsoft.com/office/drawing/2014/main" id="{00000000-0008-0000-0100-0000E62E0000}"/>
            </a:ext>
          </a:extLst>
        </xdr:cNvPr>
        <xdr:cNvPicPr>
          <a:picLocks noChangeAspect="1"/>
        </xdr:cNvPicPr>
      </xdr:nvPicPr>
      <xdr:blipFill>
        <a:blip xmlns:r="http://schemas.openxmlformats.org/officeDocument/2006/relationships" r:embed="rId363">
          <a:extLst>
            <a:ext uri="{28A0092B-C50C-407E-A947-70E740481C1C}">
              <a14:useLocalDpi xmlns:a14="http://schemas.microsoft.com/office/drawing/2010/main" val="0"/>
            </a:ext>
          </a:extLst>
        </a:blip>
        <a:srcRect/>
        <a:stretch>
          <a:fillRect/>
        </a:stretch>
      </xdr:blipFill>
      <xdr:spPr bwMode="auto">
        <a:xfrm>
          <a:off x="69273" y="28722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338</xdr:row>
      <xdr:rowOff>73676</xdr:rowOff>
    </xdr:from>
    <xdr:to>
      <xdr:col>1</xdr:col>
      <xdr:colOff>692727</xdr:colOff>
      <xdr:row>338</xdr:row>
      <xdr:rowOff>760217</xdr:rowOff>
    </xdr:to>
    <xdr:pic>
      <xdr:nvPicPr>
        <xdr:cNvPr id="12007" name="Имя " descr="Descr ">
          <a:extLst>
            <a:ext uri="{FF2B5EF4-FFF2-40B4-BE49-F238E27FC236}">
              <a16:creationId xmlns:a16="http://schemas.microsoft.com/office/drawing/2014/main" id="{00000000-0008-0000-0100-0000E72E0000}"/>
            </a:ext>
          </a:extLst>
        </xdr:cNvPr>
        <xdr:cNvPicPr>
          <a:picLocks noChangeAspect="1"/>
        </xdr:cNvPicPr>
      </xdr:nvPicPr>
      <xdr:blipFill>
        <a:blip xmlns:r="http://schemas.openxmlformats.org/officeDocument/2006/relationships" r:embed="rId364">
          <a:extLst>
            <a:ext uri="{28A0092B-C50C-407E-A947-70E740481C1C}">
              <a14:useLocalDpi xmlns:a14="http://schemas.microsoft.com/office/drawing/2010/main" val="0"/>
            </a:ext>
          </a:extLst>
        </a:blip>
        <a:srcRect/>
        <a:stretch>
          <a:fillRect/>
        </a:stretch>
      </xdr:blipFill>
      <xdr:spPr bwMode="auto">
        <a:xfrm>
          <a:off x="69273" y="28809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339</xdr:row>
      <xdr:rowOff>73676</xdr:rowOff>
    </xdr:from>
    <xdr:to>
      <xdr:col>1</xdr:col>
      <xdr:colOff>692727</xdr:colOff>
      <xdr:row>339</xdr:row>
      <xdr:rowOff>760217</xdr:rowOff>
    </xdr:to>
    <xdr:pic>
      <xdr:nvPicPr>
        <xdr:cNvPr id="12008" name="Имя " descr="Descr ">
          <a:extLst>
            <a:ext uri="{FF2B5EF4-FFF2-40B4-BE49-F238E27FC236}">
              <a16:creationId xmlns:a16="http://schemas.microsoft.com/office/drawing/2014/main" id="{00000000-0008-0000-0100-0000E82E0000}"/>
            </a:ext>
          </a:extLst>
        </xdr:cNvPr>
        <xdr:cNvPicPr>
          <a:picLocks noChangeAspect="1"/>
        </xdr:cNvPicPr>
      </xdr:nvPicPr>
      <xdr:blipFill>
        <a:blip xmlns:r="http://schemas.openxmlformats.org/officeDocument/2006/relationships" r:embed="rId365">
          <a:extLst>
            <a:ext uri="{28A0092B-C50C-407E-A947-70E740481C1C}">
              <a14:useLocalDpi xmlns:a14="http://schemas.microsoft.com/office/drawing/2010/main" val="0"/>
            </a:ext>
          </a:extLst>
        </a:blip>
        <a:srcRect/>
        <a:stretch>
          <a:fillRect/>
        </a:stretch>
      </xdr:blipFill>
      <xdr:spPr bwMode="auto">
        <a:xfrm>
          <a:off x="69273" y="28895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340</xdr:row>
      <xdr:rowOff>73676</xdr:rowOff>
    </xdr:from>
    <xdr:to>
      <xdr:col>1</xdr:col>
      <xdr:colOff>692727</xdr:colOff>
      <xdr:row>340</xdr:row>
      <xdr:rowOff>760217</xdr:rowOff>
    </xdr:to>
    <xdr:pic>
      <xdr:nvPicPr>
        <xdr:cNvPr id="12009" name="Имя " descr="Descr ">
          <a:extLst>
            <a:ext uri="{FF2B5EF4-FFF2-40B4-BE49-F238E27FC236}">
              <a16:creationId xmlns:a16="http://schemas.microsoft.com/office/drawing/2014/main" id="{00000000-0008-0000-0100-0000E92E0000}"/>
            </a:ext>
          </a:extLst>
        </xdr:cNvPr>
        <xdr:cNvPicPr>
          <a:picLocks noChangeAspect="1"/>
        </xdr:cNvPicPr>
      </xdr:nvPicPr>
      <xdr:blipFill>
        <a:blip xmlns:r="http://schemas.openxmlformats.org/officeDocument/2006/relationships" r:embed="rId366">
          <a:extLst>
            <a:ext uri="{28A0092B-C50C-407E-A947-70E740481C1C}">
              <a14:useLocalDpi xmlns:a14="http://schemas.microsoft.com/office/drawing/2010/main" val="0"/>
            </a:ext>
          </a:extLst>
        </a:blip>
        <a:srcRect/>
        <a:stretch>
          <a:fillRect/>
        </a:stretch>
      </xdr:blipFill>
      <xdr:spPr bwMode="auto">
        <a:xfrm>
          <a:off x="69273" y="289824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341</xdr:row>
      <xdr:rowOff>73676</xdr:rowOff>
    </xdr:from>
    <xdr:to>
      <xdr:col>1</xdr:col>
      <xdr:colOff>692727</xdr:colOff>
      <xdr:row>341</xdr:row>
      <xdr:rowOff>760217</xdr:rowOff>
    </xdr:to>
    <xdr:pic>
      <xdr:nvPicPr>
        <xdr:cNvPr id="12010" name="Имя " descr="Descr ">
          <a:extLst>
            <a:ext uri="{FF2B5EF4-FFF2-40B4-BE49-F238E27FC236}">
              <a16:creationId xmlns:a16="http://schemas.microsoft.com/office/drawing/2014/main" id="{00000000-0008-0000-0100-0000EA2E0000}"/>
            </a:ext>
          </a:extLst>
        </xdr:cNvPr>
        <xdr:cNvPicPr>
          <a:picLocks noChangeAspect="1"/>
        </xdr:cNvPicPr>
      </xdr:nvPicPr>
      <xdr:blipFill>
        <a:blip xmlns:r="http://schemas.openxmlformats.org/officeDocument/2006/relationships" r:embed="rId367">
          <a:extLst>
            <a:ext uri="{28A0092B-C50C-407E-A947-70E740481C1C}">
              <a14:useLocalDpi xmlns:a14="http://schemas.microsoft.com/office/drawing/2010/main" val="0"/>
            </a:ext>
          </a:extLst>
        </a:blip>
        <a:srcRect/>
        <a:stretch>
          <a:fillRect/>
        </a:stretch>
      </xdr:blipFill>
      <xdr:spPr bwMode="auto">
        <a:xfrm>
          <a:off x="69273" y="290690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342</xdr:row>
      <xdr:rowOff>73676</xdr:rowOff>
    </xdr:from>
    <xdr:to>
      <xdr:col>1</xdr:col>
      <xdr:colOff>692727</xdr:colOff>
      <xdr:row>342</xdr:row>
      <xdr:rowOff>760217</xdr:rowOff>
    </xdr:to>
    <xdr:pic>
      <xdr:nvPicPr>
        <xdr:cNvPr id="12011" name="Имя " descr="Descr ">
          <a:extLst>
            <a:ext uri="{FF2B5EF4-FFF2-40B4-BE49-F238E27FC236}">
              <a16:creationId xmlns:a16="http://schemas.microsoft.com/office/drawing/2014/main" id="{00000000-0008-0000-0100-0000EB2E0000}"/>
            </a:ext>
          </a:extLst>
        </xdr:cNvPr>
        <xdr:cNvPicPr>
          <a:picLocks noChangeAspect="1"/>
        </xdr:cNvPicPr>
      </xdr:nvPicPr>
      <xdr:blipFill>
        <a:blip xmlns:r="http://schemas.openxmlformats.org/officeDocument/2006/relationships" r:embed="rId368">
          <a:extLst>
            <a:ext uri="{28A0092B-C50C-407E-A947-70E740481C1C}">
              <a14:useLocalDpi xmlns:a14="http://schemas.microsoft.com/office/drawing/2010/main" val="0"/>
            </a:ext>
          </a:extLst>
        </a:blip>
        <a:srcRect/>
        <a:stretch>
          <a:fillRect/>
        </a:stretch>
      </xdr:blipFill>
      <xdr:spPr bwMode="auto">
        <a:xfrm>
          <a:off x="69273" y="291555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343</xdr:row>
      <xdr:rowOff>73676</xdr:rowOff>
    </xdr:from>
    <xdr:to>
      <xdr:col>1</xdr:col>
      <xdr:colOff>692727</xdr:colOff>
      <xdr:row>343</xdr:row>
      <xdr:rowOff>760217</xdr:rowOff>
    </xdr:to>
    <xdr:pic>
      <xdr:nvPicPr>
        <xdr:cNvPr id="12012" name="Имя " descr="Descr ">
          <a:extLst>
            <a:ext uri="{FF2B5EF4-FFF2-40B4-BE49-F238E27FC236}">
              <a16:creationId xmlns:a16="http://schemas.microsoft.com/office/drawing/2014/main" id="{00000000-0008-0000-0100-0000EC2E0000}"/>
            </a:ext>
          </a:extLst>
        </xdr:cNvPr>
        <xdr:cNvPicPr>
          <a:picLocks noChangeAspect="1"/>
        </xdr:cNvPicPr>
      </xdr:nvPicPr>
      <xdr:blipFill>
        <a:blip xmlns:r="http://schemas.openxmlformats.org/officeDocument/2006/relationships" r:embed="rId369">
          <a:extLst>
            <a:ext uri="{28A0092B-C50C-407E-A947-70E740481C1C}">
              <a14:useLocalDpi xmlns:a14="http://schemas.microsoft.com/office/drawing/2010/main" val="0"/>
            </a:ext>
          </a:extLst>
        </a:blip>
        <a:srcRect/>
        <a:stretch>
          <a:fillRect/>
        </a:stretch>
      </xdr:blipFill>
      <xdr:spPr bwMode="auto">
        <a:xfrm>
          <a:off x="69273" y="29242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344</xdr:row>
      <xdr:rowOff>73676</xdr:rowOff>
    </xdr:from>
    <xdr:to>
      <xdr:col>1</xdr:col>
      <xdr:colOff>692727</xdr:colOff>
      <xdr:row>344</xdr:row>
      <xdr:rowOff>760217</xdr:rowOff>
    </xdr:to>
    <xdr:pic>
      <xdr:nvPicPr>
        <xdr:cNvPr id="12013" name="Имя " descr="Descr ">
          <a:extLst>
            <a:ext uri="{FF2B5EF4-FFF2-40B4-BE49-F238E27FC236}">
              <a16:creationId xmlns:a16="http://schemas.microsoft.com/office/drawing/2014/main" id="{00000000-0008-0000-0100-0000ED2E0000}"/>
            </a:ext>
          </a:extLst>
        </xdr:cNvPr>
        <xdr:cNvPicPr>
          <a:picLocks noChangeAspect="1"/>
        </xdr:cNvPicPr>
      </xdr:nvPicPr>
      <xdr:blipFill>
        <a:blip xmlns:r="http://schemas.openxmlformats.org/officeDocument/2006/relationships" r:embed="rId370">
          <a:extLst>
            <a:ext uri="{28A0092B-C50C-407E-A947-70E740481C1C}">
              <a14:useLocalDpi xmlns:a14="http://schemas.microsoft.com/office/drawing/2010/main" val="0"/>
            </a:ext>
          </a:extLst>
        </a:blip>
        <a:srcRect/>
        <a:stretch>
          <a:fillRect/>
        </a:stretch>
      </xdr:blipFill>
      <xdr:spPr bwMode="auto">
        <a:xfrm>
          <a:off x="69273" y="293287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345</xdr:row>
      <xdr:rowOff>73676</xdr:rowOff>
    </xdr:from>
    <xdr:to>
      <xdr:col>1</xdr:col>
      <xdr:colOff>692727</xdr:colOff>
      <xdr:row>345</xdr:row>
      <xdr:rowOff>760217</xdr:rowOff>
    </xdr:to>
    <xdr:pic>
      <xdr:nvPicPr>
        <xdr:cNvPr id="12014" name="Имя " descr="Descr ">
          <a:extLst>
            <a:ext uri="{FF2B5EF4-FFF2-40B4-BE49-F238E27FC236}">
              <a16:creationId xmlns:a16="http://schemas.microsoft.com/office/drawing/2014/main" id="{00000000-0008-0000-0100-0000EE2E0000}"/>
            </a:ext>
          </a:extLst>
        </xdr:cNvPr>
        <xdr:cNvPicPr>
          <a:picLocks noChangeAspect="1"/>
        </xdr:cNvPicPr>
      </xdr:nvPicPr>
      <xdr:blipFill>
        <a:blip xmlns:r="http://schemas.openxmlformats.org/officeDocument/2006/relationships" r:embed="rId371">
          <a:extLst>
            <a:ext uri="{28A0092B-C50C-407E-A947-70E740481C1C}">
              <a14:useLocalDpi xmlns:a14="http://schemas.microsoft.com/office/drawing/2010/main" val="0"/>
            </a:ext>
          </a:extLst>
        </a:blip>
        <a:srcRect/>
        <a:stretch>
          <a:fillRect/>
        </a:stretch>
      </xdr:blipFill>
      <xdr:spPr bwMode="auto">
        <a:xfrm>
          <a:off x="69273" y="29415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346</xdr:row>
      <xdr:rowOff>73676</xdr:rowOff>
    </xdr:from>
    <xdr:to>
      <xdr:col>1</xdr:col>
      <xdr:colOff>692727</xdr:colOff>
      <xdr:row>346</xdr:row>
      <xdr:rowOff>760217</xdr:rowOff>
    </xdr:to>
    <xdr:pic>
      <xdr:nvPicPr>
        <xdr:cNvPr id="12015" name="Имя " descr="Descr ">
          <a:extLst>
            <a:ext uri="{FF2B5EF4-FFF2-40B4-BE49-F238E27FC236}">
              <a16:creationId xmlns:a16="http://schemas.microsoft.com/office/drawing/2014/main" id="{00000000-0008-0000-0100-0000EF2E0000}"/>
            </a:ext>
          </a:extLst>
        </xdr:cNvPr>
        <xdr:cNvPicPr>
          <a:picLocks noChangeAspect="1"/>
        </xdr:cNvPicPr>
      </xdr:nvPicPr>
      <xdr:blipFill>
        <a:blip xmlns:r="http://schemas.openxmlformats.org/officeDocument/2006/relationships" r:embed="rId372">
          <a:extLst>
            <a:ext uri="{28A0092B-C50C-407E-A947-70E740481C1C}">
              <a14:useLocalDpi xmlns:a14="http://schemas.microsoft.com/office/drawing/2010/main" val="0"/>
            </a:ext>
          </a:extLst>
        </a:blip>
        <a:srcRect/>
        <a:stretch>
          <a:fillRect/>
        </a:stretch>
      </xdr:blipFill>
      <xdr:spPr bwMode="auto">
        <a:xfrm>
          <a:off x="69273" y="29501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347</xdr:row>
      <xdr:rowOff>73676</xdr:rowOff>
    </xdr:from>
    <xdr:to>
      <xdr:col>1</xdr:col>
      <xdr:colOff>692727</xdr:colOff>
      <xdr:row>347</xdr:row>
      <xdr:rowOff>760217</xdr:rowOff>
    </xdr:to>
    <xdr:pic>
      <xdr:nvPicPr>
        <xdr:cNvPr id="12016" name="Имя " descr="Descr ">
          <a:extLst>
            <a:ext uri="{FF2B5EF4-FFF2-40B4-BE49-F238E27FC236}">
              <a16:creationId xmlns:a16="http://schemas.microsoft.com/office/drawing/2014/main" id="{00000000-0008-0000-0100-0000F02E0000}"/>
            </a:ext>
          </a:extLst>
        </xdr:cNvPr>
        <xdr:cNvPicPr>
          <a:picLocks noChangeAspect="1"/>
        </xdr:cNvPicPr>
      </xdr:nvPicPr>
      <xdr:blipFill>
        <a:blip xmlns:r="http://schemas.openxmlformats.org/officeDocument/2006/relationships" r:embed="rId373">
          <a:extLst>
            <a:ext uri="{28A0092B-C50C-407E-A947-70E740481C1C}">
              <a14:useLocalDpi xmlns:a14="http://schemas.microsoft.com/office/drawing/2010/main" val="0"/>
            </a:ext>
          </a:extLst>
        </a:blip>
        <a:srcRect/>
        <a:stretch>
          <a:fillRect/>
        </a:stretch>
      </xdr:blipFill>
      <xdr:spPr bwMode="auto">
        <a:xfrm>
          <a:off x="69273" y="29588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348</xdr:row>
      <xdr:rowOff>73676</xdr:rowOff>
    </xdr:from>
    <xdr:to>
      <xdr:col>1</xdr:col>
      <xdr:colOff>692727</xdr:colOff>
      <xdr:row>348</xdr:row>
      <xdr:rowOff>760217</xdr:rowOff>
    </xdr:to>
    <xdr:pic>
      <xdr:nvPicPr>
        <xdr:cNvPr id="12017" name="Имя " descr="Descr ">
          <a:extLst>
            <a:ext uri="{FF2B5EF4-FFF2-40B4-BE49-F238E27FC236}">
              <a16:creationId xmlns:a16="http://schemas.microsoft.com/office/drawing/2014/main" id="{00000000-0008-0000-0100-0000F12E0000}"/>
            </a:ext>
          </a:extLst>
        </xdr:cNvPr>
        <xdr:cNvPicPr>
          <a:picLocks noChangeAspect="1"/>
        </xdr:cNvPicPr>
      </xdr:nvPicPr>
      <xdr:blipFill>
        <a:blip xmlns:r="http://schemas.openxmlformats.org/officeDocument/2006/relationships" r:embed="rId374">
          <a:extLst>
            <a:ext uri="{28A0092B-C50C-407E-A947-70E740481C1C}">
              <a14:useLocalDpi xmlns:a14="http://schemas.microsoft.com/office/drawing/2010/main" val="0"/>
            </a:ext>
          </a:extLst>
        </a:blip>
        <a:srcRect/>
        <a:stretch>
          <a:fillRect/>
        </a:stretch>
      </xdr:blipFill>
      <xdr:spPr bwMode="auto">
        <a:xfrm>
          <a:off x="69273" y="296751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349</xdr:row>
      <xdr:rowOff>73676</xdr:rowOff>
    </xdr:from>
    <xdr:to>
      <xdr:col>1</xdr:col>
      <xdr:colOff>692727</xdr:colOff>
      <xdr:row>349</xdr:row>
      <xdr:rowOff>760217</xdr:rowOff>
    </xdr:to>
    <xdr:pic>
      <xdr:nvPicPr>
        <xdr:cNvPr id="12018" name="Имя " descr="Descr ">
          <a:extLst>
            <a:ext uri="{FF2B5EF4-FFF2-40B4-BE49-F238E27FC236}">
              <a16:creationId xmlns:a16="http://schemas.microsoft.com/office/drawing/2014/main" id="{00000000-0008-0000-0100-0000F22E0000}"/>
            </a:ext>
          </a:extLst>
        </xdr:cNvPr>
        <xdr:cNvPicPr>
          <a:picLocks noChangeAspect="1"/>
        </xdr:cNvPicPr>
      </xdr:nvPicPr>
      <xdr:blipFill>
        <a:blip xmlns:r="http://schemas.openxmlformats.org/officeDocument/2006/relationships" r:embed="rId375">
          <a:extLst>
            <a:ext uri="{28A0092B-C50C-407E-A947-70E740481C1C}">
              <a14:useLocalDpi xmlns:a14="http://schemas.microsoft.com/office/drawing/2010/main" val="0"/>
            </a:ext>
          </a:extLst>
        </a:blip>
        <a:srcRect/>
        <a:stretch>
          <a:fillRect/>
        </a:stretch>
      </xdr:blipFill>
      <xdr:spPr bwMode="auto">
        <a:xfrm>
          <a:off x="69273" y="297617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350</xdr:row>
      <xdr:rowOff>73676</xdr:rowOff>
    </xdr:from>
    <xdr:to>
      <xdr:col>1</xdr:col>
      <xdr:colOff>692727</xdr:colOff>
      <xdr:row>350</xdr:row>
      <xdr:rowOff>760217</xdr:rowOff>
    </xdr:to>
    <xdr:pic>
      <xdr:nvPicPr>
        <xdr:cNvPr id="12019" name="Имя " descr="Descr ">
          <a:extLst>
            <a:ext uri="{FF2B5EF4-FFF2-40B4-BE49-F238E27FC236}">
              <a16:creationId xmlns:a16="http://schemas.microsoft.com/office/drawing/2014/main" id="{00000000-0008-0000-0100-0000F32E0000}"/>
            </a:ext>
          </a:extLst>
        </xdr:cNvPr>
        <xdr:cNvPicPr>
          <a:picLocks noChangeAspect="1"/>
        </xdr:cNvPicPr>
      </xdr:nvPicPr>
      <xdr:blipFill>
        <a:blip xmlns:r="http://schemas.openxmlformats.org/officeDocument/2006/relationships" r:embed="rId376">
          <a:extLst>
            <a:ext uri="{28A0092B-C50C-407E-A947-70E740481C1C}">
              <a14:useLocalDpi xmlns:a14="http://schemas.microsoft.com/office/drawing/2010/main" val="0"/>
            </a:ext>
          </a:extLst>
        </a:blip>
        <a:srcRect/>
        <a:stretch>
          <a:fillRect/>
        </a:stretch>
      </xdr:blipFill>
      <xdr:spPr bwMode="auto">
        <a:xfrm>
          <a:off x="69273" y="298483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351</xdr:row>
      <xdr:rowOff>73676</xdr:rowOff>
    </xdr:from>
    <xdr:to>
      <xdr:col>1</xdr:col>
      <xdr:colOff>692727</xdr:colOff>
      <xdr:row>351</xdr:row>
      <xdr:rowOff>760217</xdr:rowOff>
    </xdr:to>
    <xdr:pic>
      <xdr:nvPicPr>
        <xdr:cNvPr id="12020" name="Имя " descr="Descr ">
          <a:extLst>
            <a:ext uri="{FF2B5EF4-FFF2-40B4-BE49-F238E27FC236}">
              <a16:creationId xmlns:a16="http://schemas.microsoft.com/office/drawing/2014/main" id="{00000000-0008-0000-0100-0000F42E0000}"/>
            </a:ext>
          </a:extLst>
        </xdr:cNvPr>
        <xdr:cNvPicPr>
          <a:picLocks noChangeAspect="1"/>
        </xdr:cNvPicPr>
      </xdr:nvPicPr>
      <xdr:blipFill>
        <a:blip xmlns:r="http://schemas.openxmlformats.org/officeDocument/2006/relationships" r:embed="rId377">
          <a:extLst>
            <a:ext uri="{28A0092B-C50C-407E-A947-70E740481C1C}">
              <a14:useLocalDpi xmlns:a14="http://schemas.microsoft.com/office/drawing/2010/main" val="0"/>
            </a:ext>
          </a:extLst>
        </a:blip>
        <a:srcRect/>
        <a:stretch>
          <a:fillRect/>
        </a:stretch>
      </xdr:blipFill>
      <xdr:spPr bwMode="auto">
        <a:xfrm>
          <a:off x="69273" y="299349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352</xdr:row>
      <xdr:rowOff>73676</xdr:rowOff>
    </xdr:from>
    <xdr:to>
      <xdr:col>1</xdr:col>
      <xdr:colOff>692727</xdr:colOff>
      <xdr:row>352</xdr:row>
      <xdr:rowOff>760217</xdr:rowOff>
    </xdr:to>
    <xdr:pic>
      <xdr:nvPicPr>
        <xdr:cNvPr id="12021" name="Имя " descr="Descr ">
          <a:extLst>
            <a:ext uri="{FF2B5EF4-FFF2-40B4-BE49-F238E27FC236}">
              <a16:creationId xmlns:a16="http://schemas.microsoft.com/office/drawing/2014/main" id="{00000000-0008-0000-0100-0000F52E0000}"/>
            </a:ext>
          </a:extLst>
        </xdr:cNvPr>
        <xdr:cNvPicPr>
          <a:picLocks noChangeAspect="1"/>
        </xdr:cNvPicPr>
      </xdr:nvPicPr>
      <xdr:blipFill>
        <a:blip xmlns:r="http://schemas.openxmlformats.org/officeDocument/2006/relationships" r:embed="rId378">
          <a:extLst>
            <a:ext uri="{28A0092B-C50C-407E-A947-70E740481C1C}">
              <a14:useLocalDpi xmlns:a14="http://schemas.microsoft.com/office/drawing/2010/main" val="0"/>
            </a:ext>
          </a:extLst>
        </a:blip>
        <a:srcRect/>
        <a:stretch>
          <a:fillRect/>
        </a:stretch>
      </xdr:blipFill>
      <xdr:spPr bwMode="auto">
        <a:xfrm>
          <a:off x="69273" y="300215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353</xdr:row>
      <xdr:rowOff>73676</xdr:rowOff>
    </xdr:from>
    <xdr:to>
      <xdr:col>1</xdr:col>
      <xdr:colOff>692727</xdr:colOff>
      <xdr:row>353</xdr:row>
      <xdr:rowOff>760217</xdr:rowOff>
    </xdr:to>
    <xdr:pic>
      <xdr:nvPicPr>
        <xdr:cNvPr id="12022" name="Имя " descr="Descr ">
          <a:extLst>
            <a:ext uri="{FF2B5EF4-FFF2-40B4-BE49-F238E27FC236}">
              <a16:creationId xmlns:a16="http://schemas.microsoft.com/office/drawing/2014/main" id="{00000000-0008-0000-0100-0000F62E0000}"/>
            </a:ext>
          </a:extLst>
        </xdr:cNvPr>
        <xdr:cNvPicPr>
          <a:picLocks noChangeAspect="1"/>
        </xdr:cNvPicPr>
      </xdr:nvPicPr>
      <xdr:blipFill>
        <a:blip xmlns:r="http://schemas.openxmlformats.org/officeDocument/2006/relationships" r:embed="rId379">
          <a:extLst>
            <a:ext uri="{28A0092B-C50C-407E-A947-70E740481C1C}">
              <a14:useLocalDpi xmlns:a14="http://schemas.microsoft.com/office/drawing/2010/main" val="0"/>
            </a:ext>
          </a:extLst>
        </a:blip>
        <a:srcRect/>
        <a:stretch>
          <a:fillRect/>
        </a:stretch>
      </xdr:blipFill>
      <xdr:spPr bwMode="auto">
        <a:xfrm>
          <a:off x="69273" y="301080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354</xdr:row>
      <xdr:rowOff>73676</xdr:rowOff>
    </xdr:from>
    <xdr:to>
      <xdr:col>1</xdr:col>
      <xdr:colOff>692727</xdr:colOff>
      <xdr:row>354</xdr:row>
      <xdr:rowOff>760217</xdr:rowOff>
    </xdr:to>
    <xdr:pic>
      <xdr:nvPicPr>
        <xdr:cNvPr id="12023" name="Имя " descr="Descr ">
          <a:extLst>
            <a:ext uri="{FF2B5EF4-FFF2-40B4-BE49-F238E27FC236}">
              <a16:creationId xmlns:a16="http://schemas.microsoft.com/office/drawing/2014/main" id="{00000000-0008-0000-0100-0000F72E0000}"/>
            </a:ext>
          </a:extLst>
        </xdr:cNvPr>
        <xdr:cNvPicPr>
          <a:picLocks noChangeAspect="1"/>
        </xdr:cNvPicPr>
      </xdr:nvPicPr>
      <xdr:blipFill>
        <a:blip xmlns:r="http://schemas.openxmlformats.org/officeDocument/2006/relationships" r:embed="rId380">
          <a:extLst>
            <a:ext uri="{28A0092B-C50C-407E-A947-70E740481C1C}">
              <a14:useLocalDpi xmlns:a14="http://schemas.microsoft.com/office/drawing/2010/main" val="0"/>
            </a:ext>
          </a:extLst>
        </a:blip>
        <a:srcRect/>
        <a:stretch>
          <a:fillRect/>
        </a:stretch>
      </xdr:blipFill>
      <xdr:spPr bwMode="auto">
        <a:xfrm>
          <a:off x="69273" y="301946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355</xdr:row>
      <xdr:rowOff>73676</xdr:rowOff>
    </xdr:from>
    <xdr:to>
      <xdr:col>1</xdr:col>
      <xdr:colOff>692727</xdr:colOff>
      <xdr:row>355</xdr:row>
      <xdr:rowOff>760217</xdr:rowOff>
    </xdr:to>
    <xdr:pic>
      <xdr:nvPicPr>
        <xdr:cNvPr id="12024" name="Имя " descr="Descr ">
          <a:extLst>
            <a:ext uri="{FF2B5EF4-FFF2-40B4-BE49-F238E27FC236}">
              <a16:creationId xmlns:a16="http://schemas.microsoft.com/office/drawing/2014/main" id="{00000000-0008-0000-0100-0000F82E0000}"/>
            </a:ext>
          </a:extLst>
        </xdr:cNvPr>
        <xdr:cNvPicPr>
          <a:picLocks noChangeAspect="1"/>
        </xdr:cNvPicPr>
      </xdr:nvPicPr>
      <xdr:blipFill>
        <a:blip xmlns:r="http://schemas.openxmlformats.org/officeDocument/2006/relationships" r:embed="rId381">
          <a:extLst>
            <a:ext uri="{28A0092B-C50C-407E-A947-70E740481C1C}">
              <a14:useLocalDpi xmlns:a14="http://schemas.microsoft.com/office/drawing/2010/main" val="0"/>
            </a:ext>
          </a:extLst>
        </a:blip>
        <a:srcRect/>
        <a:stretch>
          <a:fillRect/>
        </a:stretch>
      </xdr:blipFill>
      <xdr:spPr bwMode="auto">
        <a:xfrm>
          <a:off x="69273" y="302812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356</xdr:row>
      <xdr:rowOff>73676</xdr:rowOff>
    </xdr:from>
    <xdr:to>
      <xdr:col>1</xdr:col>
      <xdr:colOff>692727</xdr:colOff>
      <xdr:row>356</xdr:row>
      <xdr:rowOff>760217</xdr:rowOff>
    </xdr:to>
    <xdr:pic>
      <xdr:nvPicPr>
        <xdr:cNvPr id="12025" name="Имя " descr="Descr ">
          <a:extLst>
            <a:ext uri="{FF2B5EF4-FFF2-40B4-BE49-F238E27FC236}">
              <a16:creationId xmlns:a16="http://schemas.microsoft.com/office/drawing/2014/main" id="{00000000-0008-0000-0100-0000F92E0000}"/>
            </a:ext>
          </a:extLst>
        </xdr:cNvPr>
        <xdr:cNvPicPr>
          <a:picLocks noChangeAspect="1"/>
        </xdr:cNvPicPr>
      </xdr:nvPicPr>
      <xdr:blipFill>
        <a:blip xmlns:r="http://schemas.openxmlformats.org/officeDocument/2006/relationships" r:embed="rId382">
          <a:extLst>
            <a:ext uri="{28A0092B-C50C-407E-A947-70E740481C1C}">
              <a14:useLocalDpi xmlns:a14="http://schemas.microsoft.com/office/drawing/2010/main" val="0"/>
            </a:ext>
          </a:extLst>
        </a:blip>
        <a:srcRect/>
        <a:stretch>
          <a:fillRect/>
        </a:stretch>
      </xdr:blipFill>
      <xdr:spPr bwMode="auto">
        <a:xfrm>
          <a:off x="69273" y="303678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357</xdr:row>
      <xdr:rowOff>73676</xdr:rowOff>
    </xdr:from>
    <xdr:to>
      <xdr:col>1</xdr:col>
      <xdr:colOff>692727</xdr:colOff>
      <xdr:row>357</xdr:row>
      <xdr:rowOff>760217</xdr:rowOff>
    </xdr:to>
    <xdr:pic>
      <xdr:nvPicPr>
        <xdr:cNvPr id="12026" name="Имя " descr="Descr ">
          <a:extLst>
            <a:ext uri="{FF2B5EF4-FFF2-40B4-BE49-F238E27FC236}">
              <a16:creationId xmlns:a16="http://schemas.microsoft.com/office/drawing/2014/main" id="{00000000-0008-0000-0100-0000FA2E0000}"/>
            </a:ext>
          </a:extLst>
        </xdr:cNvPr>
        <xdr:cNvPicPr>
          <a:picLocks noChangeAspect="1"/>
        </xdr:cNvPicPr>
      </xdr:nvPicPr>
      <xdr:blipFill>
        <a:blip xmlns:r="http://schemas.openxmlformats.org/officeDocument/2006/relationships" r:embed="rId383">
          <a:extLst>
            <a:ext uri="{28A0092B-C50C-407E-A947-70E740481C1C}">
              <a14:useLocalDpi xmlns:a14="http://schemas.microsoft.com/office/drawing/2010/main" val="0"/>
            </a:ext>
          </a:extLst>
        </a:blip>
        <a:srcRect/>
        <a:stretch>
          <a:fillRect/>
        </a:stretch>
      </xdr:blipFill>
      <xdr:spPr bwMode="auto">
        <a:xfrm>
          <a:off x="69273" y="304544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358</xdr:row>
      <xdr:rowOff>73676</xdr:rowOff>
    </xdr:from>
    <xdr:to>
      <xdr:col>1</xdr:col>
      <xdr:colOff>692727</xdr:colOff>
      <xdr:row>358</xdr:row>
      <xdr:rowOff>760217</xdr:rowOff>
    </xdr:to>
    <xdr:pic>
      <xdr:nvPicPr>
        <xdr:cNvPr id="12027" name="Имя " descr="Descr ">
          <a:extLst>
            <a:ext uri="{FF2B5EF4-FFF2-40B4-BE49-F238E27FC236}">
              <a16:creationId xmlns:a16="http://schemas.microsoft.com/office/drawing/2014/main" id="{00000000-0008-0000-0100-0000FB2E0000}"/>
            </a:ext>
          </a:extLst>
        </xdr:cNvPr>
        <xdr:cNvPicPr>
          <a:picLocks noChangeAspect="1"/>
        </xdr:cNvPicPr>
      </xdr:nvPicPr>
      <xdr:blipFill>
        <a:blip xmlns:r="http://schemas.openxmlformats.org/officeDocument/2006/relationships" r:embed="rId384">
          <a:extLst>
            <a:ext uri="{28A0092B-C50C-407E-A947-70E740481C1C}">
              <a14:useLocalDpi xmlns:a14="http://schemas.microsoft.com/office/drawing/2010/main" val="0"/>
            </a:ext>
          </a:extLst>
        </a:blip>
        <a:srcRect/>
        <a:stretch>
          <a:fillRect/>
        </a:stretch>
      </xdr:blipFill>
      <xdr:spPr bwMode="auto">
        <a:xfrm>
          <a:off x="69273" y="305410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359</xdr:row>
      <xdr:rowOff>73676</xdr:rowOff>
    </xdr:from>
    <xdr:to>
      <xdr:col>1</xdr:col>
      <xdr:colOff>692727</xdr:colOff>
      <xdr:row>359</xdr:row>
      <xdr:rowOff>760217</xdr:rowOff>
    </xdr:to>
    <xdr:pic>
      <xdr:nvPicPr>
        <xdr:cNvPr id="12028" name="Имя " descr="Descr ">
          <a:extLst>
            <a:ext uri="{FF2B5EF4-FFF2-40B4-BE49-F238E27FC236}">
              <a16:creationId xmlns:a16="http://schemas.microsoft.com/office/drawing/2014/main" id="{00000000-0008-0000-0100-0000FC2E0000}"/>
            </a:ext>
          </a:extLst>
        </xdr:cNvPr>
        <xdr:cNvPicPr>
          <a:picLocks noChangeAspect="1"/>
        </xdr:cNvPicPr>
      </xdr:nvPicPr>
      <xdr:blipFill>
        <a:blip xmlns:r="http://schemas.openxmlformats.org/officeDocument/2006/relationships" r:embed="rId385">
          <a:extLst>
            <a:ext uri="{28A0092B-C50C-407E-A947-70E740481C1C}">
              <a14:useLocalDpi xmlns:a14="http://schemas.microsoft.com/office/drawing/2010/main" val="0"/>
            </a:ext>
          </a:extLst>
        </a:blip>
        <a:srcRect/>
        <a:stretch>
          <a:fillRect/>
        </a:stretch>
      </xdr:blipFill>
      <xdr:spPr bwMode="auto">
        <a:xfrm>
          <a:off x="69273" y="306276449"/>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360</xdr:row>
      <xdr:rowOff>73676</xdr:rowOff>
    </xdr:from>
    <xdr:to>
      <xdr:col>1</xdr:col>
      <xdr:colOff>692727</xdr:colOff>
      <xdr:row>360</xdr:row>
      <xdr:rowOff>760217</xdr:rowOff>
    </xdr:to>
    <xdr:pic>
      <xdr:nvPicPr>
        <xdr:cNvPr id="12029" name="Имя " descr="Descr ">
          <a:extLst>
            <a:ext uri="{FF2B5EF4-FFF2-40B4-BE49-F238E27FC236}">
              <a16:creationId xmlns:a16="http://schemas.microsoft.com/office/drawing/2014/main" id="{00000000-0008-0000-0100-0000FD2E0000}"/>
            </a:ext>
          </a:extLst>
        </xdr:cNvPr>
        <xdr:cNvPicPr>
          <a:picLocks noChangeAspect="1"/>
        </xdr:cNvPicPr>
      </xdr:nvPicPr>
      <xdr:blipFill>
        <a:blip xmlns:r="http://schemas.openxmlformats.org/officeDocument/2006/relationships" r:embed="rId386">
          <a:extLst>
            <a:ext uri="{28A0092B-C50C-407E-A947-70E740481C1C}">
              <a14:useLocalDpi xmlns:a14="http://schemas.microsoft.com/office/drawing/2010/main" val="0"/>
            </a:ext>
          </a:extLst>
        </a:blip>
        <a:srcRect/>
        <a:stretch>
          <a:fillRect/>
        </a:stretch>
      </xdr:blipFill>
      <xdr:spPr bwMode="auto">
        <a:xfrm>
          <a:off x="69273" y="307142358"/>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361</xdr:row>
      <xdr:rowOff>73676</xdr:rowOff>
    </xdr:from>
    <xdr:to>
      <xdr:col>1</xdr:col>
      <xdr:colOff>692727</xdr:colOff>
      <xdr:row>361</xdr:row>
      <xdr:rowOff>760217</xdr:rowOff>
    </xdr:to>
    <xdr:pic>
      <xdr:nvPicPr>
        <xdr:cNvPr id="12030" name="Имя " descr="Descr ">
          <a:extLst>
            <a:ext uri="{FF2B5EF4-FFF2-40B4-BE49-F238E27FC236}">
              <a16:creationId xmlns:a16="http://schemas.microsoft.com/office/drawing/2014/main" id="{00000000-0008-0000-0100-0000FE2E0000}"/>
            </a:ext>
          </a:extLst>
        </xdr:cNvPr>
        <xdr:cNvPicPr>
          <a:picLocks noChangeAspect="1"/>
        </xdr:cNvPicPr>
      </xdr:nvPicPr>
      <xdr:blipFill>
        <a:blip xmlns:r="http://schemas.openxmlformats.org/officeDocument/2006/relationships" r:embed="rId387">
          <a:extLst>
            <a:ext uri="{28A0092B-C50C-407E-A947-70E740481C1C}">
              <a14:useLocalDpi xmlns:a14="http://schemas.microsoft.com/office/drawing/2010/main" val="0"/>
            </a:ext>
          </a:extLst>
        </a:blip>
        <a:srcRect/>
        <a:stretch>
          <a:fillRect/>
        </a:stretch>
      </xdr:blipFill>
      <xdr:spPr bwMode="auto">
        <a:xfrm>
          <a:off x="69273" y="308008267"/>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362</xdr:row>
      <xdr:rowOff>73676</xdr:rowOff>
    </xdr:from>
    <xdr:to>
      <xdr:col>1</xdr:col>
      <xdr:colOff>692727</xdr:colOff>
      <xdr:row>362</xdr:row>
      <xdr:rowOff>760217</xdr:rowOff>
    </xdr:to>
    <xdr:pic>
      <xdr:nvPicPr>
        <xdr:cNvPr id="12031" name="Имя " descr="Descr ">
          <a:extLst>
            <a:ext uri="{FF2B5EF4-FFF2-40B4-BE49-F238E27FC236}">
              <a16:creationId xmlns:a16="http://schemas.microsoft.com/office/drawing/2014/main" id="{00000000-0008-0000-0100-0000FF2E0000}"/>
            </a:ext>
          </a:extLst>
        </xdr:cNvPr>
        <xdr:cNvPicPr>
          <a:picLocks noChangeAspect="1"/>
        </xdr:cNvPicPr>
      </xdr:nvPicPr>
      <xdr:blipFill>
        <a:blip xmlns:r="http://schemas.openxmlformats.org/officeDocument/2006/relationships" r:embed="rId388">
          <a:extLst>
            <a:ext uri="{28A0092B-C50C-407E-A947-70E740481C1C}">
              <a14:useLocalDpi xmlns:a14="http://schemas.microsoft.com/office/drawing/2010/main" val="0"/>
            </a:ext>
          </a:extLst>
        </a:blip>
        <a:srcRect/>
        <a:stretch>
          <a:fillRect/>
        </a:stretch>
      </xdr:blipFill>
      <xdr:spPr bwMode="auto">
        <a:xfrm>
          <a:off x="69273" y="308874176"/>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363</xdr:row>
      <xdr:rowOff>73676</xdr:rowOff>
    </xdr:from>
    <xdr:to>
      <xdr:col>1</xdr:col>
      <xdr:colOff>692727</xdr:colOff>
      <xdr:row>363</xdr:row>
      <xdr:rowOff>760217</xdr:rowOff>
    </xdr:to>
    <xdr:pic>
      <xdr:nvPicPr>
        <xdr:cNvPr id="12032" name="Имя " descr="Descr ">
          <a:extLst>
            <a:ext uri="{FF2B5EF4-FFF2-40B4-BE49-F238E27FC236}">
              <a16:creationId xmlns:a16="http://schemas.microsoft.com/office/drawing/2014/main" id="{00000000-0008-0000-0100-0000002F0000}"/>
            </a:ext>
          </a:extLst>
        </xdr:cNvPr>
        <xdr:cNvPicPr>
          <a:picLocks noChangeAspect="1"/>
        </xdr:cNvPicPr>
      </xdr:nvPicPr>
      <xdr:blipFill>
        <a:blip xmlns:r="http://schemas.openxmlformats.org/officeDocument/2006/relationships" r:embed="rId389">
          <a:extLst>
            <a:ext uri="{28A0092B-C50C-407E-A947-70E740481C1C}">
              <a14:useLocalDpi xmlns:a14="http://schemas.microsoft.com/office/drawing/2010/main" val="0"/>
            </a:ext>
          </a:extLst>
        </a:blip>
        <a:srcRect/>
        <a:stretch>
          <a:fillRect/>
        </a:stretch>
      </xdr:blipFill>
      <xdr:spPr bwMode="auto">
        <a:xfrm>
          <a:off x="69273" y="309740085"/>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364</xdr:row>
      <xdr:rowOff>73676</xdr:rowOff>
    </xdr:from>
    <xdr:to>
      <xdr:col>1</xdr:col>
      <xdr:colOff>692727</xdr:colOff>
      <xdr:row>364</xdr:row>
      <xdr:rowOff>760217</xdr:rowOff>
    </xdr:to>
    <xdr:pic>
      <xdr:nvPicPr>
        <xdr:cNvPr id="12033" name="Имя " descr="Descr ">
          <a:extLst>
            <a:ext uri="{FF2B5EF4-FFF2-40B4-BE49-F238E27FC236}">
              <a16:creationId xmlns:a16="http://schemas.microsoft.com/office/drawing/2014/main" id="{00000000-0008-0000-0100-0000012F0000}"/>
            </a:ext>
          </a:extLst>
        </xdr:cNvPr>
        <xdr:cNvPicPr>
          <a:picLocks noChangeAspect="1"/>
        </xdr:cNvPicPr>
      </xdr:nvPicPr>
      <xdr:blipFill>
        <a:blip xmlns:r="http://schemas.openxmlformats.org/officeDocument/2006/relationships" r:embed="rId390">
          <a:extLst>
            <a:ext uri="{28A0092B-C50C-407E-A947-70E740481C1C}">
              <a14:useLocalDpi xmlns:a14="http://schemas.microsoft.com/office/drawing/2010/main" val="0"/>
            </a:ext>
          </a:extLst>
        </a:blip>
        <a:srcRect/>
        <a:stretch>
          <a:fillRect/>
        </a:stretch>
      </xdr:blipFill>
      <xdr:spPr bwMode="auto">
        <a:xfrm>
          <a:off x="69273" y="310605994"/>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365</xdr:row>
      <xdr:rowOff>73676</xdr:rowOff>
    </xdr:from>
    <xdr:to>
      <xdr:col>1</xdr:col>
      <xdr:colOff>692727</xdr:colOff>
      <xdr:row>365</xdr:row>
      <xdr:rowOff>760217</xdr:rowOff>
    </xdr:to>
    <xdr:pic>
      <xdr:nvPicPr>
        <xdr:cNvPr id="12034" name="Имя " descr="Descr ">
          <a:extLst>
            <a:ext uri="{FF2B5EF4-FFF2-40B4-BE49-F238E27FC236}">
              <a16:creationId xmlns:a16="http://schemas.microsoft.com/office/drawing/2014/main" id="{00000000-0008-0000-0100-0000022F0000}"/>
            </a:ext>
          </a:extLst>
        </xdr:cNvPr>
        <xdr:cNvPicPr>
          <a:picLocks noChangeAspect="1"/>
        </xdr:cNvPicPr>
      </xdr:nvPicPr>
      <xdr:blipFill>
        <a:blip xmlns:r="http://schemas.openxmlformats.org/officeDocument/2006/relationships" r:embed="rId391">
          <a:extLst>
            <a:ext uri="{28A0092B-C50C-407E-A947-70E740481C1C}">
              <a14:useLocalDpi xmlns:a14="http://schemas.microsoft.com/office/drawing/2010/main" val="0"/>
            </a:ext>
          </a:extLst>
        </a:blip>
        <a:srcRect/>
        <a:stretch>
          <a:fillRect/>
        </a:stretch>
      </xdr:blipFill>
      <xdr:spPr bwMode="auto">
        <a:xfrm>
          <a:off x="69273" y="311471903"/>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366</xdr:row>
      <xdr:rowOff>73676</xdr:rowOff>
    </xdr:from>
    <xdr:to>
      <xdr:col>1</xdr:col>
      <xdr:colOff>692727</xdr:colOff>
      <xdr:row>366</xdr:row>
      <xdr:rowOff>760217</xdr:rowOff>
    </xdr:to>
    <xdr:pic>
      <xdr:nvPicPr>
        <xdr:cNvPr id="12035" name="Имя " descr="Descr ">
          <a:extLst>
            <a:ext uri="{FF2B5EF4-FFF2-40B4-BE49-F238E27FC236}">
              <a16:creationId xmlns:a16="http://schemas.microsoft.com/office/drawing/2014/main" id="{00000000-0008-0000-0100-0000032F0000}"/>
            </a:ext>
          </a:extLst>
        </xdr:cNvPr>
        <xdr:cNvPicPr>
          <a:picLocks noChangeAspect="1"/>
        </xdr:cNvPicPr>
      </xdr:nvPicPr>
      <xdr:blipFill>
        <a:blip xmlns:r="http://schemas.openxmlformats.org/officeDocument/2006/relationships" r:embed="rId392">
          <a:extLst>
            <a:ext uri="{28A0092B-C50C-407E-A947-70E740481C1C}">
              <a14:useLocalDpi xmlns:a14="http://schemas.microsoft.com/office/drawing/2010/main" val="0"/>
            </a:ext>
          </a:extLst>
        </a:blip>
        <a:srcRect/>
        <a:stretch>
          <a:fillRect/>
        </a:stretch>
      </xdr:blipFill>
      <xdr:spPr bwMode="auto">
        <a:xfrm>
          <a:off x="69273" y="312337812"/>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367</xdr:row>
      <xdr:rowOff>73676</xdr:rowOff>
    </xdr:from>
    <xdr:to>
      <xdr:col>1</xdr:col>
      <xdr:colOff>692727</xdr:colOff>
      <xdr:row>367</xdr:row>
      <xdr:rowOff>760217</xdr:rowOff>
    </xdr:to>
    <xdr:pic>
      <xdr:nvPicPr>
        <xdr:cNvPr id="12036" name="Имя " descr="Descr ">
          <a:extLst>
            <a:ext uri="{FF2B5EF4-FFF2-40B4-BE49-F238E27FC236}">
              <a16:creationId xmlns:a16="http://schemas.microsoft.com/office/drawing/2014/main" id="{00000000-0008-0000-0100-0000042F0000}"/>
            </a:ext>
          </a:extLst>
        </xdr:cNvPr>
        <xdr:cNvPicPr>
          <a:picLocks noChangeAspect="1"/>
        </xdr:cNvPicPr>
      </xdr:nvPicPr>
      <xdr:blipFill>
        <a:blip xmlns:r="http://schemas.openxmlformats.org/officeDocument/2006/relationships" r:embed="rId393">
          <a:extLst>
            <a:ext uri="{28A0092B-C50C-407E-A947-70E740481C1C}">
              <a14:useLocalDpi xmlns:a14="http://schemas.microsoft.com/office/drawing/2010/main" val="0"/>
            </a:ext>
          </a:extLst>
        </a:blip>
        <a:srcRect/>
        <a:stretch>
          <a:fillRect/>
        </a:stretch>
      </xdr:blipFill>
      <xdr:spPr bwMode="auto">
        <a:xfrm>
          <a:off x="69273" y="31320372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368</xdr:row>
      <xdr:rowOff>73676</xdr:rowOff>
    </xdr:from>
    <xdr:to>
      <xdr:col>1</xdr:col>
      <xdr:colOff>692727</xdr:colOff>
      <xdr:row>368</xdr:row>
      <xdr:rowOff>760217</xdr:rowOff>
    </xdr:to>
    <xdr:pic>
      <xdr:nvPicPr>
        <xdr:cNvPr id="12037" name="Имя " descr="Descr ">
          <a:extLst>
            <a:ext uri="{FF2B5EF4-FFF2-40B4-BE49-F238E27FC236}">
              <a16:creationId xmlns:a16="http://schemas.microsoft.com/office/drawing/2014/main" id="{00000000-0008-0000-0100-0000052F0000}"/>
            </a:ext>
          </a:extLst>
        </xdr:cNvPr>
        <xdr:cNvPicPr>
          <a:picLocks noChangeAspect="1"/>
        </xdr:cNvPicPr>
      </xdr:nvPicPr>
      <xdr:blipFill>
        <a:blip xmlns:r="http://schemas.openxmlformats.org/officeDocument/2006/relationships" r:embed="rId394">
          <a:extLst>
            <a:ext uri="{28A0092B-C50C-407E-A947-70E740481C1C}">
              <a14:useLocalDpi xmlns:a14="http://schemas.microsoft.com/office/drawing/2010/main" val="0"/>
            </a:ext>
          </a:extLst>
        </a:blip>
        <a:srcRect/>
        <a:stretch>
          <a:fillRect/>
        </a:stretch>
      </xdr:blipFill>
      <xdr:spPr bwMode="auto">
        <a:xfrm>
          <a:off x="69273" y="314069631"/>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51955</xdr:colOff>
      <xdr:row>369</xdr:row>
      <xdr:rowOff>73676</xdr:rowOff>
    </xdr:from>
    <xdr:to>
      <xdr:col>1</xdr:col>
      <xdr:colOff>692727</xdr:colOff>
      <xdr:row>369</xdr:row>
      <xdr:rowOff>760217</xdr:rowOff>
    </xdr:to>
    <xdr:pic>
      <xdr:nvPicPr>
        <xdr:cNvPr id="12038" name="Имя " descr="Descr ">
          <a:extLst>
            <a:ext uri="{FF2B5EF4-FFF2-40B4-BE49-F238E27FC236}">
              <a16:creationId xmlns:a16="http://schemas.microsoft.com/office/drawing/2014/main" id="{00000000-0008-0000-0100-0000062F0000}"/>
            </a:ext>
          </a:extLst>
        </xdr:cNvPr>
        <xdr:cNvPicPr>
          <a:picLocks noChangeAspect="1"/>
        </xdr:cNvPicPr>
      </xdr:nvPicPr>
      <xdr:blipFill>
        <a:blip xmlns:r="http://schemas.openxmlformats.org/officeDocument/2006/relationships" r:embed="rId395">
          <a:extLst>
            <a:ext uri="{28A0092B-C50C-407E-A947-70E740481C1C}">
              <a14:useLocalDpi xmlns:a14="http://schemas.microsoft.com/office/drawing/2010/main" val="0"/>
            </a:ext>
          </a:extLst>
        </a:blip>
        <a:srcRect/>
        <a:stretch>
          <a:fillRect/>
        </a:stretch>
      </xdr:blipFill>
      <xdr:spPr bwMode="auto">
        <a:xfrm>
          <a:off x="69273" y="314935540"/>
          <a:ext cx="640772" cy="686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57027</xdr:colOff>
      <xdr:row>11</xdr:row>
      <xdr:rowOff>75581</xdr:rowOff>
    </xdr:from>
    <xdr:to>
      <xdr:col>1</xdr:col>
      <xdr:colOff>743568</xdr:colOff>
      <xdr:row>11</xdr:row>
      <xdr:rowOff>762122</xdr:rowOff>
    </xdr:to>
    <xdr:pic>
      <xdr:nvPicPr>
        <xdr:cNvPr id="433" name="Имя " descr="Descr ">
          <a:extLst>
            <a:ext uri="{FF2B5EF4-FFF2-40B4-BE49-F238E27FC236}">
              <a16:creationId xmlns:a16="http://schemas.microsoft.com/office/drawing/2014/main" id="{00000000-0008-0000-0100-0000B1010000}"/>
            </a:ext>
          </a:extLst>
        </xdr:cNvPr>
        <xdr:cNvPicPr>
          <a:picLocks noChangeAspect="1"/>
        </xdr:cNvPicPr>
      </xdr:nvPicPr>
      <xdr:blipFill>
        <a:blip xmlns:r="http://schemas.openxmlformats.org/officeDocument/2006/relationships" r:embed="rId396"/>
        <a:stretch>
          <a:fillRect/>
        </a:stretch>
      </xdr:blipFill>
      <xdr:spPr>
        <a:xfrm>
          <a:off x="74345" y="12735172"/>
          <a:ext cx="686541" cy="686541"/>
        </a:xfrm>
        <a:prstGeom prst="rect">
          <a:avLst/>
        </a:prstGeom>
        <a:ln>
          <a:noFill/>
        </a:ln>
      </xdr:spPr>
    </xdr:pic>
    <xdr:clientData/>
  </xdr:twoCellAnchor>
  <xdr:twoCellAnchor>
    <xdr:from>
      <xdr:col>1</xdr:col>
      <xdr:colOff>57027</xdr:colOff>
      <xdr:row>12</xdr:row>
      <xdr:rowOff>75581</xdr:rowOff>
    </xdr:from>
    <xdr:to>
      <xdr:col>1</xdr:col>
      <xdr:colOff>743568</xdr:colOff>
      <xdr:row>12</xdr:row>
      <xdr:rowOff>762122</xdr:rowOff>
    </xdr:to>
    <xdr:pic>
      <xdr:nvPicPr>
        <xdr:cNvPr id="434" name="Имя " descr="Descr ">
          <a:extLst>
            <a:ext uri="{FF2B5EF4-FFF2-40B4-BE49-F238E27FC236}">
              <a16:creationId xmlns:a16="http://schemas.microsoft.com/office/drawing/2014/main" id="{00000000-0008-0000-0100-0000B2010000}"/>
            </a:ext>
          </a:extLst>
        </xdr:cNvPr>
        <xdr:cNvPicPr>
          <a:picLocks noChangeAspect="1"/>
        </xdr:cNvPicPr>
      </xdr:nvPicPr>
      <xdr:blipFill>
        <a:blip xmlns:r="http://schemas.openxmlformats.org/officeDocument/2006/relationships" r:embed="rId397"/>
        <a:stretch>
          <a:fillRect/>
        </a:stretch>
      </xdr:blipFill>
      <xdr:spPr>
        <a:xfrm>
          <a:off x="74345" y="13601081"/>
          <a:ext cx="686541" cy="686541"/>
        </a:xfrm>
        <a:prstGeom prst="rect">
          <a:avLst/>
        </a:prstGeom>
        <a:ln>
          <a:noFill/>
        </a:ln>
      </xdr:spPr>
    </xdr:pic>
    <xdr:clientData/>
  </xdr:twoCellAnchor>
  <xdr:twoCellAnchor>
    <xdr:from>
      <xdr:col>1</xdr:col>
      <xdr:colOff>57027</xdr:colOff>
      <xdr:row>13</xdr:row>
      <xdr:rowOff>75581</xdr:rowOff>
    </xdr:from>
    <xdr:to>
      <xdr:col>1</xdr:col>
      <xdr:colOff>743568</xdr:colOff>
      <xdr:row>13</xdr:row>
      <xdr:rowOff>762122</xdr:rowOff>
    </xdr:to>
    <xdr:pic>
      <xdr:nvPicPr>
        <xdr:cNvPr id="435" name="Имя " descr="Descr ">
          <a:extLst>
            <a:ext uri="{FF2B5EF4-FFF2-40B4-BE49-F238E27FC236}">
              <a16:creationId xmlns:a16="http://schemas.microsoft.com/office/drawing/2014/main" id="{00000000-0008-0000-0100-0000B3010000}"/>
            </a:ext>
          </a:extLst>
        </xdr:cNvPr>
        <xdr:cNvPicPr>
          <a:picLocks noChangeAspect="1"/>
        </xdr:cNvPicPr>
      </xdr:nvPicPr>
      <xdr:blipFill>
        <a:blip xmlns:r="http://schemas.openxmlformats.org/officeDocument/2006/relationships" r:embed="rId398"/>
        <a:stretch>
          <a:fillRect/>
        </a:stretch>
      </xdr:blipFill>
      <xdr:spPr>
        <a:xfrm>
          <a:off x="74345" y="14466990"/>
          <a:ext cx="686541" cy="686541"/>
        </a:xfrm>
        <a:prstGeom prst="rect">
          <a:avLst/>
        </a:prstGeom>
        <a:ln>
          <a:noFill/>
        </a:ln>
      </xdr:spPr>
    </xdr:pic>
    <xdr:clientData/>
  </xdr:twoCellAnchor>
  <xdr:twoCellAnchor>
    <xdr:from>
      <xdr:col>1</xdr:col>
      <xdr:colOff>57027</xdr:colOff>
      <xdr:row>14</xdr:row>
      <xdr:rowOff>75581</xdr:rowOff>
    </xdr:from>
    <xdr:to>
      <xdr:col>1</xdr:col>
      <xdr:colOff>743568</xdr:colOff>
      <xdr:row>14</xdr:row>
      <xdr:rowOff>762122</xdr:rowOff>
    </xdr:to>
    <xdr:pic>
      <xdr:nvPicPr>
        <xdr:cNvPr id="436" name="Имя " descr="Descr ">
          <a:extLst>
            <a:ext uri="{FF2B5EF4-FFF2-40B4-BE49-F238E27FC236}">
              <a16:creationId xmlns:a16="http://schemas.microsoft.com/office/drawing/2014/main" id="{00000000-0008-0000-0100-0000B4010000}"/>
            </a:ext>
          </a:extLst>
        </xdr:cNvPr>
        <xdr:cNvPicPr>
          <a:picLocks noChangeAspect="1"/>
        </xdr:cNvPicPr>
      </xdr:nvPicPr>
      <xdr:blipFill>
        <a:blip xmlns:r="http://schemas.openxmlformats.org/officeDocument/2006/relationships" r:embed="rId399"/>
        <a:stretch>
          <a:fillRect/>
        </a:stretch>
      </xdr:blipFill>
      <xdr:spPr>
        <a:xfrm>
          <a:off x="74345" y="15332899"/>
          <a:ext cx="686541" cy="686541"/>
        </a:xfrm>
        <a:prstGeom prst="rect">
          <a:avLst/>
        </a:prstGeom>
        <a:ln>
          <a:noFill/>
        </a:ln>
      </xdr:spPr>
    </xdr:pic>
    <xdr:clientData/>
  </xdr:twoCellAnchor>
  <xdr:twoCellAnchor>
    <xdr:from>
      <xdr:col>1</xdr:col>
      <xdr:colOff>57027</xdr:colOff>
      <xdr:row>15</xdr:row>
      <xdr:rowOff>75581</xdr:rowOff>
    </xdr:from>
    <xdr:to>
      <xdr:col>1</xdr:col>
      <xdr:colOff>743568</xdr:colOff>
      <xdr:row>15</xdr:row>
      <xdr:rowOff>762122</xdr:rowOff>
    </xdr:to>
    <xdr:pic>
      <xdr:nvPicPr>
        <xdr:cNvPr id="437" name="Имя " descr="Descr ">
          <a:extLst>
            <a:ext uri="{FF2B5EF4-FFF2-40B4-BE49-F238E27FC236}">
              <a16:creationId xmlns:a16="http://schemas.microsoft.com/office/drawing/2014/main" id="{00000000-0008-0000-0100-0000B5010000}"/>
            </a:ext>
          </a:extLst>
        </xdr:cNvPr>
        <xdr:cNvPicPr>
          <a:picLocks noChangeAspect="1"/>
        </xdr:cNvPicPr>
      </xdr:nvPicPr>
      <xdr:blipFill>
        <a:blip xmlns:r="http://schemas.openxmlformats.org/officeDocument/2006/relationships" r:embed="rId400"/>
        <a:stretch>
          <a:fillRect/>
        </a:stretch>
      </xdr:blipFill>
      <xdr:spPr>
        <a:xfrm>
          <a:off x="74345" y="16198808"/>
          <a:ext cx="686541" cy="686541"/>
        </a:xfrm>
        <a:prstGeom prst="rect">
          <a:avLst/>
        </a:prstGeom>
        <a:ln>
          <a:noFill/>
        </a:ln>
      </xdr:spPr>
    </xdr:pic>
    <xdr:clientData/>
  </xdr:twoCellAnchor>
  <xdr:twoCellAnchor>
    <xdr:from>
      <xdr:col>1</xdr:col>
      <xdr:colOff>57027</xdr:colOff>
      <xdr:row>16</xdr:row>
      <xdr:rowOff>75581</xdr:rowOff>
    </xdr:from>
    <xdr:to>
      <xdr:col>1</xdr:col>
      <xdr:colOff>743568</xdr:colOff>
      <xdr:row>16</xdr:row>
      <xdr:rowOff>762122</xdr:rowOff>
    </xdr:to>
    <xdr:pic>
      <xdr:nvPicPr>
        <xdr:cNvPr id="438" name="Имя " descr="Descr ">
          <a:extLst>
            <a:ext uri="{FF2B5EF4-FFF2-40B4-BE49-F238E27FC236}">
              <a16:creationId xmlns:a16="http://schemas.microsoft.com/office/drawing/2014/main" id="{00000000-0008-0000-0100-0000B6010000}"/>
            </a:ext>
          </a:extLst>
        </xdr:cNvPr>
        <xdr:cNvPicPr>
          <a:picLocks noChangeAspect="1"/>
        </xdr:cNvPicPr>
      </xdr:nvPicPr>
      <xdr:blipFill>
        <a:blip xmlns:r="http://schemas.openxmlformats.org/officeDocument/2006/relationships" r:embed="rId401"/>
        <a:stretch>
          <a:fillRect/>
        </a:stretch>
      </xdr:blipFill>
      <xdr:spPr>
        <a:xfrm>
          <a:off x="74345" y="17064717"/>
          <a:ext cx="686541" cy="686541"/>
        </a:xfrm>
        <a:prstGeom prst="rect">
          <a:avLst/>
        </a:prstGeom>
        <a:ln>
          <a:noFill/>
        </a:ln>
      </xdr:spPr>
    </xdr:pic>
    <xdr:clientData/>
  </xdr:twoCellAnchor>
  <xdr:twoCellAnchor>
    <xdr:from>
      <xdr:col>1</xdr:col>
      <xdr:colOff>57027</xdr:colOff>
      <xdr:row>17</xdr:row>
      <xdr:rowOff>75581</xdr:rowOff>
    </xdr:from>
    <xdr:to>
      <xdr:col>1</xdr:col>
      <xdr:colOff>743568</xdr:colOff>
      <xdr:row>17</xdr:row>
      <xdr:rowOff>762122</xdr:rowOff>
    </xdr:to>
    <xdr:pic>
      <xdr:nvPicPr>
        <xdr:cNvPr id="439" name="Имя " descr="Descr ">
          <a:extLst>
            <a:ext uri="{FF2B5EF4-FFF2-40B4-BE49-F238E27FC236}">
              <a16:creationId xmlns:a16="http://schemas.microsoft.com/office/drawing/2014/main" id="{00000000-0008-0000-0100-0000B7010000}"/>
            </a:ext>
          </a:extLst>
        </xdr:cNvPr>
        <xdr:cNvPicPr>
          <a:picLocks noChangeAspect="1"/>
        </xdr:cNvPicPr>
      </xdr:nvPicPr>
      <xdr:blipFill>
        <a:blip xmlns:r="http://schemas.openxmlformats.org/officeDocument/2006/relationships" r:embed="rId402"/>
        <a:stretch>
          <a:fillRect/>
        </a:stretch>
      </xdr:blipFill>
      <xdr:spPr>
        <a:xfrm>
          <a:off x="74345" y="17930626"/>
          <a:ext cx="686541" cy="686541"/>
        </a:xfrm>
        <a:prstGeom prst="rect">
          <a:avLst/>
        </a:prstGeom>
        <a:ln>
          <a:noFill/>
        </a:ln>
      </xdr:spPr>
    </xdr:pic>
    <xdr:clientData/>
  </xdr:twoCellAnchor>
  <xdr:twoCellAnchor>
    <xdr:from>
      <xdr:col>1</xdr:col>
      <xdr:colOff>57027</xdr:colOff>
      <xdr:row>18</xdr:row>
      <xdr:rowOff>75581</xdr:rowOff>
    </xdr:from>
    <xdr:to>
      <xdr:col>1</xdr:col>
      <xdr:colOff>743568</xdr:colOff>
      <xdr:row>18</xdr:row>
      <xdr:rowOff>762122</xdr:rowOff>
    </xdr:to>
    <xdr:pic>
      <xdr:nvPicPr>
        <xdr:cNvPr id="440" name="Имя " descr="Descr ">
          <a:extLst>
            <a:ext uri="{FF2B5EF4-FFF2-40B4-BE49-F238E27FC236}">
              <a16:creationId xmlns:a16="http://schemas.microsoft.com/office/drawing/2014/main" id="{00000000-0008-0000-0100-0000B8010000}"/>
            </a:ext>
          </a:extLst>
        </xdr:cNvPr>
        <xdr:cNvPicPr>
          <a:picLocks noChangeAspect="1"/>
        </xdr:cNvPicPr>
      </xdr:nvPicPr>
      <xdr:blipFill>
        <a:blip xmlns:r="http://schemas.openxmlformats.org/officeDocument/2006/relationships" r:embed="rId403"/>
        <a:stretch>
          <a:fillRect/>
        </a:stretch>
      </xdr:blipFill>
      <xdr:spPr>
        <a:xfrm>
          <a:off x="74345" y="18796536"/>
          <a:ext cx="686541" cy="686541"/>
        </a:xfrm>
        <a:prstGeom prst="rect">
          <a:avLst/>
        </a:prstGeom>
        <a:ln>
          <a:noFill/>
        </a:ln>
      </xdr:spPr>
    </xdr:pic>
    <xdr:clientData/>
  </xdr:twoCellAnchor>
  <xdr:twoCellAnchor>
    <xdr:from>
      <xdr:col>1</xdr:col>
      <xdr:colOff>57027</xdr:colOff>
      <xdr:row>19</xdr:row>
      <xdr:rowOff>75581</xdr:rowOff>
    </xdr:from>
    <xdr:to>
      <xdr:col>1</xdr:col>
      <xdr:colOff>743568</xdr:colOff>
      <xdr:row>19</xdr:row>
      <xdr:rowOff>762122</xdr:rowOff>
    </xdr:to>
    <xdr:pic>
      <xdr:nvPicPr>
        <xdr:cNvPr id="441" name="Имя " descr="Descr ">
          <a:extLst>
            <a:ext uri="{FF2B5EF4-FFF2-40B4-BE49-F238E27FC236}">
              <a16:creationId xmlns:a16="http://schemas.microsoft.com/office/drawing/2014/main" id="{00000000-0008-0000-0100-0000B9010000}"/>
            </a:ext>
          </a:extLst>
        </xdr:cNvPr>
        <xdr:cNvPicPr>
          <a:picLocks noChangeAspect="1"/>
        </xdr:cNvPicPr>
      </xdr:nvPicPr>
      <xdr:blipFill>
        <a:blip xmlns:r="http://schemas.openxmlformats.org/officeDocument/2006/relationships" r:embed="rId404"/>
        <a:stretch>
          <a:fillRect/>
        </a:stretch>
      </xdr:blipFill>
      <xdr:spPr>
        <a:xfrm>
          <a:off x="74345" y="19662445"/>
          <a:ext cx="686541" cy="686541"/>
        </a:xfrm>
        <a:prstGeom prst="rect">
          <a:avLst/>
        </a:prstGeom>
        <a:ln>
          <a:noFill/>
        </a:ln>
      </xdr:spPr>
    </xdr:pic>
    <xdr:clientData/>
  </xdr:twoCellAnchor>
  <xdr:twoCellAnchor>
    <xdr:from>
      <xdr:col>1</xdr:col>
      <xdr:colOff>57027</xdr:colOff>
      <xdr:row>20</xdr:row>
      <xdr:rowOff>75581</xdr:rowOff>
    </xdr:from>
    <xdr:to>
      <xdr:col>1</xdr:col>
      <xdr:colOff>743568</xdr:colOff>
      <xdr:row>20</xdr:row>
      <xdr:rowOff>762122</xdr:rowOff>
    </xdr:to>
    <xdr:pic>
      <xdr:nvPicPr>
        <xdr:cNvPr id="442" name="Имя " descr="Descr ">
          <a:extLst>
            <a:ext uri="{FF2B5EF4-FFF2-40B4-BE49-F238E27FC236}">
              <a16:creationId xmlns:a16="http://schemas.microsoft.com/office/drawing/2014/main" id="{00000000-0008-0000-0100-0000BA010000}"/>
            </a:ext>
          </a:extLst>
        </xdr:cNvPr>
        <xdr:cNvPicPr>
          <a:picLocks noChangeAspect="1"/>
        </xdr:cNvPicPr>
      </xdr:nvPicPr>
      <xdr:blipFill>
        <a:blip xmlns:r="http://schemas.openxmlformats.org/officeDocument/2006/relationships" r:embed="rId405"/>
        <a:stretch>
          <a:fillRect/>
        </a:stretch>
      </xdr:blipFill>
      <xdr:spPr>
        <a:xfrm>
          <a:off x="74345" y="20528354"/>
          <a:ext cx="686541" cy="686541"/>
        </a:xfrm>
        <a:prstGeom prst="rect">
          <a:avLst/>
        </a:prstGeom>
        <a:ln>
          <a:noFill/>
        </a:ln>
      </xdr:spPr>
    </xdr:pic>
    <xdr:clientData/>
  </xdr:twoCellAnchor>
  <xdr:twoCellAnchor>
    <xdr:from>
      <xdr:col>1</xdr:col>
      <xdr:colOff>57027</xdr:colOff>
      <xdr:row>21</xdr:row>
      <xdr:rowOff>75581</xdr:rowOff>
    </xdr:from>
    <xdr:to>
      <xdr:col>1</xdr:col>
      <xdr:colOff>743568</xdr:colOff>
      <xdr:row>21</xdr:row>
      <xdr:rowOff>762122</xdr:rowOff>
    </xdr:to>
    <xdr:pic>
      <xdr:nvPicPr>
        <xdr:cNvPr id="443" name="Имя " descr="Descr ">
          <a:extLst>
            <a:ext uri="{FF2B5EF4-FFF2-40B4-BE49-F238E27FC236}">
              <a16:creationId xmlns:a16="http://schemas.microsoft.com/office/drawing/2014/main" id="{00000000-0008-0000-0100-0000BB010000}"/>
            </a:ext>
          </a:extLst>
        </xdr:cNvPr>
        <xdr:cNvPicPr>
          <a:picLocks noChangeAspect="1"/>
        </xdr:cNvPicPr>
      </xdr:nvPicPr>
      <xdr:blipFill>
        <a:blip xmlns:r="http://schemas.openxmlformats.org/officeDocument/2006/relationships" r:embed="rId406"/>
        <a:stretch>
          <a:fillRect/>
        </a:stretch>
      </xdr:blipFill>
      <xdr:spPr>
        <a:xfrm>
          <a:off x="74345" y="21394263"/>
          <a:ext cx="686541" cy="686541"/>
        </a:xfrm>
        <a:prstGeom prst="rect">
          <a:avLst/>
        </a:prstGeom>
        <a:ln>
          <a:noFill/>
        </a:ln>
      </xdr:spPr>
    </xdr:pic>
    <xdr:clientData/>
  </xdr:twoCellAnchor>
  <xdr:twoCellAnchor>
    <xdr:from>
      <xdr:col>1</xdr:col>
      <xdr:colOff>57027</xdr:colOff>
      <xdr:row>22</xdr:row>
      <xdr:rowOff>75581</xdr:rowOff>
    </xdr:from>
    <xdr:to>
      <xdr:col>1</xdr:col>
      <xdr:colOff>743568</xdr:colOff>
      <xdr:row>22</xdr:row>
      <xdr:rowOff>762122</xdr:rowOff>
    </xdr:to>
    <xdr:pic>
      <xdr:nvPicPr>
        <xdr:cNvPr id="444" name="Имя " descr="Descr ">
          <a:extLst>
            <a:ext uri="{FF2B5EF4-FFF2-40B4-BE49-F238E27FC236}">
              <a16:creationId xmlns:a16="http://schemas.microsoft.com/office/drawing/2014/main" id="{00000000-0008-0000-0100-0000BC010000}"/>
            </a:ext>
          </a:extLst>
        </xdr:cNvPr>
        <xdr:cNvPicPr>
          <a:picLocks noChangeAspect="1"/>
        </xdr:cNvPicPr>
      </xdr:nvPicPr>
      <xdr:blipFill>
        <a:blip xmlns:r="http://schemas.openxmlformats.org/officeDocument/2006/relationships" r:embed="rId407"/>
        <a:stretch>
          <a:fillRect/>
        </a:stretch>
      </xdr:blipFill>
      <xdr:spPr>
        <a:xfrm>
          <a:off x="74345" y="22260172"/>
          <a:ext cx="686541" cy="686541"/>
        </a:xfrm>
        <a:prstGeom prst="rect">
          <a:avLst/>
        </a:prstGeom>
        <a:ln>
          <a:noFill/>
        </a:ln>
      </xdr:spPr>
    </xdr:pic>
    <xdr:clientData/>
  </xdr:twoCellAnchor>
  <xdr:twoCellAnchor>
    <xdr:from>
      <xdr:col>1</xdr:col>
      <xdr:colOff>57027</xdr:colOff>
      <xdr:row>23</xdr:row>
      <xdr:rowOff>75581</xdr:rowOff>
    </xdr:from>
    <xdr:to>
      <xdr:col>1</xdr:col>
      <xdr:colOff>743568</xdr:colOff>
      <xdr:row>23</xdr:row>
      <xdr:rowOff>762122</xdr:rowOff>
    </xdr:to>
    <xdr:pic>
      <xdr:nvPicPr>
        <xdr:cNvPr id="445" name="Имя " descr="Descr ">
          <a:extLst>
            <a:ext uri="{FF2B5EF4-FFF2-40B4-BE49-F238E27FC236}">
              <a16:creationId xmlns:a16="http://schemas.microsoft.com/office/drawing/2014/main" id="{00000000-0008-0000-0100-0000BD010000}"/>
            </a:ext>
          </a:extLst>
        </xdr:cNvPr>
        <xdr:cNvPicPr>
          <a:picLocks noChangeAspect="1"/>
        </xdr:cNvPicPr>
      </xdr:nvPicPr>
      <xdr:blipFill>
        <a:blip xmlns:r="http://schemas.openxmlformats.org/officeDocument/2006/relationships" r:embed="rId408"/>
        <a:stretch>
          <a:fillRect/>
        </a:stretch>
      </xdr:blipFill>
      <xdr:spPr>
        <a:xfrm>
          <a:off x="74345" y="23126081"/>
          <a:ext cx="686541" cy="686541"/>
        </a:xfrm>
        <a:prstGeom prst="rect">
          <a:avLst/>
        </a:prstGeom>
        <a:ln>
          <a:noFill/>
        </a:ln>
      </xdr:spPr>
    </xdr:pic>
    <xdr:clientData/>
  </xdr:twoCellAnchor>
  <xdr:twoCellAnchor>
    <xdr:from>
      <xdr:col>1</xdr:col>
      <xdr:colOff>57027</xdr:colOff>
      <xdr:row>24</xdr:row>
      <xdr:rowOff>75581</xdr:rowOff>
    </xdr:from>
    <xdr:to>
      <xdr:col>1</xdr:col>
      <xdr:colOff>743568</xdr:colOff>
      <xdr:row>24</xdr:row>
      <xdr:rowOff>762122</xdr:rowOff>
    </xdr:to>
    <xdr:pic>
      <xdr:nvPicPr>
        <xdr:cNvPr id="446" name="Имя " descr="Descr ">
          <a:extLst>
            <a:ext uri="{FF2B5EF4-FFF2-40B4-BE49-F238E27FC236}">
              <a16:creationId xmlns:a16="http://schemas.microsoft.com/office/drawing/2014/main" id="{00000000-0008-0000-0100-0000BE010000}"/>
            </a:ext>
          </a:extLst>
        </xdr:cNvPr>
        <xdr:cNvPicPr>
          <a:picLocks noChangeAspect="1"/>
        </xdr:cNvPicPr>
      </xdr:nvPicPr>
      <xdr:blipFill>
        <a:blip xmlns:r="http://schemas.openxmlformats.org/officeDocument/2006/relationships" r:embed="rId409"/>
        <a:stretch>
          <a:fillRect/>
        </a:stretch>
      </xdr:blipFill>
      <xdr:spPr>
        <a:xfrm>
          <a:off x="74345" y="23991990"/>
          <a:ext cx="686541" cy="686541"/>
        </a:xfrm>
        <a:prstGeom prst="rect">
          <a:avLst/>
        </a:prstGeom>
        <a:ln>
          <a:noFill/>
        </a:ln>
      </xdr:spPr>
    </xdr:pic>
    <xdr:clientData/>
  </xdr:twoCellAnchor>
  <xdr:twoCellAnchor>
    <xdr:from>
      <xdr:col>1</xdr:col>
      <xdr:colOff>57027</xdr:colOff>
      <xdr:row>25</xdr:row>
      <xdr:rowOff>75581</xdr:rowOff>
    </xdr:from>
    <xdr:to>
      <xdr:col>1</xdr:col>
      <xdr:colOff>743568</xdr:colOff>
      <xdr:row>25</xdr:row>
      <xdr:rowOff>762122</xdr:rowOff>
    </xdr:to>
    <xdr:pic>
      <xdr:nvPicPr>
        <xdr:cNvPr id="447" name="Имя " descr="Descr ">
          <a:extLst>
            <a:ext uri="{FF2B5EF4-FFF2-40B4-BE49-F238E27FC236}">
              <a16:creationId xmlns:a16="http://schemas.microsoft.com/office/drawing/2014/main" id="{00000000-0008-0000-0100-0000BF010000}"/>
            </a:ext>
          </a:extLst>
        </xdr:cNvPr>
        <xdr:cNvPicPr>
          <a:picLocks noChangeAspect="1"/>
        </xdr:cNvPicPr>
      </xdr:nvPicPr>
      <xdr:blipFill>
        <a:blip xmlns:r="http://schemas.openxmlformats.org/officeDocument/2006/relationships" r:embed="rId410"/>
        <a:stretch>
          <a:fillRect/>
        </a:stretch>
      </xdr:blipFill>
      <xdr:spPr>
        <a:xfrm>
          <a:off x="74345" y="24857899"/>
          <a:ext cx="686541" cy="686541"/>
        </a:xfrm>
        <a:prstGeom prst="rect">
          <a:avLst/>
        </a:prstGeom>
        <a:ln>
          <a:noFill/>
        </a:ln>
      </xdr:spPr>
    </xdr:pic>
    <xdr:clientData/>
  </xdr:twoCellAnchor>
  <xdr:twoCellAnchor>
    <xdr:from>
      <xdr:col>1</xdr:col>
      <xdr:colOff>57027</xdr:colOff>
      <xdr:row>26</xdr:row>
      <xdr:rowOff>75581</xdr:rowOff>
    </xdr:from>
    <xdr:to>
      <xdr:col>1</xdr:col>
      <xdr:colOff>743568</xdr:colOff>
      <xdr:row>26</xdr:row>
      <xdr:rowOff>762122</xdr:rowOff>
    </xdr:to>
    <xdr:pic>
      <xdr:nvPicPr>
        <xdr:cNvPr id="448" name="Имя " descr="Descr ">
          <a:extLst>
            <a:ext uri="{FF2B5EF4-FFF2-40B4-BE49-F238E27FC236}">
              <a16:creationId xmlns:a16="http://schemas.microsoft.com/office/drawing/2014/main" id="{00000000-0008-0000-0100-0000C0010000}"/>
            </a:ext>
          </a:extLst>
        </xdr:cNvPr>
        <xdr:cNvPicPr>
          <a:picLocks noChangeAspect="1"/>
        </xdr:cNvPicPr>
      </xdr:nvPicPr>
      <xdr:blipFill>
        <a:blip xmlns:r="http://schemas.openxmlformats.org/officeDocument/2006/relationships" r:embed="rId411"/>
        <a:stretch>
          <a:fillRect/>
        </a:stretch>
      </xdr:blipFill>
      <xdr:spPr>
        <a:xfrm>
          <a:off x="74345" y="25723808"/>
          <a:ext cx="686541" cy="686541"/>
        </a:xfrm>
        <a:prstGeom prst="rect">
          <a:avLst/>
        </a:prstGeom>
        <a:ln>
          <a:noFill/>
        </a:ln>
      </xdr:spPr>
    </xdr:pic>
    <xdr:clientData/>
  </xdr:twoCellAnchor>
  <xdr:twoCellAnchor>
    <xdr:from>
      <xdr:col>1</xdr:col>
      <xdr:colOff>57027</xdr:colOff>
      <xdr:row>27</xdr:row>
      <xdr:rowOff>75581</xdr:rowOff>
    </xdr:from>
    <xdr:to>
      <xdr:col>1</xdr:col>
      <xdr:colOff>743568</xdr:colOff>
      <xdr:row>27</xdr:row>
      <xdr:rowOff>762122</xdr:rowOff>
    </xdr:to>
    <xdr:pic>
      <xdr:nvPicPr>
        <xdr:cNvPr id="449" name="Имя " descr="Descr ">
          <a:extLst>
            <a:ext uri="{FF2B5EF4-FFF2-40B4-BE49-F238E27FC236}">
              <a16:creationId xmlns:a16="http://schemas.microsoft.com/office/drawing/2014/main" id="{00000000-0008-0000-0100-0000C1010000}"/>
            </a:ext>
          </a:extLst>
        </xdr:cNvPr>
        <xdr:cNvPicPr>
          <a:picLocks noChangeAspect="1"/>
        </xdr:cNvPicPr>
      </xdr:nvPicPr>
      <xdr:blipFill>
        <a:blip xmlns:r="http://schemas.openxmlformats.org/officeDocument/2006/relationships" r:embed="rId412"/>
        <a:stretch>
          <a:fillRect/>
        </a:stretch>
      </xdr:blipFill>
      <xdr:spPr>
        <a:xfrm>
          <a:off x="74345" y="26589717"/>
          <a:ext cx="686541" cy="686541"/>
        </a:xfrm>
        <a:prstGeom prst="rect">
          <a:avLst/>
        </a:prstGeom>
        <a:ln>
          <a:noFill/>
        </a:ln>
      </xdr:spPr>
    </xdr:pic>
    <xdr:clientData/>
  </xdr:twoCellAnchor>
  <xdr:twoCellAnchor>
    <xdr:from>
      <xdr:col>1</xdr:col>
      <xdr:colOff>57027</xdr:colOff>
      <xdr:row>29</xdr:row>
      <xdr:rowOff>75581</xdr:rowOff>
    </xdr:from>
    <xdr:to>
      <xdr:col>1</xdr:col>
      <xdr:colOff>743568</xdr:colOff>
      <xdr:row>29</xdr:row>
      <xdr:rowOff>762122</xdr:rowOff>
    </xdr:to>
    <xdr:pic>
      <xdr:nvPicPr>
        <xdr:cNvPr id="426" name="Имя " descr="Descr ">
          <a:extLst>
            <a:ext uri="{FF2B5EF4-FFF2-40B4-BE49-F238E27FC236}">
              <a16:creationId xmlns:a16="http://schemas.microsoft.com/office/drawing/2014/main" id="{00000000-0008-0000-0100-0000AA010000}"/>
            </a:ext>
          </a:extLst>
        </xdr:cNvPr>
        <xdr:cNvPicPr>
          <a:picLocks noChangeAspect="1"/>
        </xdr:cNvPicPr>
      </xdr:nvPicPr>
      <xdr:blipFill>
        <a:blip xmlns:r="http://schemas.openxmlformats.org/officeDocument/2006/relationships" r:embed="rId413"/>
        <a:stretch>
          <a:fillRect/>
        </a:stretch>
      </xdr:blipFill>
      <xdr:spPr>
        <a:xfrm>
          <a:off x="74345" y="27888581"/>
          <a:ext cx="686541" cy="686541"/>
        </a:xfrm>
        <a:prstGeom prst="rect">
          <a:avLst/>
        </a:prstGeom>
        <a:ln>
          <a:noFill/>
        </a:ln>
      </xdr:spPr>
    </xdr:pic>
    <xdr:clientData/>
  </xdr:twoCellAnchor>
  <xdr:twoCellAnchor>
    <xdr:from>
      <xdr:col>1</xdr:col>
      <xdr:colOff>57027</xdr:colOff>
      <xdr:row>30</xdr:row>
      <xdr:rowOff>75581</xdr:rowOff>
    </xdr:from>
    <xdr:to>
      <xdr:col>1</xdr:col>
      <xdr:colOff>743568</xdr:colOff>
      <xdr:row>30</xdr:row>
      <xdr:rowOff>762122</xdr:rowOff>
    </xdr:to>
    <xdr:pic>
      <xdr:nvPicPr>
        <xdr:cNvPr id="427" name="Имя " descr="Descr ">
          <a:extLst>
            <a:ext uri="{FF2B5EF4-FFF2-40B4-BE49-F238E27FC236}">
              <a16:creationId xmlns:a16="http://schemas.microsoft.com/office/drawing/2014/main" id="{00000000-0008-0000-0100-0000AB010000}"/>
            </a:ext>
          </a:extLst>
        </xdr:cNvPr>
        <xdr:cNvPicPr>
          <a:picLocks noChangeAspect="1"/>
        </xdr:cNvPicPr>
      </xdr:nvPicPr>
      <xdr:blipFill>
        <a:blip xmlns:r="http://schemas.openxmlformats.org/officeDocument/2006/relationships" r:embed="rId414"/>
        <a:stretch>
          <a:fillRect/>
        </a:stretch>
      </xdr:blipFill>
      <xdr:spPr>
        <a:xfrm>
          <a:off x="74345" y="28754490"/>
          <a:ext cx="686541" cy="686541"/>
        </a:xfrm>
        <a:prstGeom prst="rect">
          <a:avLst/>
        </a:prstGeom>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E3BC"/>
  </sheetPr>
  <dimension ref="A1:U1000"/>
  <sheetViews>
    <sheetView topLeftCell="A16" workbookViewId="0"/>
  </sheetViews>
  <sheetFormatPr defaultColWidth="16.83203125" defaultRowHeight="15" customHeight="1"/>
  <cols>
    <col min="1" max="1" width="0.33203125" customWidth="1"/>
    <col min="2" max="2" width="71.1640625" customWidth="1"/>
    <col min="3" max="3" width="229" customWidth="1"/>
    <col min="4" max="4" width="138.6640625" customWidth="1"/>
    <col min="5" max="5" width="0.5" hidden="1" customWidth="1"/>
    <col min="6" max="6" width="73.5" customWidth="1"/>
    <col min="7" max="7" width="0.33203125" hidden="1" customWidth="1"/>
    <col min="8" max="8" width="73.5" customWidth="1"/>
    <col min="9" max="9" width="0.33203125" hidden="1" customWidth="1"/>
    <col min="10" max="10" width="73.5" customWidth="1"/>
    <col min="11" max="11" width="0.33203125" hidden="1" customWidth="1"/>
    <col min="12" max="12" width="93.1640625" customWidth="1"/>
    <col min="13" max="13" width="51.33203125" customWidth="1"/>
    <col min="14" max="21" width="48" customWidth="1"/>
    <col min="22" max="26" width="19.6640625" customWidth="1"/>
  </cols>
  <sheetData>
    <row r="1" spans="2:21" ht="30" customHeight="1">
      <c r="B1" s="1"/>
      <c r="C1" s="2"/>
      <c r="D1" s="3"/>
      <c r="E1" s="4"/>
      <c r="F1" s="5"/>
      <c r="G1" s="6"/>
      <c r="H1" s="7"/>
      <c r="I1" s="6"/>
      <c r="J1" s="7"/>
      <c r="K1" s="6"/>
      <c r="L1" s="7"/>
      <c r="M1" s="8"/>
      <c r="N1" s="9"/>
      <c r="O1" s="9"/>
      <c r="P1" s="9"/>
      <c r="Q1" s="9"/>
      <c r="R1" s="9"/>
      <c r="S1" s="9"/>
      <c r="T1" s="9"/>
      <c r="U1" s="9"/>
    </row>
    <row r="2" spans="2:21" ht="30" customHeight="1">
      <c r="B2" s="1"/>
      <c r="C2" s="2"/>
      <c r="D2" s="3"/>
      <c r="E2" s="4"/>
      <c r="F2" s="5"/>
      <c r="G2" s="6"/>
      <c r="H2" s="7"/>
      <c r="I2" s="6"/>
      <c r="J2" s="7"/>
      <c r="K2" s="6"/>
      <c r="L2" s="7"/>
      <c r="M2" s="8"/>
      <c r="N2" s="9"/>
      <c r="O2" s="9"/>
      <c r="P2" s="9"/>
      <c r="Q2" s="9"/>
      <c r="R2" s="9"/>
      <c r="S2" s="9"/>
      <c r="T2" s="9"/>
      <c r="U2" s="9"/>
    </row>
    <row r="3" spans="2:21" ht="30" customHeight="1">
      <c r="B3" s="1"/>
      <c r="C3" s="2"/>
      <c r="D3" s="3"/>
      <c r="E3" s="4"/>
      <c r="F3" s="5"/>
      <c r="G3" s="6"/>
      <c r="H3" s="7"/>
      <c r="I3" s="6"/>
      <c r="J3" s="7"/>
      <c r="K3" s="6"/>
      <c r="L3" s="7"/>
      <c r="M3" s="8"/>
      <c r="N3" s="9"/>
      <c r="O3" s="9"/>
      <c r="P3" s="9"/>
      <c r="Q3" s="9"/>
      <c r="R3" s="9"/>
      <c r="S3" s="9"/>
      <c r="T3" s="9"/>
      <c r="U3" s="9"/>
    </row>
    <row r="4" spans="2:21" ht="30" customHeight="1">
      <c r="B4" s="1"/>
      <c r="C4" s="2"/>
      <c r="D4" s="3"/>
      <c r="E4" s="4"/>
      <c r="F4" s="5"/>
      <c r="G4" s="6"/>
      <c r="H4" s="7"/>
      <c r="I4" s="6"/>
      <c r="J4" s="7"/>
      <c r="K4" s="6"/>
      <c r="L4" s="7"/>
      <c r="M4" s="8"/>
      <c r="N4" s="9"/>
      <c r="O4" s="9"/>
      <c r="P4" s="9"/>
      <c r="Q4" s="9"/>
      <c r="R4" s="9"/>
      <c r="S4" s="9"/>
      <c r="T4" s="9"/>
      <c r="U4" s="9"/>
    </row>
    <row r="5" spans="2:21" ht="30" customHeight="1">
      <c r="B5" s="1"/>
      <c r="C5" s="2"/>
      <c r="D5" s="3"/>
      <c r="E5" s="4"/>
      <c r="F5" s="5"/>
      <c r="G5" s="6"/>
      <c r="H5" s="7"/>
      <c r="I5" s="6"/>
      <c r="J5" s="7"/>
      <c r="K5" s="6"/>
      <c r="L5" s="7"/>
      <c r="M5" s="8"/>
      <c r="N5" s="9"/>
      <c r="O5" s="9"/>
      <c r="P5" s="9"/>
      <c r="Q5" s="9"/>
      <c r="R5" s="9"/>
      <c r="S5" s="9"/>
      <c r="T5" s="9"/>
      <c r="U5" s="9"/>
    </row>
    <row r="6" spans="2:21" ht="30" customHeight="1">
      <c r="B6" s="1"/>
      <c r="C6" s="2"/>
      <c r="D6" s="3"/>
      <c r="E6" s="4"/>
      <c r="F6" s="5"/>
      <c r="G6" s="6"/>
      <c r="H6" s="7"/>
      <c r="I6" s="6"/>
      <c r="J6" s="7"/>
      <c r="K6" s="6"/>
      <c r="L6" s="7"/>
      <c r="M6" s="8"/>
      <c r="N6" s="9"/>
      <c r="O6" s="9"/>
      <c r="P6" s="9"/>
      <c r="Q6" s="9"/>
      <c r="R6" s="9"/>
      <c r="S6" s="9"/>
      <c r="T6" s="9"/>
      <c r="U6" s="9"/>
    </row>
    <row r="7" spans="2:21" ht="30" customHeight="1">
      <c r="B7" s="1"/>
      <c r="C7" s="2"/>
      <c r="D7" s="3"/>
      <c r="E7" s="4"/>
      <c r="F7" s="5"/>
      <c r="G7" s="6"/>
      <c r="H7" s="7"/>
      <c r="I7" s="6"/>
      <c r="J7" s="7"/>
      <c r="K7" s="6"/>
      <c r="L7" s="7"/>
      <c r="M7" s="8"/>
      <c r="N7" s="9"/>
      <c r="O7" s="9"/>
      <c r="P7" s="9"/>
      <c r="Q7" s="9"/>
      <c r="R7" s="9"/>
      <c r="S7" s="9"/>
      <c r="T7" s="9"/>
      <c r="U7" s="9"/>
    </row>
    <row r="8" spans="2:21" ht="30" customHeight="1">
      <c r="B8" s="1"/>
      <c r="C8" s="2"/>
      <c r="D8" s="3"/>
      <c r="E8" s="4"/>
      <c r="F8" s="5"/>
      <c r="G8" s="6"/>
      <c r="H8" s="7"/>
      <c r="I8" s="6"/>
      <c r="J8" s="7"/>
      <c r="K8" s="6"/>
      <c r="L8" s="7"/>
      <c r="M8" s="8"/>
      <c r="N8" s="9"/>
      <c r="O8" s="9"/>
      <c r="P8" s="9"/>
      <c r="Q8" s="9"/>
      <c r="R8" s="9"/>
      <c r="S8" s="9"/>
      <c r="T8" s="9"/>
      <c r="U8" s="9"/>
    </row>
    <row r="9" spans="2:21" ht="30" customHeight="1">
      <c r="B9" s="1"/>
      <c r="C9" s="2"/>
      <c r="D9" s="3"/>
      <c r="E9" s="4"/>
      <c r="F9" s="5"/>
      <c r="G9" s="6"/>
      <c r="H9" s="7"/>
      <c r="I9" s="6"/>
      <c r="J9" s="7"/>
      <c r="K9" s="6"/>
      <c r="L9" s="7"/>
      <c r="M9" s="8"/>
      <c r="N9" s="9"/>
      <c r="O9" s="9"/>
      <c r="P9" s="9"/>
      <c r="Q9" s="9"/>
      <c r="R9" s="9"/>
      <c r="S9" s="9"/>
      <c r="T9" s="9"/>
      <c r="U9" s="9"/>
    </row>
    <row r="10" spans="2:21" ht="30" customHeight="1">
      <c r="B10" s="1"/>
      <c r="C10" s="2"/>
      <c r="D10" s="3"/>
      <c r="E10" s="4"/>
      <c r="F10" s="5"/>
      <c r="G10" s="6"/>
      <c r="H10" s="7"/>
      <c r="I10" s="6"/>
      <c r="J10" s="7"/>
      <c r="K10" s="6"/>
      <c r="L10" s="7"/>
      <c r="M10" s="8"/>
      <c r="N10" s="9"/>
      <c r="O10" s="9"/>
      <c r="P10" s="9"/>
      <c r="Q10" s="9"/>
      <c r="R10" s="9"/>
      <c r="S10" s="9"/>
      <c r="T10" s="9"/>
      <c r="U10" s="9"/>
    </row>
    <row r="11" spans="2:21" ht="30" customHeight="1">
      <c r="B11" s="1"/>
      <c r="C11" s="2"/>
      <c r="D11" s="3"/>
      <c r="E11" s="4"/>
      <c r="F11" s="5"/>
      <c r="G11" s="6"/>
      <c r="H11" s="7"/>
      <c r="I11" s="6"/>
      <c r="J11" s="7"/>
      <c r="K11" s="6"/>
      <c r="L11" s="7"/>
      <c r="M11" s="8"/>
      <c r="N11" s="9"/>
      <c r="O11" s="9"/>
      <c r="P11" s="9"/>
      <c r="Q11" s="9"/>
      <c r="R11" s="9"/>
      <c r="S11" s="9"/>
      <c r="T11" s="9"/>
      <c r="U11" s="9"/>
    </row>
    <row r="12" spans="2:21" ht="30" customHeight="1">
      <c r="B12" s="1"/>
      <c r="C12" s="2"/>
      <c r="D12" s="3"/>
      <c r="E12" s="4"/>
      <c r="F12" s="5"/>
      <c r="G12" s="6"/>
      <c r="H12" s="7"/>
      <c r="I12" s="6"/>
      <c r="J12" s="7"/>
      <c r="K12" s="6"/>
      <c r="L12" s="7"/>
      <c r="M12" s="8"/>
      <c r="N12" s="9"/>
      <c r="O12" s="9"/>
      <c r="P12" s="9"/>
      <c r="Q12" s="9"/>
      <c r="R12" s="9"/>
      <c r="S12" s="9"/>
      <c r="T12" s="9"/>
      <c r="U12" s="9"/>
    </row>
    <row r="13" spans="2:21" ht="30" customHeight="1">
      <c r="B13" s="1"/>
      <c r="C13" s="2"/>
      <c r="D13" s="3"/>
      <c r="E13" s="4"/>
      <c r="F13" s="5"/>
      <c r="G13" s="6"/>
      <c r="H13" s="7"/>
      <c r="I13" s="6"/>
      <c r="J13" s="7"/>
      <c r="K13" s="6"/>
      <c r="L13" s="7"/>
      <c r="M13" s="8"/>
      <c r="N13" s="9"/>
      <c r="O13" s="9"/>
      <c r="P13" s="9"/>
      <c r="Q13" s="9"/>
      <c r="R13" s="9"/>
      <c r="S13" s="9"/>
      <c r="T13" s="9"/>
      <c r="U13" s="9"/>
    </row>
    <row r="14" spans="2:21" ht="30" customHeight="1">
      <c r="B14" s="1"/>
      <c r="C14" s="2"/>
      <c r="D14" s="3"/>
      <c r="E14" s="4"/>
      <c r="F14" s="5"/>
      <c r="G14" s="6"/>
      <c r="H14" s="7"/>
      <c r="I14" s="6"/>
      <c r="J14" s="7"/>
      <c r="K14" s="6"/>
      <c r="L14" s="7"/>
      <c r="M14" s="8"/>
      <c r="N14" s="9"/>
      <c r="O14" s="9"/>
      <c r="P14" s="9"/>
      <c r="Q14" s="9"/>
      <c r="R14" s="9"/>
      <c r="S14" s="9"/>
      <c r="T14" s="9"/>
      <c r="U14" s="9"/>
    </row>
    <row r="15" spans="2:21" ht="30" customHeight="1">
      <c r="B15" s="1"/>
      <c r="C15" s="2"/>
      <c r="D15" s="3"/>
      <c r="E15" s="4"/>
      <c r="F15" s="5"/>
      <c r="G15" s="6"/>
      <c r="H15" s="7"/>
      <c r="I15" s="6"/>
      <c r="J15" s="7"/>
      <c r="K15" s="6"/>
      <c r="L15" s="7"/>
      <c r="M15" s="8"/>
      <c r="N15" s="9"/>
      <c r="O15" s="9"/>
      <c r="P15" s="9"/>
      <c r="Q15" s="9"/>
      <c r="R15" s="9"/>
      <c r="S15" s="9"/>
      <c r="T15" s="9"/>
      <c r="U15" s="9"/>
    </row>
    <row r="16" spans="2:21" ht="30" customHeight="1">
      <c r="B16" s="1"/>
      <c r="C16" s="2"/>
      <c r="D16" s="3"/>
      <c r="E16" s="4"/>
      <c r="F16" s="5"/>
      <c r="G16" s="6"/>
      <c r="H16" s="7"/>
      <c r="I16" s="6"/>
      <c r="J16" s="7"/>
      <c r="K16" s="6"/>
      <c r="L16" s="7"/>
      <c r="M16" s="8"/>
      <c r="N16" s="9"/>
      <c r="O16" s="9"/>
      <c r="P16" s="9"/>
      <c r="Q16" s="9"/>
      <c r="R16" s="9"/>
      <c r="S16" s="9"/>
      <c r="T16" s="9"/>
      <c r="U16" s="9"/>
    </row>
    <row r="17" spans="2:21" ht="30" customHeight="1">
      <c r="B17" s="1"/>
      <c r="C17" s="2"/>
      <c r="D17" s="3"/>
      <c r="E17" s="4"/>
      <c r="F17" s="5"/>
      <c r="G17" s="6"/>
      <c r="H17" s="7"/>
      <c r="I17" s="6"/>
      <c r="J17" s="7"/>
      <c r="K17" s="6"/>
      <c r="L17" s="7"/>
      <c r="M17" s="8"/>
      <c r="N17" s="9"/>
      <c r="O17" s="9"/>
      <c r="P17" s="9"/>
      <c r="Q17" s="9"/>
      <c r="R17" s="9"/>
      <c r="S17" s="9"/>
      <c r="T17" s="9"/>
      <c r="U17" s="9"/>
    </row>
    <row r="18" spans="2:21" ht="30" customHeight="1">
      <c r="B18" s="1"/>
      <c r="C18" s="2"/>
      <c r="D18" s="3"/>
      <c r="E18" s="4"/>
      <c r="F18" s="5"/>
      <c r="G18" s="6"/>
      <c r="H18" s="7"/>
      <c r="I18" s="6"/>
      <c r="J18" s="7"/>
      <c r="K18" s="6"/>
      <c r="L18" s="7"/>
      <c r="M18" s="8"/>
      <c r="N18" s="9"/>
      <c r="O18" s="9"/>
      <c r="P18" s="9"/>
      <c r="Q18" s="9"/>
      <c r="R18" s="9"/>
      <c r="S18" s="9"/>
      <c r="T18" s="9"/>
      <c r="U18" s="9"/>
    </row>
    <row r="19" spans="2:21" ht="30" customHeight="1">
      <c r="B19" s="1"/>
      <c r="C19" s="2"/>
      <c r="D19" s="3"/>
      <c r="E19" s="4"/>
      <c r="F19" s="5"/>
      <c r="G19" s="6"/>
      <c r="H19" s="7"/>
      <c r="I19" s="6"/>
      <c r="J19" s="7"/>
      <c r="K19" s="6"/>
      <c r="L19" s="7"/>
      <c r="M19" s="8"/>
      <c r="N19" s="9"/>
      <c r="O19" s="9"/>
      <c r="P19" s="9"/>
      <c r="Q19" s="9"/>
      <c r="R19" s="9"/>
      <c r="S19" s="9"/>
      <c r="T19" s="9"/>
      <c r="U19" s="9"/>
    </row>
    <row r="20" spans="2:21" ht="30" customHeight="1">
      <c r="B20" s="1"/>
      <c r="C20" s="2"/>
      <c r="D20" s="3"/>
      <c r="E20" s="4"/>
      <c r="F20" s="5"/>
      <c r="G20" s="6"/>
      <c r="H20" s="7"/>
      <c r="I20" s="6"/>
      <c r="J20" s="7"/>
      <c r="K20" s="6"/>
      <c r="L20" s="7"/>
      <c r="M20" s="8"/>
      <c r="N20" s="9"/>
      <c r="O20" s="9"/>
      <c r="P20" s="9"/>
      <c r="Q20" s="9"/>
      <c r="R20" s="9"/>
      <c r="S20" s="9"/>
      <c r="T20" s="9"/>
      <c r="U20" s="9"/>
    </row>
    <row r="21" spans="2:21" ht="30" customHeight="1">
      <c r="B21" s="1"/>
      <c r="C21" s="2"/>
      <c r="D21" s="3"/>
      <c r="E21" s="4"/>
      <c r="F21" s="5"/>
      <c r="G21" s="6"/>
      <c r="H21" s="7"/>
      <c r="I21" s="6"/>
      <c r="J21" s="7"/>
      <c r="K21" s="6"/>
      <c r="L21" s="7"/>
      <c r="M21" s="8"/>
      <c r="N21" s="9"/>
      <c r="O21" s="9"/>
      <c r="P21" s="9"/>
      <c r="Q21" s="9"/>
      <c r="R21" s="9"/>
      <c r="S21" s="9"/>
      <c r="T21" s="9"/>
      <c r="U21" s="9"/>
    </row>
    <row r="22" spans="2:21" ht="30" customHeight="1">
      <c r="B22" s="1"/>
      <c r="C22" s="2"/>
      <c r="D22" s="3"/>
      <c r="E22" s="4"/>
      <c r="F22" s="5"/>
      <c r="G22" s="6"/>
      <c r="H22" s="7"/>
      <c r="I22" s="6"/>
      <c r="J22" s="7"/>
      <c r="K22" s="6"/>
      <c r="L22" s="7"/>
      <c r="M22" s="8"/>
      <c r="N22" s="9"/>
      <c r="O22" s="9"/>
      <c r="P22" s="9"/>
      <c r="Q22" s="9"/>
      <c r="R22" s="9"/>
      <c r="S22" s="9"/>
      <c r="T22" s="9"/>
      <c r="U22" s="9"/>
    </row>
    <row r="23" spans="2:21" ht="30" customHeight="1">
      <c r="B23" s="1"/>
      <c r="C23" s="2"/>
      <c r="D23" s="3"/>
      <c r="E23" s="4"/>
      <c r="F23" s="5"/>
      <c r="G23" s="6"/>
      <c r="H23" s="7"/>
      <c r="I23" s="6"/>
      <c r="J23" s="7"/>
      <c r="K23" s="6"/>
      <c r="L23" s="7"/>
      <c r="M23" s="8"/>
      <c r="N23" s="9"/>
      <c r="O23" s="9"/>
      <c r="P23" s="9"/>
      <c r="Q23" s="9"/>
      <c r="R23" s="9"/>
      <c r="S23" s="9"/>
      <c r="T23" s="9"/>
      <c r="U23" s="9"/>
    </row>
    <row r="24" spans="2:21" ht="30" customHeight="1">
      <c r="B24" s="1"/>
      <c r="C24" s="2"/>
      <c r="D24" s="3"/>
      <c r="E24" s="4"/>
      <c r="F24" s="5"/>
      <c r="G24" s="6"/>
      <c r="H24" s="7"/>
      <c r="I24" s="6"/>
      <c r="J24" s="7"/>
      <c r="K24" s="6"/>
      <c r="L24" s="7"/>
      <c r="M24" s="8"/>
      <c r="N24" s="9"/>
      <c r="O24" s="9"/>
      <c r="P24" s="9"/>
      <c r="Q24" s="9"/>
      <c r="R24" s="9"/>
      <c r="S24" s="9"/>
      <c r="T24" s="9"/>
      <c r="U24" s="9"/>
    </row>
    <row r="25" spans="2:21" ht="30" customHeight="1">
      <c r="B25" s="1"/>
      <c r="C25" s="2"/>
      <c r="D25" s="3"/>
      <c r="E25" s="4"/>
      <c r="F25" s="5"/>
      <c r="G25" s="6"/>
      <c r="H25" s="7"/>
      <c r="I25" s="6"/>
      <c r="J25" s="7"/>
      <c r="K25" s="6"/>
      <c r="L25" s="7"/>
      <c r="M25" s="8"/>
      <c r="N25" s="9"/>
      <c r="O25" s="9"/>
      <c r="P25" s="9"/>
      <c r="Q25" s="9"/>
      <c r="R25" s="9"/>
      <c r="S25" s="9"/>
      <c r="T25" s="9"/>
      <c r="U25" s="9"/>
    </row>
    <row r="26" spans="2:21" ht="30" customHeight="1">
      <c r="B26" s="1"/>
      <c r="C26" s="2"/>
      <c r="D26" s="3"/>
      <c r="E26" s="4"/>
      <c r="F26" s="5"/>
      <c r="G26" s="6"/>
      <c r="H26" s="7"/>
      <c r="I26" s="6"/>
      <c r="J26" s="7"/>
      <c r="K26" s="6"/>
      <c r="L26" s="7"/>
      <c r="M26" s="8"/>
      <c r="N26" s="9"/>
      <c r="O26" s="9"/>
      <c r="P26" s="9"/>
      <c r="Q26" s="9"/>
      <c r="R26" s="9"/>
      <c r="S26" s="9"/>
      <c r="T26" s="9"/>
      <c r="U26" s="9"/>
    </row>
    <row r="27" spans="2:21" ht="30" customHeight="1">
      <c r="B27" s="1"/>
      <c r="C27" s="2"/>
      <c r="D27" s="3"/>
      <c r="E27" s="4"/>
      <c r="F27" s="5"/>
      <c r="G27" s="6"/>
      <c r="H27" s="7"/>
      <c r="I27" s="6"/>
      <c r="J27" s="7"/>
      <c r="K27" s="6"/>
      <c r="L27" s="7"/>
      <c r="M27" s="8"/>
      <c r="N27" s="9"/>
      <c r="O27" s="9"/>
      <c r="P27" s="9"/>
      <c r="Q27" s="9"/>
      <c r="R27" s="9"/>
      <c r="S27" s="9"/>
      <c r="T27" s="9"/>
      <c r="U27" s="9"/>
    </row>
    <row r="28" spans="2:21" ht="30" customHeight="1">
      <c r="B28" s="1"/>
      <c r="C28" s="2"/>
      <c r="D28" s="3"/>
      <c r="E28" s="4"/>
      <c r="F28" s="5"/>
      <c r="G28" s="6"/>
      <c r="H28" s="7"/>
      <c r="I28" s="6"/>
      <c r="J28" s="7"/>
      <c r="K28" s="6"/>
      <c r="L28" s="7"/>
      <c r="M28" s="8"/>
      <c r="N28" s="9"/>
      <c r="O28" s="9"/>
      <c r="P28" s="9"/>
      <c r="Q28" s="9"/>
      <c r="R28" s="9"/>
      <c r="S28" s="9"/>
      <c r="T28" s="9"/>
      <c r="U28" s="9"/>
    </row>
    <row r="29" spans="2:21" ht="30" customHeight="1">
      <c r="B29" s="1"/>
      <c r="C29" s="2"/>
      <c r="D29" s="3"/>
      <c r="E29" s="4"/>
      <c r="F29" s="5"/>
      <c r="G29" s="6"/>
      <c r="H29" s="7"/>
      <c r="I29" s="6"/>
      <c r="J29" s="7"/>
      <c r="K29" s="6"/>
      <c r="L29" s="7"/>
      <c r="M29" s="8"/>
      <c r="N29" s="9"/>
      <c r="O29" s="9"/>
      <c r="P29" s="9"/>
      <c r="Q29" s="9"/>
      <c r="R29" s="9"/>
      <c r="S29" s="9"/>
      <c r="T29" s="9"/>
      <c r="U29" s="9"/>
    </row>
    <row r="30" spans="2:21" ht="30" customHeight="1">
      <c r="B30" s="1"/>
      <c r="C30" s="2"/>
      <c r="D30" s="3"/>
      <c r="E30" s="4"/>
      <c r="F30" s="5"/>
      <c r="G30" s="6"/>
      <c r="H30" s="7"/>
      <c r="I30" s="6"/>
      <c r="J30" s="7"/>
      <c r="K30" s="6"/>
      <c r="L30" s="7"/>
      <c r="M30" s="8"/>
      <c r="N30" s="9"/>
      <c r="O30" s="9"/>
      <c r="P30" s="9"/>
      <c r="Q30" s="9"/>
      <c r="R30" s="9"/>
      <c r="S30" s="9"/>
      <c r="T30" s="9"/>
      <c r="U30" s="9"/>
    </row>
    <row r="31" spans="2:21" ht="30" customHeight="1">
      <c r="B31" s="1"/>
      <c r="C31" s="2"/>
      <c r="D31" s="3"/>
      <c r="E31" s="4"/>
      <c r="F31" s="5"/>
      <c r="G31" s="6"/>
      <c r="H31" s="7"/>
      <c r="I31" s="6"/>
      <c r="J31" s="7"/>
      <c r="K31" s="6"/>
      <c r="L31" s="7"/>
      <c r="M31" s="8"/>
      <c r="N31" s="9"/>
      <c r="O31" s="9"/>
      <c r="P31" s="9"/>
      <c r="Q31" s="9"/>
      <c r="R31" s="9"/>
      <c r="S31" s="9"/>
      <c r="T31" s="9"/>
      <c r="U31" s="9"/>
    </row>
    <row r="32" spans="2:21" ht="30" customHeight="1">
      <c r="B32" s="1"/>
      <c r="C32" s="2"/>
      <c r="D32" s="3"/>
      <c r="E32" s="4"/>
      <c r="F32" s="5"/>
      <c r="G32" s="6"/>
      <c r="H32" s="7"/>
      <c r="I32" s="6"/>
      <c r="J32" s="7"/>
      <c r="K32" s="6"/>
      <c r="L32" s="7"/>
      <c r="M32" s="8"/>
      <c r="N32" s="9"/>
      <c r="O32" s="9"/>
      <c r="P32" s="9"/>
      <c r="Q32" s="9"/>
      <c r="R32" s="9"/>
      <c r="S32" s="9"/>
      <c r="T32" s="9"/>
      <c r="U32" s="9"/>
    </row>
    <row r="33" spans="1:21" ht="30" customHeight="1">
      <c r="B33" s="1"/>
      <c r="C33" s="2"/>
      <c r="D33" s="3"/>
      <c r="E33" s="4"/>
      <c r="F33" s="5"/>
      <c r="G33" s="6"/>
      <c r="H33" s="7"/>
      <c r="I33" s="6"/>
      <c r="J33" s="7"/>
      <c r="K33" s="6"/>
      <c r="L33" s="7"/>
      <c r="M33" s="8"/>
      <c r="N33" s="9"/>
      <c r="O33" s="9"/>
      <c r="P33" s="9"/>
      <c r="Q33" s="9"/>
      <c r="R33" s="9"/>
      <c r="S33" s="9"/>
      <c r="T33" s="9"/>
      <c r="U33" s="9"/>
    </row>
    <row r="34" spans="1:21" ht="14.25" customHeight="1">
      <c r="B34" s="1"/>
      <c r="C34" s="2"/>
      <c r="D34" s="3"/>
      <c r="E34" s="4"/>
      <c r="F34" s="5"/>
      <c r="G34" s="6"/>
      <c r="H34" s="7"/>
      <c r="I34" s="6"/>
      <c r="J34" s="7"/>
      <c r="K34" s="6"/>
      <c r="L34" s="7"/>
      <c r="M34" s="8"/>
      <c r="N34" s="9"/>
      <c r="O34" s="9"/>
      <c r="P34" s="9"/>
      <c r="Q34" s="9"/>
      <c r="R34" s="9"/>
      <c r="S34" s="9"/>
      <c r="T34" s="9"/>
      <c r="U34" s="9"/>
    </row>
    <row r="35" spans="1:21" ht="11.25" customHeight="1">
      <c r="A35" s="10"/>
      <c r="B35" s="11"/>
      <c r="C35" s="12"/>
      <c r="D35" s="13"/>
      <c r="E35" s="14"/>
      <c r="F35" s="15"/>
      <c r="G35" s="16"/>
      <c r="H35" s="17"/>
      <c r="I35" s="16"/>
      <c r="J35" s="17"/>
      <c r="K35" s="16"/>
      <c r="L35" s="17"/>
      <c r="M35" s="18"/>
      <c r="N35" s="19"/>
      <c r="O35" s="19"/>
      <c r="P35" s="19"/>
      <c r="Q35" s="19"/>
      <c r="R35" s="19"/>
      <c r="S35" s="19"/>
      <c r="T35" s="19"/>
      <c r="U35" s="19"/>
    </row>
    <row r="36" spans="1:21" ht="11.25" customHeight="1">
      <c r="A36" s="10"/>
      <c r="B36" s="11"/>
      <c r="C36" s="12"/>
      <c r="D36" s="13"/>
      <c r="E36" s="14"/>
      <c r="F36" s="15"/>
      <c r="G36" s="16"/>
      <c r="H36" s="17"/>
      <c r="I36" s="16"/>
      <c r="J36" s="17"/>
      <c r="K36" s="16"/>
      <c r="L36" s="17"/>
      <c r="M36" s="18"/>
      <c r="N36" s="19"/>
      <c r="O36" s="19"/>
      <c r="P36" s="19"/>
      <c r="Q36" s="19"/>
      <c r="R36" s="19"/>
      <c r="S36" s="19"/>
      <c r="T36" s="19"/>
      <c r="U36" s="19"/>
    </row>
    <row r="37" spans="1:21" ht="11.25" customHeight="1">
      <c r="A37" s="10"/>
      <c r="B37" s="11"/>
      <c r="C37" s="12"/>
      <c r="D37" s="13"/>
      <c r="E37" s="14"/>
      <c r="F37" s="15"/>
      <c r="G37" s="16"/>
      <c r="H37" s="17"/>
      <c r="I37" s="16"/>
      <c r="J37" s="17"/>
      <c r="K37" s="16"/>
      <c r="L37" s="17"/>
      <c r="M37" s="18"/>
      <c r="N37" s="19"/>
      <c r="O37" s="19"/>
      <c r="P37" s="19"/>
      <c r="Q37" s="19"/>
      <c r="R37" s="19"/>
      <c r="S37" s="19"/>
      <c r="T37" s="19"/>
      <c r="U37" s="19"/>
    </row>
    <row r="38" spans="1:21" ht="11.25" customHeight="1">
      <c r="A38" s="10"/>
      <c r="B38" s="11"/>
      <c r="C38" s="12"/>
      <c r="D38" s="13"/>
      <c r="E38" s="14"/>
      <c r="F38" s="15"/>
      <c r="G38" s="16"/>
      <c r="H38" s="17"/>
      <c r="I38" s="16"/>
      <c r="J38" s="17"/>
      <c r="K38" s="16"/>
      <c r="L38" s="17"/>
      <c r="M38" s="18"/>
      <c r="N38" s="19"/>
      <c r="O38" s="19"/>
      <c r="P38" s="19"/>
      <c r="Q38" s="19"/>
      <c r="R38" s="19"/>
      <c r="S38" s="19"/>
      <c r="T38" s="19"/>
      <c r="U38" s="19"/>
    </row>
    <row r="39" spans="1:21" ht="11.25" customHeight="1">
      <c r="A39" s="10"/>
      <c r="B39" s="11"/>
      <c r="C39" s="12"/>
      <c r="D39" s="13"/>
      <c r="E39" s="14"/>
      <c r="F39" s="15"/>
      <c r="G39" s="16"/>
      <c r="H39" s="17"/>
      <c r="I39" s="16"/>
      <c r="J39" s="17"/>
      <c r="K39" s="16"/>
      <c r="L39" s="17"/>
      <c r="M39" s="18"/>
      <c r="N39" s="19"/>
      <c r="O39" s="19"/>
      <c r="P39" s="19"/>
      <c r="Q39" s="19"/>
      <c r="R39" s="19"/>
      <c r="S39" s="19"/>
      <c r="T39" s="19"/>
      <c r="U39" s="19"/>
    </row>
    <row r="40" spans="1:21" ht="11.25" customHeight="1">
      <c r="A40" s="10"/>
      <c r="B40" s="11"/>
      <c r="C40" s="12"/>
      <c r="D40" s="13"/>
      <c r="E40" s="14"/>
      <c r="F40" s="15"/>
      <c r="G40" s="16"/>
      <c r="H40" s="17"/>
      <c r="I40" s="16"/>
      <c r="J40" s="17"/>
      <c r="K40" s="16"/>
      <c r="L40" s="17"/>
      <c r="M40" s="18"/>
      <c r="N40" s="19"/>
      <c r="O40" s="19"/>
      <c r="P40" s="19"/>
      <c r="Q40" s="19"/>
      <c r="R40" s="19"/>
      <c r="S40" s="19"/>
      <c r="T40" s="19"/>
      <c r="U40" s="19"/>
    </row>
    <row r="41" spans="1:21" ht="11.25" customHeight="1">
      <c r="A41" s="10"/>
      <c r="B41" s="11"/>
      <c r="C41" s="12"/>
      <c r="D41" s="13"/>
      <c r="E41" s="14"/>
      <c r="F41" s="15"/>
      <c r="G41" s="16"/>
      <c r="H41" s="17"/>
      <c r="I41" s="16"/>
      <c r="J41" s="17"/>
      <c r="K41" s="16"/>
      <c r="L41" s="17"/>
      <c r="M41" s="18"/>
      <c r="N41" s="19"/>
      <c r="O41" s="19"/>
      <c r="P41" s="19"/>
      <c r="Q41" s="19"/>
      <c r="R41" s="19"/>
      <c r="S41" s="19"/>
      <c r="T41" s="19"/>
      <c r="U41" s="19"/>
    </row>
    <row r="42" spans="1:21" ht="11.25" customHeight="1">
      <c r="A42" s="10"/>
      <c r="B42" s="11"/>
      <c r="C42" s="12"/>
      <c r="D42" s="13"/>
      <c r="E42" s="14"/>
      <c r="F42" s="15"/>
      <c r="G42" s="16"/>
      <c r="H42" s="17"/>
      <c r="I42" s="16"/>
      <c r="J42" s="17"/>
      <c r="K42" s="16"/>
      <c r="L42" s="17"/>
      <c r="M42" s="18"/>
      <c r="N42" s="19"/>
      <c r="O42" s="19"/>
      <c r="P42" s="19"/>
      <c r="Q42" s="19"/>
      <c r="R42" s="19"/>
      <c r="S42" s="19"/>
      <c r="T42" s="19"/>
      <c r="U42" s="19"/>
    </row>
    <row r="43" spans="1:21" ht="11.25" customHeight="1">
      <c r="A43" s="10"/>
      <c r="B43" s="11"/>
      <c r="C43" s="12"/>
      <c r="D43" s="13"/>
      <c r="E43" s="14"/>
      <c r="F43" s="15"/>
      <c r="G43" s="16"/>
      <c r="H43" s="17"/>
      <c r="I43" s="16"/>
      <c r="J43" s="17"/>
      <c r="K43" s="16"/>
      <c r="L43" s="17"/>
      <c r="M43" s="18"/>
      <c r="N43" s="19"/>
      <c r="O43" s="19"/>
      <c r="P43" s="19"/>
      <c r="Q43" s="19"/>
      <c r="R43" s="19"/>
      <c r="S43" s="19"/>
      <c r="T43" s="19"/>
      <c r="U43" s="19"/>
    </row>
    <row r="44" spans="1:21" ht="11.25" customHeight="1">
      <c r="A44" s="10"/>
      <c r="B44" s="11"/>
      <c r="C44" s="12"/>
      <c r="D44" s="13"/>
      <c r="E44" s="14"/>
      <c r="F44" s="15"/>
      <c r="G44" s="16"/>
      <c r="H44" s="17"/>
      <c r="I44" s="16"/>
      <c r="J44" s="17"/>
      <c r="K44" s="16"/>
      <c r="L44" s="17"/>
      <c r="M44" s="18"/>
      <c r="N44" s="19"/>
      <c r="O44" s="19"/>
      <c r="P44" s="19"/>
      <c r="Q44" s="19"/>
      <c r="R44" s="19"/>
      <c r="S44" s="19"/>
      <c r="T44" s="19"/>
      <c r="U44" s="19"/>
    </row>
    <row r="45" spans="1:21" ht="11.25" customHeight="1">
      <c r="A45" s="10"/>
      <c r="B45" s="11"/>
      <c r="C45" s="12"/>
      <c r="D45" s="13"/>
      <c r="E45" s="14"/>
      <c r="F45" s="15"/>
      <c r="G45" s="16"/>
      <c r="H45" s="17"/>
      <c r="I45" s="16"/>
      <c r="J45" s="17"/>
      <c r="K45" s="16"/>
      <c r="L45" s="17"/>
      <c r="M45" s="18"/>
      <c r="N45" s="19"/>
      <c r="O45" s="19"/>
      <c r="P45" s="19"/>
      <c r="Q45" s="19"/>
      <c r="R45" s="19"/>
      <c r="S45" s="19"/>
      <c r="T45" s="19"/>
      <c r="U45" s="19"/>
    </row>
    <row r="46" spans="1:21" ht="11.25" customHeight="1">
      <c r="A46" s="10"/>
      <c r="B46" s="11"/>
      <c r="C46" s="12"/>
      <c r="D46" s="13"/>
      <c r="E46" s="14"/>
      <c r="F46" s="15"/>
      <c r="G46" s="16"/>
      <c r="H46" s="17"/>
      <c r="I46" s="16"/>
      <c r="J46" s="17"/>
      <c r="K46" s="16"/>
      <c r="L46" s="17"/>
      <c r="M46" s="18"/>
      <c r="N46" s="19"/>
      <c r="O46" s="19"/>
      <c r="P46" s="19"/>
      <c r="Q46" s="19"/>
      <c r="R46" s="19"/>
      <c r="S46" s="19"/>
      <c r="T46" s="19"/>
      <c r="U46" s="19"/>
    </row>
    <row r="47" spans="1:21" ht="11.25" customHeight="1">
      <c r="A47" s="10"/>
      <c r="B47" s="11"/>
      <c r="C47" s="12"/>
      <c r="D47" s="13"/>
      <c r="E47" s="14"/>
      <c r="F47" s="15"/>
      <c r="G47" s="16"/>
      <c r="H47" s="17"/>
      <c r="I47" s="16"/>
      <c r="J47" s="17"/>
      <c r="K47" s="16"/>
      <c r="L47" s="17"/>
      <c r="M47" s="18"/>
      <c r="N47" s="19"/>
      <c r="O47" s="19"/>
      <c r="P47" s="19"/>
      <c r="Q47" s="19"/>
      <c r="R47" s="19"/>
      <c r="S47" s="19"/>
      <c r="T47" s="19"/>
      <c r="U47" s="19"/>
    </row>
    <row r="48" spans="1:21" ht="11.25" customHeight="1">
      <c r="A48" s="10"/>
      <c r="B48" s="11"/>
      <c r="C48" s="12"/>
      <c r="D48" s="13"/>
      <c r="E48" s="14"/>
      <c r="F48" s="15"/>
      <c r="G48" s="16"/>
      <c r="H48" s="17"/>
      <c r="I48" s="16"/>
      <c r="J48" s="17"/>
      <c r="K48" s="16"/>
      <c r="L48" s="17"/>
      <c r="M48" s="18"/>
      <c r="N48" s="19"/>
      <c r="O48" s="19"/>
      <c r="P48" s="19"/>
      <c r="Q48" s="19"/>
      <c r="R48" s="19"/>
      <c r="S48" s="19"/>
      <c r="T48" s="19"/>
      <c r="U48" s="19"/>
    </row>
    <row r="49" spans="1:21" ht="11.25" customHeight="1">
      <c r="A49" s="10"/>
      <c r="B49" s="11"/>
      <c r="C49" s="12"/>
      <c r="D49" s="13"/>
      <c r="E49" s="14"/>
      <c r="F49" s="15"/>
      <c r="G49" s="16"/>
      <c r="H49" s="17"/>
      <c r="I49" s="16"/>
      <c r="J49" s="17"/>
      <c r="K49" s="16"/>
      <c r="L49" s="17"/>
      <c r="M49" s="18"/>
      <c r="N49" s="19"/>
      <c r="O49" s="19"/>
      <c r="P49" s="19"/>
      <c r="Q49" s="19"/>
      <c r="R49" s="19"/>
      <c r="S49" s="19"/>
      <c r="T49" s="19"/>
      <c r="U49" s="19"/>
    </row>
    <row r="50" spans="1:21" ht="11.25" customHeight="1">
      <c r="A50" s="10"/>
      <c r="B50" s="11"/>
      <c r="C50" s="12"/>
      <c r="D50" s="13"/>
      <c r="E50" s="14"/>
      <c r="F50" s="15"/>
      <c r="G50" s="16"/>
      <c r="H50" s="17"/>
      <c r="I50" s="16"/>
      <c r="J50" s="17"/>
      <c r="K50" s="16"/>
      <c r="L50" s="17"/>
      <c r="M50" s="18"/>
      <c r="N50" s="19"/>
      <c r="O50" s="19"/>
      <c r="P50" s="19"/>
      <c r="Q50" s="19"/>
      <c r="R50" s="19"/>
      <c r="S50" s="19"/>
      <c r="T50" s="19"/>
      <c r="U50" s="19"/>
    </row>
    <row r="51" spans="1:21" ht="11.25" customHeight="1">
      <c r="A51" s="10"/>
      <c r="B51" s="11"/>
      <c r="C51" s="12"/>
      <c r="D51" s="13"/>
      <c r="E51" s="14"/>
      <c r="F51" s="15"/>
      <c r="G51" s="16"/>
      <c r="H51" s="17"/>
      <c r="I51" s="16"/>
      <c r="J51" s="17"/>
      <c r="K51" s="16"/>
      <c r="L51" s="17"/>
      <c r="M51" s="18"/>
      <c r="N51" s="19"/>
      <c r="O51" s="19"/>
      <c r="P51" s="19"/>
      <c r="Q51" s="19"/>
      <c r="R51" s="19"/>
      <c r="S51" s="19"/>
      <c r="T51" s="19"/>
      <c r="U51" s="19"/>
    </row>
    <row r="52" spans="1:21" ht="11.25" customHeight="1">
      <c r="A52" s="10"/>
      <c r="B52" s="11"/>
      <c r="C52" s="12"/>
      <c r="D52" s="13"/>
      <c r="E52" s="14"/>
      <c r="F52" s="15"/>
      <c r="G52" s="16"/>
      <c r="H52" s="17"/>
      <c r="I52" s="16"/>
      <c r="J52" s="17"/>
      <c r="K52" s="16"/>
      <c r="L52" s="17"/>
      <c r="M52" s="18"/>
      <c r="N52" s="19"/>
      <c r="O52" s="19"/>
      <c r="P52" s="19"/>
      <c r="Q52" s="19"/>
      <c r="R52" s="19"/>
      <c r="S52" s="19"/>
      <c r="T52" s="19"/>
      <c r="U52" s="19"/>
    </row>
    <row r="53" spans="1:21" ht="11.25" customHeight="1">
      <c r="A53" s="10"/>
      <c r="B53" s="11"/>
      <c r="C53" s="12"/>
      <c r="D53" s="13"/>
      <c r="E53" s="14"/>
      <c r="F53" s="15"/>
      <c r="G53" s="16"/>
      <c r="H53" s="17"/>
      <c r="I53" s="16"/>
      <c r="J53" s="17"/>
      <c r="K53" s="16"/>
      <c r="L53" s="17"/>
      <c r="M53" s="18"/>
      <c r="N53" s="19"/>
      <c r="O53" s="19"/>
      <c r="P53" s="19"/>
      <c r="Q53" s="19"/>
      <c r="R53" s="19"/>
      <c r="S53" s="19"/>
      <c r="T53" s="19"/>
      <c r="U53" s="19"/>
    </row>
    <row r="54" spans="1:21" ht="11.25" customHeight="1">
      <c r="A54" s="10"/>
      <c r="B54" s="11"/>
      <c r="C54" s="12"/>
      <c r="D54" s="13"/>
      <c r="E54" s="14"/>
      <c r="F54" s="15"/>
      <c r="G54" s="16"/>
      <c r="H54" s="17"/>
      <c r="I54" s="16"/>
      <c r="J54" s="17"/>
      <c r="K54" s="16"/>
      <c r="L54" s="17"/>
      <c r="M54" s="18"/>
      <c r="N54" s="19"/>
      <c r="O54" s="19"/>
      <c r="P54" s="19"/>
      <c r="Q54" s="19"/>
      <c r="R54" s="19"/>
      <c r="S54" s="19"/>
      <c r="T54" s="19"/>
      <c r="U54" s="19"/>
    </row>
    <row r="55" spans="1:21" ht="11.25" customHeight="1">
      <c r="A55" s="10"/>
      <c r="B55" s="11"/>
      <c r="C55" s="12"/>
      <c r="D55" s="13"/>
      <c r="E55" s="14"/>
      <c r="F55" s="15"/>
      <c r="G55" s="16"/>
      <c r="H55" s="17"/>
      <c r="I55" s="16"/>
      <c r="J55" s="17"/>
      <c r="K55" s="16"/>
      <c r="L55" s="17"/>
      <c r="M55" s="18"/>
      <c r="N55" s="19"/>
      <c r="O55" s="19"/>
      <c r="P55" s="19"/>
      <c r="Q55" s="19"/>
      <c r="R55" s="19"/>
      <c r="S55" s="19"/>
      <c r="T55" s="19"/>
      <c r="U55" s="19"/>
    </row>
    <row r="56" spans="1:21" ht="11.25" customHeight="1">
      <c r="A56" s="10"/>
      <c r="B56" s="11"/>
      <c r="C56" s="12"/>
      <c r="D56" s="13"/>
      <c r="E56" s="14"/>
      <c r="F56" s="15"/>
      <c r="G56" s="16"/>
      <c r="H56" s="17"/>
      <c r="I56" s="16"/>
      <c r="J56" s="17"/>
      <c r="K56" s="16"/>
      <c r="L56" s="17"/>
      <c r="M56" s="18"/>
      <c r="N56" s="19"/>
      <c r="O56" s="19"/>
      <c r="P56" s="19"/>
      <c r="Q56" s="19"/>
      <c r="R56" s="19"/>
      <c r="S56" s="19"/>
      <c r="T56" s="19"/>
      <c r="U56" s="19"/>
    </row>
    <row r="57" spans="1:21" ht="11.25" customHeight="1">
      <c r="A57" s="10"/>
      <c r="B57" s="11"/>
      <c r="C57" s="12"/>
      <c r="D57" s="13"/>
      <c r="E57" s="14"/>
      <c r="F57" s="15"/>
      <c r="G57" s="16"/>
      <c r="H57" s="17"/>
      <c r="I57" s="16"/>
      <c r="J57" s="17"/>
      <c r="K57" s="16"/>
      <c r="L57" s="17"/>
      <c r="M57" s="18"/>
      <c r="N57" s="19"/>
      <c r="O57" s="19"/>
      <c r="P57" s="19"/>
      <c r="Q57" s="19"/>
      <c r="R57" s="19"/>
      <c r="S57" s="19"/>
      <c r="T57" s="19"/>
      <c r="U57" s="19"/>
    </row>
    <row r="58" spans="1:21" ht="11.25" customHeight="1">
      <c r="A58" s="10"/>
      <c r="B58" s="11"/>
      <c r="C58" s="12"/>
      <c r="D58" s="13"/>
      <c r="E58" s="14"/>
      <c r="F58" s="15"/>
      <c r="G58" s="16"/>
      <c r="H58" s="17"/>
      <c r="I58" s="16"/>
      <c r="J58" s="17"/>
      <c r="K58" s="16"/>
      <c r="L58" s="17"/>
      <c r="M58" s="18"/>
      <c r="N58" s="19"/>
      <c r="O58" s="19"/>
      <c r="P58" s="19"/>
      <c r="Q58" s="19"/>
      <c r="R58" s="19"/>
      <c r="S58" s="19"/>
      <c r="T58" s="19"/>
      <c r="U58" s="19"/>
    </row>
    <row r="59" spans="1:21" ht="11.25" customHeight="1">
      <c r="A59" s="10"/>
      <c r="B59" s="11"/>
      <c r="C59" s="12"/>
      <c r="D59" s="13"/>
      <c r="E59" s="14"/>
      <c r="F59" s="15"/>
      <c r="G59" s="16"/>
      <c r="H59" s="17"/>
      <c r="I59" s="16"/>
      <c r="J59" s="17"/>
      <c r="K59" s="16"/>
      <c r="L59" s="17"/>
      <c r="M59" s="18"/>
      <c r="N59" s="19"/>
      <c r="O59" s="19"/>
      <c r="P59" s="19"/>
      <c r="Q59" s="19"/>
      <c r="R59" s="19"/>
      <c r="S59" s="19"/>
      <c r="T59" s="19"/>
      <c r="U59" s="19"/>
    </row>
    <row r="60" spans="1:21" ht="11.25" customHeight="1">
      <c r="A60" s="10"/>
      <c r="B60" s="11"/>
      <c r="C60" s="12"/>
      <c r="D60" s="13"/>
      <c r="E60" s="14"/>
      <c r="F60" s="15"/>
      <c r="G60" s="16"/>
      <c r="H60" s="17"/>
      <c r="I60" s="16"/>
      <c r="J60" s="17"/>
      <c r="K60" s="16"/>
      <c r="L60" s="17"/>
      <c r="M60" s="18"/>
      <c r="N60" s="19"/>
      <c r="O60" s="19"/>
      <c r="P60" s="19"/>
      <c r="Q60" s="19"/>
      <c r="R60" s="19"/>
      <c r="S60" s="19"/>
      <c r="T60" s="19"/>
      <c r="U60" s="19"/>
    </row>
    <row r="61" spans="1:21" ht="11.25" customHeight="1">
      <c r="A61" s="10"/>
      <c r="B61" s="11"/>
      <c r="C61" s="12"/>
      <c r="D61" s="13"/>
      <c r="E61" s="14"/>
      <c r="F61" s="15"/>
      <c r="G61" s="16"/>
      <c r="H61" s="17"/>
      <c r="I61" s="16"/>
      <c r="J61" s="17"/>
      <c r="K61" s="16"/>
      <c r="L61" s="17"/>
      <c r="M61" s="18"/>
      <c r="N61" s="19"/>
      <c r="O61" s="19"/>
      <c r="P61" s="19"/>
      <c r="Q61" s="19"/>
      <c r="R61" s="19"/>
      <c r="S61" s="19"/>
      <c r="T61" s="19"/>
      <c r="U61" s="19"/>
    </row>
    <row r="62" spans="1:21" ht="11.25" customHeight="1">
      <c r="A62" s="10"/>
      <c r="B62" s="11"/>
      <c r="C62" s="12"/>
      <c r="D62" s="13"/>
      <c r="E62" s="14"/>
      <c r="F62" s="15"/>
      <c r="G62" s="16"/>
      <c r="H62" s="17"/>
      <c r="I62" s="16"/>
      <c r="J62" s="17"/>
      <c r="K62" s="16"/>
      <c r="L62" s="17"/>
      <c r="M62" s="18"/>
      <c r="N62" s="19"/>
      <c r="O62" s="19"/>
      <c r="P62" s="19"/>
      <c r="Q62" s="19"/>
      <c r="R62" s="19"/>
      <c r="S62" s="19"/>
      <c r="T62" s="19"/>
      <c r="U62" s="19"/>
    </row>
    <row r="63" spans="1:21" ht="11.25" customHeight="1">
      <c r="A63" s="10"/>
      <c r="B63" s="11"/>
      <c r="C63" s="12"/>
      <c r="D63" s="13"/>
      <c r="E63" s="14"/>
      <c r="F63" s="15"/>
      <c r="G63" s="16"/>
      <c r="H63" s="17"/>
      <c r="I63" s="16"/>
      <c r="J63" s="17"/>
      <c r="K63" s="16"/>
      <c r="L63" s="17"/>
      <c r="M63" s="18"/>
      <c r="N63" s="19"/>
      <c r="O63" s="19"/>
      <c r="P63" s="19"/>
      <c r="Q63" s="19"/>
      <c r="R63" s="19"/>
      <c r="S63" s="19"/>
      <c r="T63" s="19"/>
      <c r="U63" s="19"/>
    </row>
    <row r="64" spans="1:21" ht="11.25" customHeight="1">
      <c r="A64" s="10"/>
      <c r="B64" s="11"/>
      <c r="C64" s="12"/>
      <c r="D64" s="13"/>
      <c r="E64" s="14"/>
      <c r="F64" s="15"/>
      <c r="G64" s="16"/>
      <c r="H64" s="17"/>
      <c r="I64" s="16"/>
      <c r="J64" s="17"/>
      <c r="K64" s="16"/>
      <c r="L64" s="17"/>
      <c r="M64" s="18"/>
      <c r="N64" s="19"/>
      <c r="O64" s="19"/>
      <c r="P64" s="19"/>
      <c r="Q64" s="19"/>
      <c r="R64" s="19"/>
      <c r="S64" s="19"/>
      <c r="T64" s="19"/>
      <c r="U64" s="19"/>
    </row>
    <row r="65" spans="1:21" ht="11.25" customHeight="1">
      <c r="A65" s="10"/>
      <c r="B65" s="11"/>
      <c r="C65" s="12"/>
      <c r="D65" s="13"/>
      <c r="E65" s="14"/>
      <c r="F65" s="15"/>
      <c r="G65" s="16"/>
      <c r="H65" s="17"/>
      <c r="I65" s="16"/>
      <c r="J65" s="17"/>
      <c r="K65" s="16"/>
      <c r="L65" s="17"/>
      <c r="M65" s="18"/>
      <c r="N65" s="19"/>
      <c r="O65" s="19"/>
      <c r="P65" s="19"/>
      <c r="Q65" s="19"/>
      <c r="R65" s="19"/>
      <c r="S65" s="19"/>
      <c r="T65" s="19"/>
      <c r="U65" s="19"/>
    </row>
    <row r="66" spans="1:21" ht="11.25" customHeight="1">
      <c r="A66" s="10"/>
      <c r="B66" s="11"/>
      <c r="C66" s="12"/>
      <c r="D66" s="13"/>
      <c r="E66" s="14"/>
      <c r="F66" s="15"/>
      <c r="G66" s="16"/>
      <c r="H66" s="17"/>
      <c r="I66" s="16"/>
      <c r="J66" s="17"/>
      <c r="K66" s="16"/>
      <c r="L66" s="17"/>
      <c r="M66" s="18"/>
      <c r="N66" s="19"/>
      <c r="O66" s="19"/>
      <c r="P66" s="19"/>
      <c r="Q66" s="19"/>
      <c r="R66" s="19"/>
      <c r="S66" s="19"/>
      <c r="T66" s="19"/>
      <c r="U66" s="19"/>
    </row>
    <row r="67" spans="1:21" ht="11.25" customHeight="1">
      <c r="A67" s="10"/>
      <c r="B67" s="11"/>
      <c r="C67" s="12"/>
      <c r="D67" s="13"/>
      <c r="E67" s="14"/>
      <c r="F67" s="15"/>
      <c r="G67" s="16"/>
      <c r="H67" s="17"/>
      <c r="I67" s="16"/>
      <c r="J67" s="17"/>
      <c r="K67" s="16"/>
      <c r="L67" s="17"/>
      <c r="M67" s="18"/>
      <c r="N67" s="19"/>
      <c r="O67" s="19"/>
      <c r="P67" s="19"/>
      <c r="Q67" s="19"/>
      <c r="R67" s="19"/>
      <c r="S67" s="19"/>
      <c r="T67" s="19"/>
      <c r="U67" s="19"/>
    </row>
    <row r="68" spans="1:21" ht="11.25" customHeight="1">
      <c r="A68" s="10"/>
      <c r="B68" s="11"/>
      <c r="C68" s="12"/>
      <c r="D68" s="13"/>
      <c r="E68" s="14"/>
      <c r="F68" s="15"/>
      <c r="G68" s="16"/>
      <c r="H68" s="17"/>
      <c r="I68" s="16"/>
      <c r="J68" s="17"/>
      <c r="K68" s="16"/>
      <c r="L68" s="17"/>
      <c r="M68" s="18"/>
      <c r="N68" s="19"/>
      <c r="O68" s="19"/>
      <c r="P68" s="19"/>
      <c r="Q68" s="19"/>
      <c r="R68" s="19"/>
      <c r="S68" s="19"/>
      <c r="T68" s="19"/>
      <c r="U68" s="19"/>
    </row>
    <row r="69" spans="1:21" ht="11.25" customHeight="1">
      <c r="A69" s="10"/>
      <c r="B69" s="11"/>
      <c r="C69" s="12"/>
      <c r="D69" s="13"/>
      <c r="E69" s="14"/>
      <c r="F69" s="15"/>
      <c r="G69" s="16"/>
      <c r="H69" s="17"/>
      <c r="I69" s="16"/>
      <c r="J69" s="17"/>
      <c r="K69" s="16"/>
      <c r="L69" s="17"/>
      <c r="M69" s="18"/>
      <c r="N69" s="19"/>
      <c r="O69" s="19"/>
      <c r="P69" s="19"/>
      <c r="Q69" s="19"/>
      <c r="R69" s="19"/>
      <c r="S69" s="19"/>
      <c r="T69" s="19"/>
      <c r="U69" s="19"/>
    </row>
    <row r="70" spans="1:21" ht="11.25" customHeight="1">
      <c r="A70" s="10"/>
      <c r="B70" s="11"/>
      <c r="C70" s="12"/>
      <c r="D70" s="13"/>
      <c r="E70" s="14"/>
      <c r="F70" s="15"/>
      <c r="G70" s="16"/>
      <c r="H70" s="17"/>
      <c r="I70" s="16"/>
      <c r="J70" s="17"/>
      <c r="K70" s="16"/>
      <c r="L70" s="17"/>
      <c r="M70" s="18"/>
      <c r="N70" s="19"/>
      <c r="O70" s="19"/>
      <c r="P70" s="19"/>
      <c r="Q70" s="19"/>
      <c r="R70" s="19"/>
      <c r="S70" s="19"/>
      <c r="T70" s="19"/>
      <c r="U70" s="19"/>
    </row>
    <row r="71" spans="1:21" ht="11.25" customHeight="1">
      <c r="A71" s="10"/>
      <c r="B71" s="11"/>
      <c r="C71" s="12"/>
      <c r="D71" s="13"/>
      <c r="E71" s="14"/>
      <c r="F71" s="15"/>
      <c r="G71" s="16"/>
      <c r="H71" s="17"/>
      <c r="I71" s="16"/>
      <c r="J71" s="17"/>
      <c r="K71" s="16"/>
      <c r="L71" s="17"/>
      <c r="M71" s="18"/>
      <c r="N71" s="19"/>
      <c r="O71" s="19"/>
      <c r="P71" s="19"/>
      <c r="Q71" s="19"/>
      <c r="R71" s="19"/>
      <c r="S71" s="19"/>
      <c r="T71" s="19"/>
      <c r="U71" s="19"/>
    </row>
    <row r="72" spans="1:21" ht="11.25" customHeight="1">
      <c r="A72" s="10"/>
      <c r="B72" s="11"/>
      <c r="C72" s="12"/>
      <c r="D72" s="13"/>
      <c r="E72" s="14"/>
      <c r="F72" s="15"/>
      <c r="G72" s="16"/>
      <c r="H72" s="17"/>
      <c r="I72" s="16"/>
      <c r="J72" s="17"/>
      <c r="K72" s="16"/>
      <c r="L72" s="17"/>
      <c r="M72" s="18"/>
      <c r="N72" s="19"/>
      <c r="O72" s="19"/>
      <c r="P72" s="19"/>
      <c r="Q72" s="19"/>
      <c r="R72" s="19"/>
      <c r="S72" s="19"/>
      <c r="T72" s="19"/>
      <c r="U72" s="19"/>
    </row>
    <row r="73" spans="1:21" ht="11.25" customHeight="1">
      <c r="A73" s="10"/>
      <c r="B73" s="11"/>
      <c r="C73" s="12"/>
      <c r="D73" s="13"/>
      <c r="E73" s="14"/>
      <c r="F73" s="15"/>
      <c r="G73" s="16"/>
      <c r="H73" s="17"/>
      <c r="I73" s="16"/>
      <c r="J73" s="17"/>
      <c r="K73" s="16"/>
      <c r="L73" s="17"/>
      <c r="M73" s="18"/>
      <c r="N73" s="19"/>
      <c r="O73" s="19"/>
      <c r="P73" s="19"/>
      <c r="Q73" s="19"/>
      <c r="R73" s="19"/>
      <c r="S73" s="19"/>
      <c r="T73" s="19"/>
      <c r="U73" s="19"/>
    </row>
    <row r="74" spans="1:21" ht="11.25" customHeight="1">
      <c r="A74" s="10"/>
      <c r="B74" s="11"/>
      <c r="C74" s="12"/>
      <c r="D74" s="13"/>
      <c r="E74" s="14"/>
      <c r="F74" s="15"/>
      <c r="G74" s="16"/>
      <c r="H74" s="17"/>
      <c r="I74" s="16"/>
      <c r="J74" s="17"/>
      <c r="K74" s="16"/>
      <c r="L74" s="17"/>
      <c r="M74" s="18"/>
      <c r="N74" s="19"/>
      <c r="O74" s="19"/>
      <c r="P74" s="19"/>
      <c r="Q74" s="19"/>
      <c r="R74" s="19"/>
      <c r="S74" s="19"/>
      <c r="T74" s="19"/>
      <c r="U74" s="19"/>
    </row>
    <row r="75" spans="1:21" ht="11.25" customHeight="1">
      <c r="A75" s="10"/>
      <c r="B75" s="11"/>
      <c r="C75" s="12"/>
      <c r="D75" s="13"/>
      <c r="E75" s="14"/>
      <c r="F75" s="15"/>
      <c r="G75" s="16"/>
      <c r="H75" s="17"/>
      <c r="I75" s="16"/>
      <c r="J75" s="17"/>
      <c r="K75" s="16"/>
      <c r="L75" s="17"/>
      <c r="M75" s="18"/>
      <c r="N75" s="19"/>
      <c r="O75" s="19"/>
      <c r="P75" s="19"/>
      <c r="Q75" s="19"/>
      <c r="R75" s="19"/>
      <c r="S75" s="19"/>
      <c r="T75" s="19"/>
      <c r="U75" s="19"/>
    </row>
    <row r="76" spans="1:21" ht="11.25" customHeight="1">
      <c r="A76" s="10"/>
      <c r="B76" s="11"/>
      <c r="C76" s="12"/>
      <c r="D76" s="13"/>
      <c r="E76" s="14"/>
      <c r="F76" s="15"/>
      <c r="G76" s="16"/>
      <c r="H76" s="17"/>
      <c r="I76" s="16"/>
      <c r="J76" s="17"/>
      <c r="K76" s="16"/>
      <c r="L76" s="17"/>
      <c r="M76" s="18"/>
      <c r="N76" s="19"/>
      <c r="O76" s="19"/>
      <c r="P76" s="19"/>
      <c r="Q76" s="19"/>
      <c r="R76" s="19"/>
      <c r="S76" s="19"/>
      <c r="T76" s="19"/>
      <c r="U76" s="19"/>
    </row>
    <row r="77" spans="1:21" ht="11.25" customHeight="1">
      <c r="A77" s="10"/>
      <c r="B77" s="11"/>
      <c r="C77" s="12"/>
      <c r="D77" s="13"/>
      <c r="E77" s="14"/>
      <c r="F77" s="15"/>
      <c r="G77" s="16"/>
      <c r="H77" s="17"/>
      <c r="I77" s="16"/>
      <c r="J77" s="17"/>
      <c r="K77" s="16"/>
      <c r="L77" s="17"/>
      <c r="M77" s="18"/>
      <c r="N77" s="19"/>
      <c r="O77" s="19"/>
      <c r="P77" s="19"/>
      <c r="Q77" s="19"/>
      <c r="R77" s="19"/>
      <c r="S77" s="19"/>
      <c r="T77" s="19"/>
      <c r="U77" s="19"/>
    </row>
    <row r="78" spans="1:21" ht="11.25" customHeight="1">
      <c r="A78" s="10"/>
      <c r="B78" s="11"/>
      <c r="C78" s="12"/>
      <c r="D78" s="13"/>
      <c r="E78" s="14"/>
      <c r="F78" s="15"/>
      <c r="G78" s="16"/>
      <c r="H78" s="17"/>
      <c r="I78" s="16"/>
      <c r="J78" s="17"/>
      <c r="K78" s="16"/>
      <c r="L78" s="17"/>
      <c r="M78" s="18"/>
      <c r="N78" s="19"/>
      <c r="O78" s="19"/>
      <c r="P78" s="19"/>
      <c r="Q78" s="19"/>
      <c r="R78" s="19"/>
      <c r="S78" s="19"/>
      <c r="T78" s="19"/>
      <c r="U78" s="19"/>
    </row>
    <row r="79" spans="1:21" ht="11.25" customHeight="1">
      <c r="A79" s="10"/>
      <c r="B79" s="11"/>
      <c r="C79" s="12"/>
      <c r="D79" s="13"/>
      <c r="E79" s="14"/>
      <c r="F79" s="15"/>
      <c r="G79" s="16"/>
      <c r="H79" s="17"/>
      <c r="I79" s="16"/>
      <c r="J79" s="17"/>
      <c r="K79" s="16"/>
      <c r="L79" s="17"/>
      <c r="M79" s="18"/>
      <c r="N79" s="19"/>
      <c r="O79" s="19"/>
      <c r="P79" s="19"/>
      <c r="Q79" s="19"/>
      <c r="R79" s="19"/>
      <c r="S79" s="19"/>
      <c r="T79" s="19"/>
      <c r="U79" s="19"/>
    </row>
    <row r="80" spans="1:21" ht="11.25" customHeight="1">
      <c r="A80" s="10"/>
      <c r="B80" s="11"/>
      <c r="C80" s="12"/>
      <c r="D80" s="13"/>
      <c r="E80" s="14"/>
      <c r="F80" s="15"/>
      <c r="G80" s="16"/>
      <c r="H80" s="17"/>
      <c r="I80" s="16"/>
      <c r="J80" s="17"/>
      <c r="K80" s="16"/>
      <c r="L80" s="17"/>
      <c r="M80" s="18"/>
      <c r="N80" s="19"/>
      <c r="O80" s="19"/>
      <c r="P80" s="19"/>
      <c r="Q80" s="19"/>
      <c r="R80" s="19"/>
      <c r="S80" s="19"/>
      <c r="T80" s="19"/>
      <c r="U80" s="19"/>
    </row>
    <row r="81" spans="1:21" ht="11.25" customHeight="1">
      <c r="A81" s="10"/>
      <c r="B81" s="11"/>
      <c r="C81" s="12"/>
      <c r="D81" s="13"/>
      <c r="E81" s="14"/>
      <c r="F81" s="15"/>
      <c r="G81" s="16"/>
      <c r="H81" s="17"/>
      <c r="I81" s="16"/>
      <c r="J81" s="17"/>
      <c r="K81" s="16"/>
      <c r="L81" s="17"/>
      <c r="M81" s="18"/>
      <c r="N81" s="19"/>
      <c r="O81" s="19"/>
      <c r="P81" s="19"/>
      <c r="Q81" s="19"/>
      <c r="R81" s="19"/>
      <c r="S81" s="19"/>
      <c r="T81" s="19"/>
      <c r="U81" s="19"/>
    </row>
    <row r="82" spans="1:21" ht="11.25" customHeight="1">
      <c r="A82" s="10"/>
      <c r="B82" s="11"/>
      <c r="C82" s="12"/>
      <c r="D82" s="13"/>
      <c r="E82" s="14"/>
      <c r="F82" s="15"/>
      <c r="G82" s="16"/>
      <c r="H82" s="17"/>
      <c r="I82" s="16"/>
      <c r="J82" s="17"/>
      <c r="K82" s="16"/>
      <c r="L82" s="17"/>
      <c r="M82" s="18"/>
      <c r="N82" s="19"/>
      <c r="O82" s="19"/>
      <c r="P82" s="19"/>
      <c r="Q82" s="19"/>
      <c r="R82" s="19"/>
      <c r="S82" s="19"/>
      <c r="T82" s="19"/>
      <c r="U82" s="19"/>
    </row>
    <row r="83" spans="1:21" ht="11.25" customHeight="1">
      <c r="A83" s="10"/>
      <c r="B83" s="11"/>
      <c r="C83" s="12"/>
      <c r="D83" s="13"/>
      <c r="E83" s="14"/>
      <c r="F83" s="15"/>
      <c r="G83" s="16"/>
      <c r="H83" s="17"/>
      <c r="I83" s="16"/>
      <c r="J83" s="17"/>
      <c r="K83" s="16"/>
      <c r="L83" s="17"/>
      <c r="M83" s="18"/>
      <c r="N83" s="19"/>
      <c r="O83" s="19"/>
      <c r="P83" s="19"/>
      <c r="Q83" s="19"/>
      <c r="R83" s="19"/>
      <c r="S83" s="19"/>
      <c r="T83" s="19"/>
      <c r="U83" s="19"/>
    </row>
    <row r="84" spans="1:21" ht="11.25" customHeight="1">
      <c r="A84" s="10"/>
      <c r="B84" s="11"/>
      <c r="C84" s="12"/>
      <c r="D84" s="13"/>
      <c r="E84" s="14"/>
      <c r="F84" s="15"/>
      <c r="G84" s="16"/>
      <c r="H84" s="17"/>
      <c r="I84" s="16"/>
      <c r="J84" s="17"/>
      <c r="K84" s="16"/>
      <c r="L84" s="17"/>
      <c r="M84" s="18"/>
      <c r="N84" s="19"/>
      <c r="O84" s="19"/>
      <c r="P84" s="19"/>
      <c r="Q84" s="19"/>
      <c r="R84" s="19"/>
      <c r="S84" s="19"/>
      <c r="T84" s="19"/>
      <c r="U84" s="19"/>
    </row>
    <row r="85" spans="1:21" ht="11.25" customHeight="1">
      <c r="A85" s="10"/>
      <c r="B85" s="11"/>
      <c r="C85" s="12"/>
      <c r="D85" s="13"/>
      <c r="E85" s="14"/>
      <c r="F85" s="15"/>
      <c r="G85" s="16"/>
      <c r="H85" s="17"/>
      <c r="I85" s="16"/>
      <c r="J85" s="17"/>
      <c r="K85" s="16"/>
      <c r="L85" s="17"/>
      <c r="M85" s="18"/>
      <c r="N85" s="19"/>
      <c r="O85" s="19"/>
      <c r="P85" s="19"/>
      <c r="Q85" s="19"/>
      <c r="R85" s="19"/>
      <c r="S85" s="19"/>
      <c r="T85" s="19"/>
      <c r="U85" s="19"/>
    </row>
    <row r="86" spans="1:21" ht="11.25" customHeight="1">
      <c r="A86" s="10"/>
      <c r="B86" s="11"/>
      <c r="C86" s="12"/>
      <c r="D86" s="13"/>
      <c r="E86" s="14"/>
      <c r="F86" s="15"/>
      <c r="G86" s="16"/>
      <c r="H86" s="17"/>
      <c r="I86" s="16"/>
      <c r="J86" s="17"/>
      <c r="K86" s="16"/>
      <c r="L86" s="17"/>
      <c r="M86" s="18"/>
      <c r="N86" s="19"/>
      <c r="O86" s="19"/>
      <c r="P86" s="19"/>
      <c r="Q86" s="19"/>
      <c r="R86" s="19"/>
      <c r="S86" s="19"/>
      <c r="T86" s="19"/>
      <c r="U86" s="19"/>
    </row>
    <row r="87" spans="1:21" ht="11.25" customHeight="1">
      <c r="A87" s="10"/>
      <c r="B87" s="11"/>
      <c r="C87" s="12"/>
      <c r="D87" s="13"/>
      <c r="E87" s="14"/>
      <c r="F87" s="15"/>
      <c r="G87" s="16"/>
      <c r="H87" s="17"/>
      <c r="I87" s="16"/>
      <c r="J87" s="17"/>
      <c r="K87" s="16"/>
      <c r="L87" s="17"/>
      <c r="M87" s="18"/>
      <c r="N87" s="19"/>
      <c r="O87" s="19"/>
      <c r="P87" s="19"/>
      <c r="Q87" s="19"/>
      <c r="R87" s="19"/>
      <c r="S87" s="19"/>
      <c r="T87" s="19"/>
      <c r="U87" s="19"/>
    </row>
    <row r="88" spans="1:21" ht="11.25" customHeight="1">
      <c r="A88" s="10"/>
      <c r="B88" s="11"/>
      <c r="C88" s="12"/>
      <c r="D88" s="13"/>
      <c r="E88" s="14"/>
      <c r="F88" s="15"/>
      <c r="G88" s="16"/>
      <c r="H88" s="17"/>
      <c r="I88" s="16"/>
      <c r="J88" s="17"/>
      <c r="K88" s="16"/>
      <c r="L88" s="17"/>
      <c r="M88" s="18"/>
      <c r="N88" s="19"/>
      <c r="O88" s="19"/>
      <c r="P88" s="19"/>
      <c r="Q88" s="19"/>
      <c r="R88" s="19"/>
      <c r="S88" s="19"/>
      <c r="T88" s="19"/>
      <c r="U88" s="19"/>
    </row>
    <row r="89" spans="1:21" ht="11.25" customHeight="1">
      <c r="A89" s="10"/>
      <c r="B89" s="11"/>
      <c r="C89" s="12"/>
      <c r="D89" s="13"/>
      <c r="E89" s="14"/>
      <c r="F89" s="15"/>
      <c r="G89" s="16"/>
      <c r="H89" s="17"/>
      <c r="I89" s="16"/>
      <c r="J89" s="17"/>
      <c r="K89" s="16"/>
      <c r="L89" s="17"/>
      <c r="M89" s="18"/>
      <c r="N89" s="19"/>
      <c r="O89" s="19"/>
      <c r="P89" s="19"/>
      <c r="Q89" s="19"/>
      <c r="R89" s="19"/>
      <c r="S89" s="19"/>
      <c r="T89" s="19"/>
      <c r="U89" s="19"/>
    </row>
    <row r="90" spans="1:21" ht="11.25" customHeight="1">
      <c r="A90" s="10"/>
      <c r="B90" s="11"/>
      <c r="C90" s="12"/>
      <c r="D90" s="13"/>
      <c r="E90" s="14"/>
      <c r="F90" s="15"/>
      <c r="G90" s="16"/>
      <c r="H90" s="17"/>
      <c r="I90" s="16"/>
      <c r="J90" s="17"/>
      <c r="K90" s="16"/>
      <c r="L90" s="17"/>
      <c r="M90" s="18"/>
      <c r="N90" s="19"/>
      <c r="O90" s="19"/>
      <c r="P90" s="19"/>
      <c r="Q90" s="19"/>
      <c r="R90" s="19"/>
      <c r="S90" s="19"/>
      <c r="T90" s="19"/>
      <c r="U90" s="19"/>
    </row>
    <row r="91" spans="1:21" ht="11.25" customHeight="1">
      <c r="A91" s="10"/>
      <c r="B91" s="11"/>
      <c r="C91" s="12"/>
      <c r="D91" s="13"/>
      <c r="E91" s="14"/>
      <c r="F91" s="15"/>
      <c r="G91" s="16"/>
      <c r="H91" s="17"/>
      <c r="I91" s="16"/>
      <c r="J91" s="17"/>
      <c r="K91" s="16"/>
      <c r="L91" s="17"/>
      <c r="M91" s="18"/>
      <c r="N91" s="19"/>
      <c r="O91" s="19"/>
      <c r="P91" s="19"/>
      <c r="Q91" s="19"/>
      <c r="R91" s="19"/>
      <c r="S91" s="19"/>
      <c r="T91" s="19"/>
      <c r="U91" s="19"/>
    </row>
    <row r="92" spans="1:21" ht="11.25" customHeight="1">
      <c r="A92" s="10"/>
      <c r="B92" s="11"/>
      <c r="C92" s="12"/>
      <c r="D92" s="13"/>
      <c r="E92" s="14"/>
      <c r="F92" s="15"/>
      <c r="G92" s="16"/>
      <c r="H92" s="17"/>
      <c r="I92" s="16"/>
      <c r="J92" s="17"/>
      <c r="K92" s="16"/>
      <c r="L92" s="17"/>
      <c r="M92" s="18"/>
      <c r="N92" s="19"/>
      <c r="O92" s="19"/>
      <c r="P92" s="19"/>
      <c r="Q92" s="19"/>
      <c r="R92" s="19"/>
      <c r="S92" s="19"/>
      <c r="T92" s="19"/>
      <c r="U92" s="19"/>
    </row>
    <row r="93" spans="1:21" ht="11.25" customHeight="1">
      <c r="A93" s="10"/>
      <c r="B93" s="11"/>
      <c r="C93" s="12"/>
      <c r="D93" s="13"/>
      <c r="E93" s="14"/>
      <c r="F93" s="15"/>
      <c r="G93" s="16"/>
      <c r="H93" s="17"/>
      <c r="I93" s="16"/>
      <c r="J93" s="17"/>
      <c r="K93" s="16"/>
      <c r="L93" s="17"/>
      <c r="M93" s="18"/>
      <c r="N93" s="19"/>
      <c r="O93" s="19"/>
      <c r="P93" s="19"/>
      <c r="Q93" s="19"/>
      <c r="R93" s="19"/>
      <c r="S93" s="19"/>
      <c r="T93" s="19"/>
      <c r="U93" s="19"/>
    </row>
    <row r="94" spans="1:21" ht="11.25" customHeight="1">
      <c r="A94" s="10"/>
      <c r="B94" s="11"/>
      <c r="C94" s="12"/>
      <c r="D94" s="13"/>
      <c r="E94" s="14"/>
      <c r="F94" s="15"/>
      <c r="G94" s="16"/>
      <c r="H94" s="17"/>
      <c r="I94" s="16"/>
      <c r="J94" s="17"/>
      <c r="K94" s="16"/>
      <c r="L94" s="17"/>
      <c r="M94" s="18"/>
      <c r="N94" s="19"/>
      <c r="O94" s="19"/>
      <c r="P94" s="19"/>
      <c r="Q94" s="19"/>
      <c r="R94" s="19"/>
      <c r="S94" s="19"/>
      <c r="T94" s="19"/>
      <c r="U94" s="19"/>
    </row>
    <row r="95" spans="1:21" ht="11.25" customHeight="1">
      <c r="A95" s="10"/>
      <c r="B95" s="11"/>
      <c r="C95" s="12"/>
      <c r="D95" s="13"/>
      <c r="E95" s="14"/>
      <c r="F95" s="15"/>
      <c r="G95" s="16"/>
      <c r="H95" s="17"/>
      <c r="I95" s="16"/>
      <c r="J95" s="17"/>
      <c r="K95" s="16"/>
      <c r="L95" s="17"/>
      <c r="M95" s="18"/>
      <c r="N95" s="19"/>
      <c r="O95" s="19"/>
      <c r="P95" s="19"/>
      <c r="Q95" s="19"/>
      <c r="R95" s="19"/>
      <c r="S95" s="19"/>
      <c r="T95" s="19"/>
      <c r="U95" s="19"/>
    </row>
    <row r="96" spans="1:21" ht="11.25" customHeight="1">
      <c r="A96" s="10"/>
      <c r="B96" s="11"/>
      <c r="C96" s="12"/>
      <c r="D96" s="13"/>
      <c r="E96" s="14"/>
      <c r="F96" s="15"/>
      <c r="G96" s="16"/>
      <c r="H96" s="17"/>
      <c r="I96" s="16"/>
      <c r="J96" s="17"/>
      <c r="K96" s="16"/>
      <c r="L96" s="17"/>
      <c r="M96" s="18"/>
      <c r="N96" s="19"/>
      <c r="O96" s="19"/>
      <c r="P96" s="19"/>
      <c r="Q96" s="19"/>
      <c r="R96" s="19"/>
      <c r="S96" s="19"/>
      <c r="T96" s="19"/>
      <c r="U96" s="19"/>
    </row>
    <row r="97" spans="1:21" ht="11.25" customHeight="1">
      <c r="A97" s="10"/>
      <c r="B97" s="11"/>
      <c r="C97" s="12"/>
      <c r="D97" s="13"/>
      <c r="E97" s="14"/>
      <c r="F97" s="15"/>
      <c r="G97" s="16"/>
      <c r="H97" s="17"/>
      <c r="I97" s="16"/>
      <c r="J97" s="17"/>
      <c r="K97" s="16"/>
      <c r="L97" s="17"/>
      <c r="M97" s="18"/>
      <c r="N97" s="19"/>
      <c r="O97" s="19"/>
      <c r="P97" s="19"/>
      <c r="Q97" s="19"/>
      <c r="R97" s="19"/>
      <c r="S97" s="19"/>
      <c r="T97" s="19"/>
      <c r="U97" s="19"/>
    </row>
    <row r="98" spans="1:21" ht="11.25" customHeight="1">
      <c r="A98" s="10"/>
      <c r="B98" s="11"/>
      <c r="C98" s="12"/>
      <c r="D98" s="13"/>
      <c r="E98" s="14"/>
      <c r="F98" s="15"/>
      <c r="G98" s="16"/>
      <c r="H98" s="17"/>
      <c r="I98" s="16"/>
      <c r="J98" s="17"/>
      <c r="K98" s="16"/>
      <c r="L98" s="17"/>
      <c r="M98" s="18"/>
      <c r="N98" s="19"/>
      <c r="O98" s="19"/>
      <c r="P98" s="19"/>
      <c r="Q98" s="19"/>
      <c r="R98" s="19"/>
      <c r="S98" s="19"/>
      <c r="T98" s="19"/>
      <c r="U98" s="19"/>
    </row>
    <row r="99" spans="1:21" ht="11.25" customHeight="1">
      <c r="A99" s="10"/>
      <c r="B99" s="11"/>
      <c r="C99" s="12"/>
      <c r="D99" s="13"/>
      <c r="E99" s="14"/>
      <c r="F99" s="15"/>
      <c r="G99" s="16"/>
      <c r="H99" s="17"/>
      <c r="I99" s="16"/>
      <c r="J99" s="17"/>
      <c r="K99" s="16"/>
      <c r="L99" s="17"/>
      <c r="M99" s="18"/>
      <c r="N99" s="19"/>
      <c r="O99" s="19"/>
      <c r="P99" s="19"/>
      <c r="Q99" s="19"/>
      <c r="R99" s="19"/>
      <c r="S99" s="19"/>
      <c r="T99" s="19"/>
      <c r="U99" s="19"/>
    </row>
    <row r="100" spans="1:21" ht="11.25" customHeight="1">
      <c r="A100" s="10"/>
      <c r="B100" s="11"/>
      <c r="C100" s="12"/>
      <c r="D100" s="13"/>
      <c r="E100" s="14"/>
      <c r="F100" s="15"/>
      <c r="G100" s="16"/>
      <c r="H100" s="17"/>
      <c r="I100" s="16"/>
      <c r="J100" s="17"/>
      <c r="K100" s="16"/>
      <c r="L100" s="17"/>
      <c r="M100" s="18"/>
      <c r="N100" s="19"/>
      <c r="O100" s="19"/>
      <c r="P100" s="19"/>
      <c r="Q100" s="19"/>
      <c r="R100" s="19"/>
      <c r="S100" s="19"/>
      <c r="T100" s="19"/>
      <c r="U100" s="19"/>
    </row>
    <row r="101" spans="1:21" ht="11.25" customHeight="1">
      <c r="A101" s="10"/>
      <c r="B101" s="11"/>
      <c r="C101" s="12"/>
      <c r="D101" s="13"/>
      <c r="E101" s="14"/>
      <c r="F101" s="15"/>
      <c r="G101" s="16"/>
      <c r="H101" s="17"/>
      <c r="I101" s="16"/>
      <c r="J101" s="17"/>
      <c r="K101" s="16"/>
      <c r="L101" s="17"/>
      <c r="M101" s="18"/>
      <c r="N101" s="19"/>
      <c r="O101" s="19"/>
      <c r="P101" s="19"/>
      <c r="Q101" s="19"/>
      <c r="R101" s="19"/>
      <c r="S101" s="19"/>
      <c r="T101" s="19"/>
      <c r="U101" s="19"/>
    </row>
    <row r="102" spans="1:21" ht="11.25" customHeight="1">
      <c r="A102" s="10"/>
      <c r="B102" s="11"/>
      <c r="C102" s="12"/>
      <c r="D102" s="13"/>
      <c r="E102" s="14"/>
      <c r="F102" s="15"/>
      <c r="G102" s="16"/>
      <c r="H102" s="17"/>
      <c r="I102" s="16"/>
      <c r="J102" s="17"/>
      <c r="K102" s="16"/>
      <c r="L102" s="17"/>
      <c r="M102" s="18"/>
      <c r="N102" s="19"/>
      <c r="O102" s="19"/>
      <c r="P102" s="19"/>
      <c r="Q102" s="19"/>
      <c r="R102" s="19"/>
      <c r="S102" s="19"/>
      <c r="T102" s="19"/>
      <c r="U102" s="19"/>
    </row>
    <row r="103" spans="1:21" ht="11.25" customHeight="1">
      <c r="A103" s="10"/>
      <c r="B103" s="11"/>
      <c r="C103" s="12"/>
      <c r="D103" s="13"/>
      <c r="E103" s="14"/>
      <c r="F103" s="15"/>
      <c r="G103" s="16"/>
      <c r="H103" s="17"/>
      <c r="I103" s="16"/>
      <c r="J103" s="17"/>
      <c r="K103" s="16"/>
      <c r="L103" s="17"/>
      <c r="M103" s="18"/>
      <c r="N103" s="19"/>
      <c r="O103" s="19"/>
      <c r="P103" s="19"/>
      <c r="Q103" s="19"/>
      <c r="R103" s="19"/>
      <c r="S103" s="19"/>
      <c r="T103" s="19"/>
      <c r="U103" s="19"/>
    </row>
    <row r="104" spans="1:21" ht="11.25" customHeight="1">
      <c r="A104" s="10"/>
      <c r="B104" s="11"/>
      <c r="C104" s="12"/>
      <c r="D104" s="13"/>
      <c r="E104" s="14"/>
      <c r="F104" s="15"/>
      <c r="G104" s="16"/>
      <c r="H104" s="17"/>
      <c r="I104" s="16"/>
      <c r="J104" s="17"/>
      <c r="K104" s="16"/>
      <c r="L104" s="17"/>
      <c r="M104" s="18"/>
      <c r="N104" s="19"/>
      <c r="O104" s="19"/>
      <c r="P104" s="19"/>
      <c r="Q104" s="19"/>
      <c r="R104" s="19"/>
      <c r="S104" s="19"/>
      <c r="T104" s="19"/>
      <c r="U104" s="19"/>
    </row>
    <row r="105" spans="1:21" ht="11.25" customHeight="1">
      <c r="A105" s="10"/>
      <c r="B105" s="11"/>
      <c r="C105" s="12"/>
      <c r="D105" s="13"/>
      <c r="E105" s="14"/>
      <c r="F105" s="15"/>
      <c r="G105" s="16"/>
      <c r="H105" s="17"/>
      <c r="I105" s="16"/>
      <c r="J105" s="17"/>
      <c r="K105" s="16"/>
      <c r="L105" s="17"/>
      <c r="M105" s="18"/>
      <c r="N105" s="19"/>
      <c r="O105" s="19"/>
      <c r="P105" s="19"/>
      <c r="Q105" s="19"/>
      <c r="R105" s="19"/>
      <c r="S105" s="19"/>
      <c r="T105" s="19"/>
      <c r="U105" s="19"/>
    </row>
    <row r="106" spans="1:21" ht="11.25" customHeight="1">
      <c r="A106" s="10"/>
      <c r="B106" s="11"/>
      <c r="C106" s="12"/>
      <c r="D106" s="13"/>
      <c r="E106" s="14"/>
      <c r="F106" s="15"/>
      <c r="G106" s="16"/>
      <c r="H106" s="17"/>
      <c r="I106" s="16"/>
      <c r="J106" s="17"/>
      <c r="K106" s="16"/>
      <c r="L106" s="17"/>
      <c r="M106" s="18"/>
      <c r="N106" s="19"/>
      <c r="O106" s="19"/>
      <c r="P106" s="19"/>
      <c r="Q106" s="19"/>
      <c r="R106" s="19"/>
      <c r="S106" s="19"/>
      <c r="T106" s="19"/>
      <c r="U106" s="19"/>
    </row>
    <row r="107" spans="1:21" ht="11.25" customHeight="1">
      <c r="A107" s="10"/>
      <c r="B107" s="11"/>
      <c r="C107" s="12"/>
      <c r="D107" s="13"/>
      <c r="E107" s="14"/>
      <c r="F107" s="15"/>
      <c r="G107" s="16"/>
      <c r="H107" s="17"/>
      <c r="I107" s="16"/>
      <c r="J107" s="17"/>
      <c r="K107" s="16"/>
      <c r="L107" s="17"/>
      <c r="M107" s="18"/>
      <c r="N107" s="19"/>
      <c r="O107" s="19"/>
      <c r="P107" s="19"/>
      <c r="Q107" s="19"/>
      <c r="R107" s="19"/>
      <c r="S107" s="19"/>
      <c r="T107" s="19"/>
      <c r="U107" s="19"/>
    </row>
    <row r="108" spans="1:21" ht="11.25" customHeight="1">
      <c r="A108" s="10"/>
      <c r="B108" s="11"/>
      <c r="C108" s="12"/>
      <c r="D108" s="13"/>
      <c r="E108" s="14"/>
      <c r="F108" s="15"/>
      <c r="G108" s="16"/>
      <c r="H108" s="17"/>
      <c r="I108" s="16"/>
      <c r="J108" s="17"/>
      <c r="K108" s="16"/>
      <c r="L108" s="17"/>
      <c r="M108" s="18"/>
      <c r="N108" s="19"/>
      <c r="O108" s="19"/>
      <c r="P108" s="19"/>
      <c r="Q108" s="19"/>
      <c r="R108" s="19"/>
      <c r="S108" s="19"/>
      <c r="T108" s="19"/>
      <c r="U108" s="19"/>
    </row>
    <row r="109" spans="1:21" ht="11.25" customHeight="1">
      <c r="A109" s="10"/>
      <c r="B109" s="11"/>
      <c r="C109" s="12"/>
      <c r="D109" s="13"/>
      <c r="E109" s="14"/>
      <c r="F109" s="15"/>
      <c r="G109" s="16"/>
      <c r="H109" s="17"/>
      <c r="I109" s="16"/>
      <c r="J109" s="17"/>
      <c r="K109" s="16"/>
      <c r="L109" s="17"/>
      <c r="M109" s="18"/>
      <c r="N109" s="19"/>
      <c r="O109" s="19"/>
      <c r="P109" s="19"/>
      <c r="Q109" s="19"/>
      <c r="R109" s="19"/>
      <c r="S109" s="19"/>
      <c r="T109" s="19"/>
      <c r="U109" s="19"/>
    </row>
    <row r="110" spans="1:21" ht="11.25" customHeight="1">
      <c r="A110" s="10"/>
      <c r="B110" s="11"/>
      <c r="C110" s="12"/>
      <c r="D110" s="13"/>
      <c r="E110" s="14"/>
      <c r="F110" s="15"/>
      <c r="G110" s="16"/>
      <c r="H110" s="17"/>
      <c r="I110" s="16"/>
      <c r="J110" s="17"/>
      <c r="K110" s="16"/>
      <c r="L110" s="17"/>
      <c r="M110" s="18"/>
      <c r="N110" s="19"/>
      <c r="O110" s="19"/>
      <c r="P110" s="19"/>
      <c r="Q110" s="19"/>
      <c r="R110" s="19"/>
      <c r="S110" s="19"/>
      <c r="T110" s="19"/>
      <c r="U110" s="19"/>
    </row>
    <row r="111" spans="1:21" ht="11.25" customHeight="1">
      <c r="A111" s="10"/>
      <c r="B111" s="11"/>
      <c r="C111" s="12"/>
      <c r="D111" s="13"/>
      <c r="E111" s="14"/>
      <c r="F111" s="15"/>
      <c r="G111" s="16"/>
      <c r="H111" s="17"/>
      <c r="I111" s="16"/>
      <c r="J111" s="17"/>
      <c r="K111" s="16"/>
      <c r="L111" s="17"/>
      <c r="M111" s="18"/>
      <c r="N111" s="19"/>
      <c r="O111" s="19"/>
      <c r="P111" s="19"/>
      <c r="Q111" s="19"/>
      <c r="R111" s="19"/>
      <c r="S111" s="19"/>
      <c r="T111" s="19"/>
      <c r="U111" s="19"/>
    </row>
    <row r="112" spans="1:21" ht="11.25" customHeight="1">
      <c r="A112" s="10"/>
      <c r="B112" s="11"/>
      <c r="C112" s="12"/>
      <c r="D112" s="13"/>
      <c r="E112" s="14"/>
      <c r="F112" s="15"/>
      <c r="G112" s="16"/>
      <c r="H112" s="17"/>
      <c r="I112" s="16"/>
      <c r="J112" s="17"/>
      <c r="K112" s="16"/>
      <c r="L112" s="17"/>
      <c r="M112" s="18"/>
      <c r="N112" s="19"/>
      <c r="O112" s="19"/>
      <c r="P112" s="19"/>
      <c r="Q112" s="19"/>
      <c r="R112" s="19"/>
      <c r="S112" s="19"/>
      <c r="T112" s="19"/>
      <c r="U112" s="19"/>
    </row>
    <row r="113" spans="1:21" ht="11.25" customHeight="1">
      <c r="A113" s="10"/>
      <c r="B113" s="11"/>
      <c r="C113" s="12"/>
      <c r="D113" s="13"/>
      <c r="E113" s="14"/>
      <c r="F113" s="15"/>
      <c r="G113" s="16"/>
      <c r="H113" s="17"/>
      <c r="I113" s="16"/>
      <c r="J113" s="17"/>
      <c r="K113" s="16"/>
      <c r="L113" s="17"/>
      <c r="M113" s="18"/>
      <c r="N113" s="19"/>
      <c r="O113" s="19"/>
      <c r="P113" s="19"/>
      <c r="Q113" s="19"/>
      <c r="R113" s="19"/>
      <c r="S113" s="19"/>
      <c r="T113" s="19"/>
      <c r="U113" s="19"/>
    </row>
    <row r="114" spans="1:21" ht="11.25" customHeight="1">
      <c r="A114" s="10"/>
      <c r="B114" s="11"/>
      <c r="C114" s="12"/>
      <c r="D114" s="13"/>
      <c r="E114" s="14"/>
      <c r="F114" s="15"/>
      <c r="G114" s="16"/>
      <c r="H114" s="17"/>
      <c r="I114" s="16"/>
      <c r="J114" s="17"/>
      <c r="K114" s="16"/>
      <c r="L114" s="17"/>
      <c r="M114" s="18"/>
      <c r="N114" s="19"/>
      <c r="O114" s="19"/>
      <c r="P114" s="19"/>
      <c r="Q114" s="19"/>
      <c r="R114" s="19"/>
      <c r="S114" s="19"/>
      <c r="T114" s="19"/>
      <c r="U114" s="19"/>
    </row>
    <row r="115" spans="1:21" ht="11.25" customHeight="1">
      <c r="A115" s="10"/>
      <c r="B115" s="11"/>
      <c r="C115" s="12"/>
      <c r="D115" s="13"/>
      <c r="E115" s="14"/>
      <c r="F115" s="15"/>
      <c r="G115" s="16"/>
      <c r="H115" s="17"/>
      <c r="I115" s="16"/>
      <c r="J115" s="17"/>
      <c r="K115" s="16"/>
      <c r="L115" s="17"/>
      <c r="M115" s="18"/>
      <c r="N115" s="19"/>
      <c r="O115" s="19"/>
      <c r="P115" s="19"/>
      <c r="Q115" s="19"/>
      <c r="R115" s="19"/>
      <c r="S115" s="19"/>
      <c r="T115" s="19"/>
      <c r="U115" s="19"/>
    </row>
    <row r="116" spans="1:21" ht="11.25" customHeight="1">
      <c r="A116" s="10"/>
      <c r="B116" s="11"/>
      <c r="C116" s="12"/>
      <c r="D116" s="13"/>
      <c r="E116" s="14"/>
      <c r="F116" s="15"/>
      <c r="G116" s="16"/>
      <c r="H116" s="17"/>
      <c r="I116" s="16"/>
      <c r="J116" s="17"/>
      <c r="K116" s="16"/>
      <c r="L116" s="17"/>
      <c r="M116" s="18"/>
      <c r="N116" s="19"/>
      <c r="O116" s="19"/>
      <c r="P116" s="19"/>
      <c r="Q116" s="19"/>
      <c r="R116" s="19"/>
      <c r="S116" s="19"/>
      <c r="T116" s="19"/>
      <c r="U116" s="19"/>
    </row>
    <row r="117" spans="1:21" ht="11.25" customHeight="1">
      <c r="A117" s="10"/>
      <c r="B117" s="11"/>
      <c r="C117" s="12"/>
      <c r="D117" s="13"/>
      <c r="E117" s="14"/>
      <c r="F117" s="15"/>
      <c r="G117" s="16"/>
      <c r="H117" s="17"/>
      <c r="I117" s="16"/>
      <c r="J117" s="17"/>
      <c r="K117" s="16"/>
      <c r="L117" s="17"/>
      <c r="M117" s="18"/>
      <c r="N117" s="19"/>
      <c r="O117" s="19"/>
      <c r="P117" s="19"/>
      <c r="Q117" s="19"/>
      <c r="R117" s="19"/>
      <c r="S117" s="19"/>
      <c r="T117" s="19"/>
      <c r="U117" s="19"/>
    </row>
    <row r="118" spans="1:21" ht="11.25" customHeight="1">
      <c r="A118" s="10"/>
      <c r="B118" s="11"/>
      <c r="C118" s="12"/>
      <c r="D118" s="13"/>
      <c r="E118" s="14"/>
      <c r="F118" s="15"/>
      <c r="G118" s="16"/>
      <c r="H118" s="17"/>
      <c r="I118" s="16"/>
      <c r="J118" s="17"/>
      <c r="K118" s="16"/>
      <c r="L118" s="17"/>
      <c r="M118" s="18"/>
      <c r="N118" s="19"/>
      <c r="O118" s="19"/>
      <c r="P118" s="19"/>
      <c r="Q118" s="19"/>
      <c r="R118" s="19"/>
      <c r="S118" s="19"/>
      <c r="T118" s="19"/>
      <c r="U118" s="19"/>
    </row>
    <row r="119" spans="1:21" ht="11.25" customHeight="1">
      <c r="A119" s="10"/>
      <c r="B119" s="11"/>
      <c r="C119" s="12"/>
      <c r="D119" s="13"/>
      <c r="E119" s="14"/>
      <c r="F119" s="15"/>
      <c r="G119" s="16"/>
      <c r="H119" s="17"/>
      <c r="I119" s="16"/>
      <c r="J119" s="17"/>
      <c r="K119" s="16"/>
      <c r="L119" s="17"/>
      <c r="M119" s="18"/>
      <c r="N119" s="19"/>
      <c r="O119" s="19"/>
      <c r="P119" s="19"/>
      <c r="Q119" s="19"/>
      <c r="R119" s="19"/>
      <c r="S119" s="19"/>
      <c r="T119" s="19"/>
      <c r="U119" s="19"/>
    </row>
    <row r="120" spans="1:21" ht="11.25" customHeight="1">
      <c r="A120" s="10"/>
      <c r="B120" s="11"/>
      <c r="C120" s="12"/>
      <c r="D120" s="13"/>
      <c r="E120" s="14"/>
      <c r="F120" s="15"/>
      <c r="G120" s="16"/>
      <c r="H120" s="17"/>
      <c r="I120" s="16"/>
      <c r="J120" s="17"/>
      <c r="K120" s="16"/>
      <c r="L120" s="17"/>
      <c r="M120" s="18"/>
      <c r="N120" s="19"/>
      <c r="O120" s="19"/>
      <c r="P120" s="19"/>
      <c r="Q120" s="19"/>
      <c r="R120" s="19"/>
      <c r="S120" s="19"/>
      <c r="T120" s="19"/>
      <c r="U120" s="19"/>
    </row>
    <row r="121" spans="1:21" ht="11.25" customHeight="1">
      <c r="A121" s="10"/>
      <c r="B121" s="11"/>
      <c r="C121" s="12"/>
      <c r="D121" s="13"/>
      <c r="E121" s="14"/>
      <c r="F121" s="15"/>
      <c r="G121" s="16"/>
      <c r="H121" s="17"/>
      <c r="I121" s="16"/>
      <c r="J121" s="17"/>
      <c r="K121" s="16"/>
      <c r="L121" s="17"/>
      <c r="M121" s="18"/>
      <c r="N121" s="19"/>
      <c r="O121" s="19"/>
      <c r="P121" s="19"/>
      <c r="Q121" s="19"/>
      <c r="R121" s="19"/>
      <c r="S121" s="19"/>
      <c r="T121" s="19"/>
      <c r="U121" s="19"/>
    </row>
    <row r="122" spans="1:21" ht="11.25" customHeight="1">
      <c r="A122" s="10"/>
      <c r="B122" s="11"/>
      <c r="C122" s="12"/>
      <c r="D122" s="13"/>
      <c r="E122" s="14"/>
      <c r="F122" s="15"/>
      <c r="G122" s="16"/>
      <c r="H122" s="17"/>
      <c r="I122" s="16"/>
      <c r="J122" s="17"/>
      <c r="K122" s="16"/>
      <c r="L122" s="17"/>
      <c r="M122" s="18"/>
      <c r="N122" s="19"/>
      <c r="O122" s="19"/>
      <c r="P122" s="19"/>
      <c r="Q122" s="19"/>
      <c r="R122" s="19"/>
      <c r="S122" s="19"/>
      <c r="T122" s="19"/>
      <c r="U122" s="19"/>
    </row>
    <row r="123" spans="1:21" ht="11.25" customHeight="1">
      <c r="A123" s="10"/>
      <c r="B123" s="11"/>
      <c r="C123" s="12"/>
      <c r="D123" s="13"/>
      <c r="E123" s="14"/>
      <c r="F123" s="15"/>
      <c r="G123" s="16"/>
      <c r="H123" s="17"/>
      <c r="I123" s="16"/>
      <c r="J123" s="17"/>
      <c r="K123" s="16"/>
      <c r="L123" s="17"/>
      <c r="M123" s="18"/>
      <c r="N123" s="19"/>
      <c r="O123" s="19"/>
      <c r="P123" s="19"/>
      <c r="Q123" s="19"/>
      <c r="R123" s="19"/>
      <c r="S123" s="19"/>
      <c r="T123" s="19"/>
      <c r="U123" s="19"/>
    </row>
    <row r="124" spans="1:21" ht="11.25" customHeight="1">
      <c r="A124" s="10"/>
      <c r="B124" s="11"/>
      <c r="C124" s="12"/>
      <c r="D124" s="13"/>
      <c r="E124" s="14"/>
      <c r="F124" s="15"/>
      <c r="G124" s="16"/>
      <c r="H124" s="17"/>
      <c r="I124" s="16"/>
      <c r="J124" s="17"/>
      <c r="K124" s="16"/>
      <c r="L124" s="17"/>
      <c r="M124" s="18"/>
      <c r="N124" s="19"/>
      <c r="O124" s="19"/>
      <c r="P124" s="19"/>
      <c r="Q124" s="19"/>
      <c r="R124" s="19"/>
      <c r="S124" s="19"/>
      <c r="T124" s="19"/>
      <c r="U124" s="19"/>
    </row>
    <row r="125" spans="1:21" ht="11.25" customHeight="1">
      <c r="A125" s="10"/>
      <c r="B125" s="11"/>
      <c r="C125" s="12"/>
      <c r="D125" s="13"/>
      <c r="E125" s="14"/>
      <c r="F125" s="15"/>
      <c r="G125" s="16"/>
      <c r="H125" s="17"/>
      <c r="I125" s="16"/>
      <c r="J125" s="17"/>
      <c r="K125" s="16"/>
      <c r="L125" s="17"/>
      <c r="M125" s="18"/>
      <c r="N125" s="19"/>
      <c r="O125" s="19"/>
      <c r="P125" s="19"/>
      <c r="Q125" s="19"/>
      <c r="R125" s="19"/>
      <c r="S125" s="19"/>
      <c r="T125" s="19"/>
      <c r="U125" s="19"/>
    </row>
    <row r="126" spans="1:21" ht="11.25" customHeight="1">
      <c r="A126" s="10"/>
      <c r="B126" s="11"/>
      <c r="C126" s="12"/>
      <c r="D126" s="13"/>
      <c r="E126" s="14"/>
      <c r="F126" s="15"/>
      <c r="G126" s="16"/>
      <c r="H126" s="17"/>
      <c r="I126" s="16"/>
      <c r="J126" s="17"/>
      <c r="K126" s="16"/>
      <c r="L126" s="17"/>
      <c r="M126" s="18"/>
      <c r="N126" s="19"/>
      <c r="O126" s="19"/>
      <c r="P126" s="19"/>
      <c r="Q126" s="19"/>
      <c r="R126" s="19"/>
      <c r="S126" s="19"/>
      <c r="T126" s="19"/>
      <c r="U126" s="19"/>
    </row>
    <row r="127" spans="1:21" ht="11.25" customHeight="1">
      <c r="A127" s="10"/>
      <c r="B127" s="11"/>
      <c r="C127" s="12"/>
      <c r="D127" s="13"/>
      <c r="E127" s="14"/>
      <c r="F127" s="15"/>
      <c r="G127" s="16"/>
      <c r="H127" s="17"/>
      <c r="I127" s="16"/>
      <c r="J127" s="17"/>
      <c r="K127" s="16"/>
      <c r="L127" s="17"/>
      <c r="M127" s="18"/>
      <c r="N127" s="19"/>
      <c r="O127" s="19"/>
      <c r="P127" s="19"/>
      <c r="Q127" s="19"/>
      <c r="R127" s="19"/>
      <c r="S127" s="19"/>
      <c r="T127" s="19"/>
      <c r="U127" s="19"/>
    </row>
    <row r="128" spans="1:21" ht="11.25" customHeight="1">
      <c r="A128" s="10"/>
      <c r="B128" s="11"/>
      <c r="C128" s="12"/>
      <c r="D128" s="13"/>
      <c r="E128" s="14"/>
      <c r="F128" s="15"/>
      <c r="G128" s="16"/>
      <c r="H128" s="17"/>
      <c r="I128" s="16"/>
      <c r="J128" s="17"/>
      <c r="K128" s="16"/>
      <c r="L128" s="17"/>
      <c r="M128" s="18"/>
      <c r="N128" s="19"/>
      <c r="O128" s="19"/>
      <c r="P128" s="19"/>
      <c r="Q128" s="19"/>
      <c r="R128" s="19"/>
      <c r="S128" s="19"/>
      <c r="T128" s="19"/>
      <c r="U128" s="19"/>
    </row>
    <row r="129" spans="1:21" ht="11.25" customHeight="1">
      <c r="A129" s="10"/>
      <c r="B129" s="11"/>
      <c r="C129" s="12"/>
      <c r="D129" s="13"/>
      <c r="E129" s="14"/>
      <c r="F129" s="15"/>
      <c r="G129" s="16"/>
      <c r="H129" s="17"/>
      <c r="I129" s="16"/>
      <c r="J129" s="17"/>
      <c r="K129" s="16"/>
      <c r="L129" s="17"/>
      <c r="M129" s="18"/>
      <c r="N129" s="19"/>
      <c r="O129" s="19"/>
      <c r="P129" s="19"/>
      <c r="Q129" s="19"/>
      <c r="R129" s="19"/>
      <c r="S129" s="19"/>
      <c r="T129" s="19"/>
      <c r="U129" s="19"/>
    </row>
    <row r="130" spans="1:21" ht="11.25" customHeight="1">
      <c r="A130" s="10"/>
      <c r="B130" s="11"/>
      <c r="C130" s="12"/>
      <c r="D130" s="13"/>
      <c r="E130" s="14"/>
      <c r="F130" s="15"/>
      <c r="G130" s="16"/>
      <c r="H130" s="17"/>
      <c r="I130" s="16"/>
      <c r="J130" s="17"/>
      <c r="K130" s="16"/>
      <c r="L130" s="17"/>
      <c r="M130" s="18"/>
      <c r="N130" s="19"/>
      <c r="O130" s="19"/>
      <c r="P130" s="19"/>
      <c r="Q130" s="19"/>
      <c r="R130" s="19"/>
      <c r="S130" s="19"/>
      <c r="T130" s="19"/>
      <c r="U130" s="19"/>
    </row>
    <row r="131" spans="1:21" ht="11.25" customHeight="1">
      <c r="A131" s="10"/>
      <c r="B131" s="11"/>
      <c r="C131" s="12"/>
      <c r="D131" s="13"/>
      <c r="E131" s="14"/>
      <c r="F131" s="15"/>
      <c r="G131" s="16"/>
      <c r="H131" s="17"/>
      <c r="I131" s="16"/>
      <c r="J131" s="17"/>
      <c r="K131" s="16"/>
      <c r="L131" s="17"/>
      <c r="M131" s="18"/>
      <c r="N131" s="19"/>
      <c r="O131" s="19"/>
      <c r="P131" s="19"/>
      <c r="Q131" s="19"/>
      <c r="R131" s="19"/>
      <c r="S131" s="19"/>
      <c r="T131" s="19"/>
      <c r="U131" s="19"/>
    </row>
    <row r="132" spans="1:21" ht="11.25" customHeight="1">
      <c r="A132" s="10"/>
      <c r="B132" s="11"/>
      <c r="C132" s="12"/>
      <c r="D132" s="13"/>
      <c r="E132" s="14"/>
      <c r="F132" s="15"/>
      <c r="G132" s="16"/>
      <c r="H132" s="17"/>
      <c r="I132" s="16"/>
      <c r="J132" s="17"/>
      <c r="K132" s="16"/>
      <c r="L132" s="17"/>
      <c r="M132" s="18"/>
      <c r="N132" s="19"/>
      <c r="O132" s="19"/>
      <c r="P132" s="19"/>
      <c r="Q132" s="19"/>
      <c r="R132" s="19"/>
      <c r="S132" s="19"/>
      <c r="T132" s="19"/>
      <c r="U132" s="19"/>
    </row>
    <row r="133" spans="1:21" ht="11.25" customHeight="1">
      <c r="A133" s="10"/>
      <c r="B133" s="11"/>
      <c r="C133" s="12"/>
      <c r="D133" s="13"/>
      <c r="E133" s="14"/>
      <c r="F133" s="15"/>
      <c r="G133" s="16"/>
      <c r="H133" s="17"/>
      <c r="I133" s="16"/>
      <c r="J133" s="17"/>
      <c r="K133" s="16"/>
      <c r="L133" s="17"/>
      <c r="M133" s="18"/>
      <c r="N133" s="19"/>
      <c r="O133" s="19"/>
      <c r="P133" s="19"/>
      <c r="Q133" s="19"/>
      <c r="R133" s="19"/>
      <c r="S133" s="19"/>
      <c r="T133" s="19"/>
      <c r="U133" s="19"/>
    </row>
    <row r="134" spans="1:21" ht="11.25" customHeight="1">
      <c r="A134" s="10"/>
      <c r="B134" s="11"/>
      <c r="C134" s="12"/>
      <c r="D134" s="13"/>
      <c r="E134" s="14"/>
      <c r="F134" s="15"/>
      <c r="G134" s="16"/>
      <c r="H134" s="17"/>
      <c r="I134" s="16"/>
      <c r="J134" s="17"/>
      <c r="K134" s="16"/>
      <c r="L134" s="17"/>
      <c r="M134" s="18"/>
      <c r="N134" s="19"/>
      <c r="O134" s="19"/>
      <c r="P134" s="19"/>
      <c r="Q134" s="19"/>
      <c r="R134" s="19"/>
      <c r="S134" s="19"/>
      <c r="T134" s="19"/>
      <c r="U134" s="19"/>
    </row>
    <row r="135" spans="1:21" ht="11.25" customHeight="1">
      <c r="A135" s="10"/>
      <c r="B135" s="11"/>
      <c r="C135" s="12"/>
      <c r="D135" s="13"/>
      <c r="E135" s="14"/>
      <c r="F135" s="15"/>
      <c r="G135" s="16"/>
      <c r="H135" s="17"/>
      <c r="I135" s="16"/>
      <c r="J135" s="17"/>
      <c r="K135" s="16"/>
      <c r="L135" s="17"/>
      <c r="M135" s="18"/>
      <c r="N135" s="19"/>
      <c r="O135" s="19"/>
      <c r="P135" s="19"/>
      <c r="Q135" s="19"/>
      <c r="R135" s="19"/>
      <c r="S135" s="19"/>
      <c r="T135" s="19"/>
      <c r="U135" s="19"/>
    </row>
    <row r="136" spans="1:21" ht="11.25" customHeight="1">
      <c r="A136" s="10"/>
      <c r="B136" s="11"/>
      <c r="C136" s="12"/>
      <c r="D136" s="13"/>
      <c r="E136" s="14"/>
      <c r="F136" s="15"/>
      <c r="G136" s="16"/>
      <c r="H136" s="17"/>
      <c r="I136" s="16"/>
      <c r="J136" s="17"/>
      <c r="K136" s="16"/>
      <c r="L136" s="17"/>
      <c r="M136" s="18"/>
      <c r="N136" s="19"/>
      <c r="O136" s="19"/>
      <c r="P136" s="19"/>
      <c r="Q136" s="19"/>
      <c r="R136" s="19"/>
      <c r="S136" s="19"/>
      <c r="T136" s="19"/>
      <c r="U136" s="19"/>
    </row>
    <row r="137" spans="1:21" ht="11.25" customHeight="1">
      <c r="A137" s="10"/>
      <c r="B137" s="11"/>
      <c r="C137" s="12"/>
      <c r="D137" s="13"/>
      <c r="E137" s="14"/>
      <c r="F137" s="15"/>
      <c r="G137" s="16"/>
      <c r="H137" s="17"/>
      <c r="I137" s="16"/>
      <c r="J137" s="17"/>
      <c r="K137" s="16"/>
      <c r="L137" s="17"/>
      <c r="M137" s="18"/>
      <c r="N137" s="19"/>
      <c r="O137" s="19"/>
      <c r="P137" s="19"/>
      <c r="Q137" s="19"/>
      <c r="R137" s="19"/>
      <c r="S137" s="19"/>
      <c r="T137" s="19"/>
      <c r="U137" s="19"/>
    </row>
    <row r="138" spans="1:21" ht="11.25" customHeight="1">
      <c r="A138" s="10"/>
      <c r="B138" s="11"/>
      <c r="C138" s="12"/>
      <c r="D138" s="13"/>
      <c r="E138" s="14"/>
      <c r="F138" s="15"/>
      <c r="G138" s="16"/>
      <c r="H138" s="17"/>
      <c r="I138" s="16"/>
      <c r="J138" s="17"/>
      <c r="K138" s="16"/>
      <c r="L138" s="17"/>
      <c r="M138" s="18"/>
      <c r="N138" s="19"/>
      <c r="O138" s="19"/>
      <c r="P138" s="19"/>
      <c r="Q138" s="19"/>
      <c r="R138" s="19"/>
      <c r="S138" s="19"/>
      <c r="T138" s="19"/>
      <c r="U138" s="19"/>
    </row>
    <row r="139" spans="1:21" ht="11.25" customHeight="1">
      <c r="A139" s="10"/>
      <c r="B139" s="11"/>
      <c r="C139" s="12"/>
      <c r="D139" s="13"/>
      <c r="E139" s="14"/>
      <c r="F139" s="15"/>
      <c r="G139" s="16"/>
      <c r="H139" s="17"/>
      <c r="I139" s="16"/>
      <c r="J139" s="17"/>
      <c r="K139" s="16"/>
      <c r="L139" s="17"/>
      <c r="M139" s="18"/>
      <c r="N139" s="19"/>
      <c r="O139" s="19"/>
      <c r="P139" s="19"/>
      <c r="Q139" s="19"/>
      <c r="R139" s="19"/>
      <c r="S139" s="19"/>
      <c r="T139" s="19"/>
      <c r="U139" s="19"/>
    </row>
    <row r="140" spans="1:21" ht="11.25" customHeight="1">
      <c r="A140" s="10"/>
      <c r="B140" s="11"/>
      <c r="C140" s="12"/>
      <c r="D140" s="13"/>
      <c r="E140" s="14"/>
      <c r="F140" s="15"/>
      <c r="G140" s="16"/>
      <c r="H140" s="17"/>
      <c r="I140" s="16"/>
      <c r="J140" s="17"/>
      <c r="K140" s="16"/>
      <c r="L140" s="17"/>
      <c r="M140" s="18"/>
      <c r="N140" s="19"/>
      <c r="O140" s="19"/>
      <c r="P140" s="19"/>
      <c r="Q140" s="19"/>
      <c r="R140" s="19"/>
      <c r="S140" s="19"/>
      <c r="T140" s="19"/>
      <c r="U140" s="19"/>
    </row>
    <row r="141" spans="1:21" ht="11.25" customHeight="1">
      <c r="A141" s="10"/>
      <c r="B141" s="11"/>
      <c r="C141" s="12"/>
      <c r="D141" s="13"/>
      <c r="E141" s="14"/>
      <c r="F141" s="15"/>
      <c r="G141" s="16"/>
      <c r="H141" s="17"/>
      <c r="I141" s="16"/>
      <c r="J141" s="17"/>
      <c r="K141" s="16"/>
      <c r="L141" s="17"/>
      <c r="M141" s="18"/>
      <c r="N141" s="19"/>
      <c r="O141" s="19"/>
      <c r="P141" s="19"/>
      <c r="Q141" s="19"/>
      <c r="R141" s="19"/>
      <c r="S141" s="19"/>
      <c r="T141" s="19"/>
      <c r="U141" s="19"/>
    </row>
    <row r="142" spans="1:21" ht="11.25" customHeight="1">
      <c r="A142" s="10"/>
      <c r="B142" s="11"/>
      <c r="C142" s="12"/>
      <c r="D142" s="13"/>
      <c r="E142" s="14"/>
      <c r="F142" s="15"/>
      <c r="G142" s="16"/>
      <c r="H142" s="17"/>
      <c r="I142" s="16"/>
      <c r="J142" s="17"/>
      <c r="K142" s="16"/>
      <c r="L142" s="17"/>
      <c r="M142" s="18"/>
      <c r="N142" s="19"/>
      <c r="O142" s="19"/>
      <c r="P142" s="19"/>
      <c r="Q142" s="19"/>
      <c r="R142" s="19"/>
      <c r="S142" s="19"/>
      <c r="T142" s="19"/>
      <c r="U142" s="19"/>
    </row>
    <row r="143" spans="1:21" ht="11.25" customHeight="1">
      <c r="A143" s="10"/>
      <c r="B143" s="11"/>
      <c r="C143" s="12"/>
      <c r="D143" s="13"/>
      <c r="E143" s="14"/>
      <c r="F143" s="15"/>
      <c r="G143" s="16"/>
      <c r="H143" s="17"/>
      <c r="I143" s="16"/>
      <c r="J143" s="17"/>
      <c r="K143" s="16"/>
      <c r="L143" s="17"/>
      <c r="M143" s="18"/>
      <c r="N143" s="19"/>
      <c r="O143" s="19"/>
      <c r="P143" s="19"/>
      <c r="Q143" s="19"/>
      <c r="R143" s="19"/>
      <c r="S143" s="19"/>
      <c r="T143" s="19"/>
      <c r="U143" s="19"/>
    </row>
    <row r="144" spans="1:21" ht="11.25" customHeight="1">
      <c r="A144" s="10"/>
      <c r="B144" s="11"/>
      <c r="C144" s="12"/>
      <c r="D144" s="13"/>
      <c r="E144" s="14"/>
      <c r="F144" s="15"/>
      <c r="G144" s="16"/>
      <c r="H144" s="17"/>
      <c r="I144" s="16"/>
      <c r="J144" s="17"/>
      <c r="K144" s="16"/>
      <c r="L144" s="17"/>
      <c r="M144" s="18"/>
      <c r="N144" s="19"/>
      <c r="O144" s="19"/>
      <c r="P144" s="19"/>
      <c r="Q144" s="19"/>
      <c r="R144" s="19"/>
      <c r="S144" s="19"/>
      <c r="T144" s="19"/>
      <c r="U144" s="19"/>
    </row>
    <row r="145" spans="1:21" ht="11.25" customHeight="1">
      <c r="A145" s="10"/>
      <c r="B145" s="11"/>
      <c r="C145" s="12"/>
      <c r="D145" s="13"/>
      <c r="E145" s="14"/>
      <c r="F145" s="15"/>
      <c r="G145" s="16"/>
      <c r="H145" s="17"/>
      <c r="I145" s="16"/>
      <c r="J145" s="17"/>
      <c r="K145" s="16"/>
      <c r="L145" s="17"/>
      <c r="M145" s="18"/>
      <c r="N145" s="19"/>
      <c r="O145" s="19"/>
      <c r="P145" s="19"/>
      <c r="Q145" s="19"/>
      <c r="R145" s="19"/>
      <c r="S145" s="19"/>
      <c r="T145" s="19"/>
      <c r="U145" s="19"/>
    </row>
    <row r="146" spans="1:21" ht="11.25" customHeight="1">
      <c r="A146" s="10"/>
      <c r="B146" s="11"/>
      <c r="C146" s="12"/>
      <c r="D146" s="13"/>
      <c r="E146" s="14"/>
      <c r="F146" s="15"/>
      <c r="G146" s="16"/>
      <c r="H146" s="17"/>
      <c r="I146" s="16"/>
      <c r="J146" s="17"/>
      <c r="K146" s="16"/>
      <c r="L146" s="17"/>
      <c r="M146" s="18"/>
      <c r="N146" s="19"/>
      <c r="O146" s="19"/>
      <c r="P146" s="19"/>
      <c r="Q146" s="19"/>
      <c r="R146" s="19"/>
      <c r="S146" s="19"/>
      <c r="T146" s="19"/>
      <c r="U146" s="19"/>
    </row>
    <row r="147" spans="1:21" ht="11.25" customHeight="1">
      <c r="A147" s="10"/>
      <c r="B147" s="11"/>
      <c r="C147" s="12"/>
      <c r="D147" s="13"/>
      <c r="E147" s="14"/>
      <c r="F147" s="15"/>
      <c r="G147" s="16"/>
      <c r="H147" s="17"/>
      <c r="I147" s="16"/>
      <c r="J147" s="17"/>
      <c r="K147" s="16"/>
      <c r="L147" s="17"/>
      <c r="M147" s="18"/>
      <c r="N147" s="19"/>
      <c r="O147" s="19"/>
      <c r="P147" s="19"/>
      <c r="Q147" s="19"/>
      <c r="R147" s="19"/>
      <c r="S147" s="19"/>
      <c r="T147" s="19"/>
      <c r="U147" s="19"/>
    </row>
    <row r="148" spans="1:21" ht="11.25" customHeight="1">
      <c r="A148" s="10"/>
      <c r="B148" s="11"/>
      <c r="C148" s="12"/>
      <c r="D148" s="13"/>
      <c r="E148" s="14"/>
      <c r="F148" s="15"/>
      <c r="G148" s="16"/>
      <c r="H148" s="17"/>
      <c r="I148" s="16"/>
      <c r="J148" s="17"/>
      <c r="K148" s="16"/>
      <c r="L148" s="17"/>
      <c r="M148" s="18"/>
      <c r="N148" s="19"/>
      <c r="O148" s="19"/>
      <c r="P148" s="19"/>
      <c r="Q148" s="19"/>
      <c r="R148" s="19"/>
      <c r="S148" s="19"/>
      <c r="T148" s="19"/>
      <c r="U148" s="19"/>
    </row>
    <row r="149" spans="1:21" ht="11.25" customHeight="1">
      <c r="A149" s="10"/>
      <c r="B149" s="11"/>
      <c r="C149" s="12"/>
      <c r="D149" s="13"/>
      <c r="E149" s="14"/>
      <c r="F149" s="15"/>
      <c r="G149" s="16"/>
      <c r="H149" s="17"/>
      <c r="I149" s="16"/>
      <c r="J149" s="17"/>
      <c r="K149" s="16"/>
      <c r="L149" s="17"/>
      <c r="M149" s="18"/>
      <c r="N149" s="19"/>
      <c r="O149" s="19"/>
      <c r="P149" s="19"/>
      <c r="Q149" s="19"/>
      <c r="R149" s="19"/>
      <c r="S149" s="19"/>
      <c r="T149" s="19"/>
      <c r="U149" s="19"/>
    </row>
    <row r="150" spans="1:21" ht="11.25" customHeight="1">
      <c r="A150" s="10"/>
      <c r="B150" s="11"/>
      <c r="C150" s="12"/>
      <c r="D150" s="13"/>
      <c r="E150" s="14"/>
      <c r="F150" s="15"/>
      <c r="G150" s="16"/>
      <c r="H150" s="17"/>
      <c r="I150" s="16"/>
      <c r="J150" s="17"/>
      <c r="K150" s="16"/>
      <c r="L150" s="17"/>
      <c r="M150" s="18"/>
      <c r="N150" s="19"/>
      <c r="O150" s="19"/>
      <c r="P150" s="19"/>
      <c r="Q150" s="19"/>
      <c r="R150" s="19"/>
      <c r="S150" s="19"/>
      <c r="T150" s="19"/>
      <c r="U150" s="19"/>
    </row>
    <row r="151" spans="1:21" ht="11.25" customHeight="1">
      <c r="A151" s="10"/>
      <c r="B151" s="11"/>
      <c r="C151" s="12"/>
      <c r="D151" s="13"/>
      <c r="E151" s="14"/>
      <c r="F151" s="15"/>
      <c r="G151" s="16"/>
      <c r="H151" s="17"/>
      <c r="I151" s="16"/>
      <c r="J151" s="17"/>
      <c r="K151" s="16"/>
      <c r="L151" s="17"/>
      <c r="M151" s="18"/>
      <c r="N151" s="19"/>
      <c r="O151" s="19"/>
      <c r="P151" s="19"/>
      <c r="Q151" s="19"/>
      <c r="R151" s="19"/>
      <c r="S151" s="19"/>
      <c r="T151" s="19"/>
      <c r="U151" s="19"/>
    </row>
    <row r="152" spans="1:21" ht="11.25" customHeight="1">
      <c r="A152" s="10"/>
      <c r="B152" s="11"/>
      <c r="C152" s="12"/>
      <c r="D152" s="13"/>
      <c r="E152" s="14"/>
      <c r="F152" s="15"/>
      <c r="G152" s="16"/>
      <c r="H152" s="17"/>
      <c r="I152" s="16"/>
      <c r="J152" s="17"/>
      <c r="K152" s="16"/>
      <c r="L152" s="17"/>
      <c r="M152" s="18"/>
      <c r="N152" s="19"/>
      <c r="O152" s="19"/>
      <c r="P152" s="19"/>
      <c r="Q152" s="19"/>
      <c r="R152" s="19"/>
      <c r="S152" s="19"/>
      <c r="T152" s="19"/>
      <c r="U152" s="19"/>
    </row>
    <row r="153" spans="1:21" ht="11.25" customHeight="1">
      <c r="A153" s="10"/>
      <c r="B153" s="11"/>
      <c r="C153" s="12"/>
      <c r="D153" s="13"/>
      <c r="E153" s="14"/>
      <c r="F153" s="15"/>
      <c r="G153" s="16"/>
      <c r="H153" s="17"/>
      <c r="I153" s="16"/>
      <c r="J153" s="17"/>
      <c r="K153" s="16"/>
      <c r="L153" s="17"/>
      <c r="M153" s="18"/>
      <c r="N153" s="19"/>
      <c r="O153" s="19"/>
      <c r="P153" s="19"/>
      <c r="Q153" s="19"/>
      <c r="R153" s="19"/>
      <c r="S153" s="19"/>
      <c r="T153" s="19"/>
      <c r="U153" s="19"/>
    </row>
    <row r="154" spans="1:21" ht="11.25" customHeight="1">
      <c r="A154" s="10"/>
      <c r="B154" s="11"/>
      <c r="C154" s="12"/>
      <c r="D154" s="13"/>
      <c r="E154" s="14"/>
      <c r="F154" s="15"/>
      <c r="G154" s="16"/>
      <c r="H154" s="17"/>
      <c r="I154" s="16"/>
      <c r="J154" s="17"/>
      <c r="K154" s="16"/>
      <c r="L154" s="17"/>
      <c r="M154" s="18"/>
      <c r="N154" s="19"/>
      <c r="O154" s="19"/>
      <c r="P154" s="19"/>
      <c r="Q154" s="19"/>
      <c r="R154" s="19"/>
      <c r="S154" s="19"/>
      <c r="T154" s="19"/>
      <c r="U154" s="19"/>
    </row>
    <row r="155" spans="1:21" ht="11.25" customHeight="1">
      <c r="A155" s="10"/>
      <c r="B155" s="11"/>
      <c r="C155" s="12"/>
      <c r="D155" s="13"/>
      <c r="E155" s="14"/>
      <c r="F155" s="15"/>
      <c r="G155" s="16"/>
      <c r="H155" s="17"/>
      <c r="I155" s="16"/>
      <c r="J155" s="17"/>
      <c r="K155" s="16"/>
      <c r="L155" s="17"/>
      <c r="M155" s="18"/>
      <c r="N155" s="19"/>
      <c r="O155" s="19"/>
      <c r="P155" s="19"/>
      <c r="Q155" s="19"/>
      <c r="R155" s="19"/>
      <c r="S155" s="19"/>
      <c r="T155" s="19"/>
      <c r="U155" s="19"/>
    </row>
    <row r="156" spans="1:21" ht="11.25" customHeight="1">
      <c r="A156" s="10"/>
      <c r="B156" s="11"/>
      <c r="C156" s="12"/>
      <c r="D156" s="13"/>
      <c r="E156" s="14"/>
      <c r="F156" s="15"/>
      <c r="G156" s="16"/>
      <c r="H156" s="17"/>
      <c r="I156" s="16"/>
      <c r="J156" s="17"/>
      <c r="K156" s="16"/>
      <c r="L156" s="17"/>
      <c r="M156" s="18"/>
      <c r="N156" s="19"/>
      <c r="O156" s="19"/>
      <c r="P156" s="19"/>
      <c r="Q156" s="19"/>
      <c r="R156" s="19"/>
      <c r="S156" s="19"/>
      <c r="T156" s="19"/>
      <c r="U156" s="19"/>
    </row>
    <row r="157" spans="1:21" ht="11.25" customHeight="1">
      <c r="A157" s="10"/>
      <c r="B157" s="11"/>
      <c r="C157" s="12"/>
      <c r="D157" s="13"/>
      <c r="E157" s="14"/>
      <c r="F157" s="15"/>
      <c r="G157" s="16"/>
      <c r="H157" s="17"/>
      <c r="I157" s="16"/>
      <c r="J157" s="17"/>
      <c r="K157" s="16"/>
      <c r="L157" s="17"/>
      <c r="M157" s="18"/>
      <c r="N157" s="19"/>
      <c r="O157" s="19"/>
      <c r="P157" s="19"/>
      <c r="Q157" s="19"/>
      <c r="R157" s="19"/>
      <c r="S157" s="19"/>
      <c r="T157" s="19"/>
      <c r="U157" s="19"/>
    </row>
    <row r="158" spans="1:21" ht="11.25" customHeight="1">
      <c r="A158" s="10"/>
      <c r="B158" s="11"/>
      <c r="C158" s="12"/>
      <c r="D158" s="13"/>
      <c r="E158" s="14"/>
      <c r="F158" s="15"/>
      <c r="G158" s="16"/>
      <c r="H158" s="17"/>
      <c r="I158" s="16"/>
      <c r="J158" s="17"/>
      <c r="K158" s="16"/>
      <c r="L158" s="17"/>
      <c r="M158" s="18"/>
      <c r="N158" s="19"/>
      <c r="O158" s="19"/>
      <c r="P158" s="19"/>
      <c r="Q158" s="19"/>
      <c r="R158" s="19"/>
      <c r="S158" s="19"/>
      <c r="T158" s="19"/>
      <c r="U158" s="19"/>
    </row>
    <row r="159" spans="1:21" ht="11.25" customHeight="1">
      <c r="A159" s="10"/>
      <c r="B159" s="11"/>
      <c r="C159" s="12"/>
      <c r="D159" s="13"/>
      <c r="E159" s="14"/>
      <c r="F159" s="15"/>
      <c r="G159" s="16"/>
      <c r="H159" s="17"/>
      <c r="I159" s="16"/>
      <c r="J159" s="17"/>
      <c r="K159" s="16"/>
      <c r="L159" s="17"/>
      <c r="M159" s="18"/>
      <c r="N159" s="19"/>
      <c r="O159" s="19"/>
      <c r="P159" s="19"/>
      <c r="Q159" s="19"/>
      <c r="R159" s="19"/>
      <c r="S159" s="19"/>
      <c r="T159" s="19"/>
      <c r="U159" s="19"/>
    </row>
    <row r="160" spans="1:21" ht="11.25" customHeight="1">
      <c r="A160" s="10"/>
      <c r="B160" s="11"/>
      <c r="C160" s="12"/>
      <c r="D160" s="13"/>
      <c r="E160" s="14"/>
      <c r="F160" s="15"/>
      <c r="G160" s="16"/>
      <c r="H160" s="17"/>
      <c r="I160" s="16"/>
      <c r="J160" s="17"/>
      <c r="K160" s="16"/>
      <c r="L160" s="17"/>
      <c r="M160" s="18"/>
      <c r="N160" s="19"/>
      <c r="O160" s="19"/>
      <c r="P160" s="19"/>
      <c r="Q160" s="19"/>
      <c r="R160" s="19"/>
      <c r="S160" s="19"/>
      <c r="T160" s="19"/>
      <c r="U160" s="19"/>
    </row>
    <row r="161" spans="1:21" ht="11.25" customHeight="1">
      <c r="A161" s="10"/>
      <c r="B161" s="11"/>
      <c r="C161" s="12"/>
      <c r="D161" s="13"/>
      <c r="E161" s="14"/>
      <c r="F161" s="15"/>
      <c r="G161" s="16"/>
      <c r="H161" s="17"/>
      <c r="I161" s="16"/>
      <c r="J161" s="17"/>
      <c r="K161" s="16"/>
      <c r="L161" s="17"/>
      <c r="M161" s="18"/>
      <c r="N161" s="19"/>
      <c r="O161" s="19"/>
      <c r="P161" s="19"/>
      <c r="Q161" s="19"/>
      <c r="R161" s="19"/>
      <c r="S161" s="19"/>
      <c r="T161" s="19"/>
      <c r="U161" s="19"/>
    </row>
    <row r="162" spans="1:21" ht="11.25" customHeight="1">
      <c r="A162" s="10"/>
      <c r="B162" s="11"/>
      <c r="C162" s="12"/>
      <c r="D162" s="13"/>
      <c r="E162" s="14"/>
      <c r="F162" s="15"/>
      <c r="G162" s="16"/>
      <c r="H162" s="17"/>
      <c r="I162" s="16"/>
      <c r="J162" s="17"/>
      <c r="K162" s="16"/>
      <c r="L162" s="17"/>
      <c r="M162" s="18"/>
      <c r="N162" s="19"/>
      <c r="O162" s="19"/>
      <c r="P162" s="19"/>
      <c r="Q162" s="19"/>
      <c r="R162" s="19"/>
      <c r="S162" s="19"/>
      <c r="T162" s="19"/>
      <c r="U162" s="19"/>
    </row>
    <row r="163" spans="1:21" ht="11.25" customHeight="1">
      <c r="A163" s="10"/>
      <c r="B163" s="11"/>
      <c r="C163" s="12"/>
      <c r="D163" s="13"/>
      <c r="E163" s="14"/>
      <c r="F163" s="15"/>
      <c r="G163" s="16"/>
      <c r="H163" s="17"/>
      <c r="I163" s="16"/>
      <c r="J163" s="17"/>
      <c r="K163" s="16"/>
      <c r="L163" s="17"/>
      <c r="M163" s="18"/>
      <c r="N163" s="19"/>
      <c r="O163" s="19"/>
      <c r="P163" s="19"/>
      <c r="Q163" s="19"/>
      <c r="R163" s="19"/>
      <c r="S163" s="19"/>
      <c r="T163" s="19"/>
      <c r="U163" s="19"/>
    </row>
    <row r="164" spans="1:21" ht="11.25" customHeight="1">
      <c r="A164" s="10"/>
      <c r="B164" s="11"/>
      <c r="C164" s="12"/>
      <c r="D164" s="13"/>
      <c r="E164" s="14"/>
      <c r="F164" s="15"/>
      <c r="G164" s="16"/>
      <c r="H164" s="17"/>
      <c r="I164" s="16"/>
      <c r="J164" s="17"/>
      <c r="K164" s="16"/>
      <c r="L164" s="17"/>
      <c r="M164" s="18"/>
      <c r="N164" s="19"/>
      <c r="O164" s="19"/>
      <c r="P164" s="19"/>
      <c r="Q164" s="19"/>
      <c r="R164" s="19"/>
      <c r="S164" s="19"/>
      <c r="T164" s="19"/>
      <c r="U164" s="19"/>
    </row>
    <row r="165" spans="1:21" ht="11.25" customHeight="1">
      <c r="A165" s="10"/>
      <c r="B165" s="11"/>
      <c r="C165" s="12"/>
      <c r="D165" s="13"/>
      <c r="E165" s="14"/>
      <c r="F165" s="15"/>
      <c r="G165" s="16"/>
      <c r="H165" s="17"/>
      <c r="I165" s="16"/>
      <c r="J165" s="17"/>
      <c r="K165" s="16"/>
      <c r="L165" s="17"/>
      <c r="M165" s="18"/>
      <c r="N165" s="19"/>
      <c r="O165" s="19"/>
      <c r="P165" s="19"/>
      <c r="Q165" s="19"/>
      <c r="R165" s="19"/>
      <c r="S165" s="19"/>
      <c r="T165" s="19"/>
      <c r="U165" s="19"/>
    </row>
    <row r="166" spans="1:21" ht="11.25" customHeight="1">
      <c r="A166" s="10"/>
      <c r="B166" s="11"/>
      <c r="C166" s="12"/>
      <c r="D166" s="13"/>
      <c r="E166" s="14"/>
      <c r="F166" s="15"/>
      <c r="G166" s="16"/>
      <c r="H166" s="17"/>
      <c r="I166" s="16"/>
      <c r="J166" s="17"/>
      <c r="K166" s="16"/>
      <c r="L166" s="17"/>
      <c r="M166" s="18"/>
      <c r="N166" s="19"/>
      <c r="O166" s="19"/>
      <c r="P166" s="19"/>
      <c r="Q166" s="19"/>
      <c r="R166" s="19"/>
      <c r="S166" s="19"/>
      <c r="T166" s="19"/>
      <c r="U166" s="19"/>
    </row>
    <row r="167" spans="1:21" ht="11.25" customHeight="1">
      <c r="A167" s="10"/>
      <c r="B167" s="11"/>
      <c r="C167" s="12"/>
      <c r="D167" s="13"/>
      <c r="E167" s="14"/>
      <c r="F167" s="15"/>
      <c r="G167" s="16"/>
      <c r="H167" s="17"/>
      <c r="I167" s="16"/>
      <c r="J167" s="17"/>
      <c r="K167" s="16"/>
      <c r="L167" s="17"/>
      <c r="M167" s="18"/>
      <c r="N167" s="19"/>
      <c r="O167" s="19"/>
      <c r="P167" s="19"/>
      <c r="Q167" s="19"/>
      <c r="R167" s="19"/>
      <c r="S167" s="19"/>
      <c r="T167" s="19"/>
      <c r="U167" s="19"/>
    </row>
    <row r="168" spans="1:21" ht="11.25" customHeight="1">
      <c r="A168" s="10"/>
      <c r="B168" s="11"/>
      <c r="C168" s="12"/>
      <c r="D168" s="13"/>
      <c r="E168" s="14"/>
      <c r="F168" s="15"/>
      <c r="G168" s="16"/>
      <c r="H168" s="17"/>
      <c r="I168" s="16"/>
      <c r="J168" s="17"/>
      <c r="K168" s="16"/>
      <c r="L168" s="17"/>
      <c r="M168" s="18"/>
      <c r="N168" s="19"/>
      <c r="O168" s="19"/>
      <c r="P168" s="19"/>
      <c r="Q168" s="19"/>
      <c r="R168" s="19"/>
      <c r="S168" s="19"/>
      <c r="T168" s="19"/>
      <c r="U168" s="19"/>
    </row>
    <row r="169" spans="1:21" ht="11.25" customHeight="1">
      <c r="A169" s="10"/>
      <c r="B169" s="11"/>
      <c r="C169" s="12"/>
      <c r="D169" s="13"/>
      <c r="E169" s="14"/>
      <c r="F169" s="15"/>
      <c r="G169" s="16"/>
      <c r="H169" s="17"/>
      <c r="I169" s="16"/>
      <c r="J169" s="17"/>
      <c r="K169" s="16"/>
      <c r="L169" s="17"/>
      <c r="M169" s="18"/>
      <c r="N169" s="19"/>
      <c r="O169" s="19"/>
      <c r="P169" s="19"/>
      <c r="Q169" s="19"/>
      <c r="R169" s="19"/>
      <c r="S169" s="19"/>
      <c r="T169" s="19"/>
      <c r="U169" s="19"/>
    </row>
    <row r="170" spans="1:21" ht="11.25" customHeight="1">
      <c r="A170" s="10"/>
      <c r="B170" s="11"/>
      <c r="C170" s="12"/>
      <c r="D170" s="13"/>
      <c r="E170" s="14"/>
      <c r="F170" s="15"/>
      <c r="G170" s="16"/>
      <c r="H170" s="17"/>
      <c r="I170" s="16"/>
      <c r="J170" s="17"/>
      <c r="K170" s="16"/>
      <c r="L170" s="17"/>
      <c r="M170" s="18"/>
      <c r="N170" s="19"/>
      <c r="O170" s="19"/>
      <c r="P170" s="19"/>
      <c r="Q170" s="19"/>
      <c r="R170" s="19"/>
      <c r="S170" s="19"/>
      <c r="T170" s="19"/>
      <c r="U170" s="19"/>
    </row>
    <row r="171" spans="1:21" ht="11.25" customHeight="1">
      <c r="A171" s="10"/>
      <c r="B171" s="11"/>
      <c r="C171" s="12"/>
      <c r="D171" s="13"/>
      <c r="E171" s="14"/>
      <c r="F171" s="15"/>
      <c r="G171" s="16"/>
      <c r="H171" s="17"/>
      <c r="I171" s="16"/>
      <c r="J171" s="17"/>
      <c r="K171" s="16"/>
      <c r="L171" s="17"/>
      <c r="M171" s="18"/>
      <c r="N171" s="19"/>
      <c r="O171" s="19"/>
      <c r="P171" s="19"/>
      <c r="Q171" s="19"/>
      <c r="R171" s="19"/>
      <c r="S171" s="19"/>
      <c r="T171" s="19"/>
      <c r="U171" s="19"/>
    </row>
    <row r="172" spans="1:21" ht="11.25" customHeight="1">
      <c r="A172" s="10"/>
      <c r="B172" s="11"/>
      <c r="C172" s="12"/>
      <c r="D172" s="13"/>
      <c r="E172" s="14"/>
      <c r="F172" s="15"/>
      <c r="G172" s="16"/>
      <c r="H172" s="17"/>
      <c r="I172" s="16"/>
      <c r="J172" s="17"/>
      <c r="K172" s="16"/>
      <c r="L172" s="17"/>
      <c r="M172" s="18"/>
      <c r="N172" s="19"/>
      <c r="O172" s="19"/>
      <c r="P172" s="19"/>
      <c r="Q172" s="19"/>
      <c r="R172" s="19"/>
      <c r="S172" s="19"/>
      <c r="T172" s="19"/>
      <c r="U172" s="19"/>
    </row>
    <row r="173" spans="1:21" ht="11.25" customHeight="1">
      <c r="A173" s="10"/>
      <c r="B173" s="11"/>
      <c r="C173" s="12"/>
      <c r="D173" s="13"/>
      <c r="E173" s="14"/>
      <c r="F173" s="15"/>
      <c r="G173" s="16"/>
      <c r="H173" s="17"/>
      <c r="I173" s="16"/>
      <c r="J173" s="17"/>
      <c r="K173" s="16"/>
      <c r="L173" s="17"/>
      <c r="M173" s="18"/>
      <c r="N173" s="19"/>
      <c r="O173" s="19"/>
      <c r="P173" s="19"/>
      <c r="Q173" s="19"/>
      <c r="R173" s="19"/>
      <c r="S173" s="19"/>
      <c r="T173" s="19"/>
      <c r="U173" s="19"/>
    </row>
    <row r="174" spans="1:21" ht="11.25" customHeight="1">
      <c r="A174" s="10"/>
      <c r="B174" s="11"/>
      <c r="C174" s="12"/>
      <c r="D174" s="13"/>
      <c r="E174" s="14"/>
      <c r="F174" s="15"/>
      <c r="G174" s="16"/>
      <c r="H174" s="17"/>
      <c r="I174" s="16"/>
      <c r="J174" s="17"/>
      <c r="K174" s="16"/>
      <c r="L174" s="17"/>
      <c r="M174" s="18"/>
      <c r="N174" s="19"/>
      <c r="O174" s="19"/>
      <c r="P174" s="19"/>
      <c r="Q174" s="19"/>
      <c r="R174" s="19"/>
      <c r="S174" s="19"/>
      <c r="T174" s="19"/>
      <c r="U174" s="19"/>
    </row>
    <row r="175" spans="1:21" ht="11.25" customHeight="1">
      <c r="A175" s="10"/>
      <c r="B175" s="11"/>
      <c r="C175" s="12"/>
      <c r="D175" s="13"/>
      <c r="E175" s="14"/>
      <c r="F175" s="15"/>
      <c r="G175" s="16"/>
      <c r="H175" s="17"/>
      <c r="I175" s="16"/>
      <c r="J175" s="17"/>
      <c r="K175" s="16"/>
      <c r="L175" s="17"/>
      <c r="M175" s="18"/>
      <c r="N175" s="19"/>
      <c r="O175" s="19"/>
      <c r="P175" s="19"/>
      <c r="Q175" s="19"/>
      <c r="R175" s="19"/>
      <c r="S175" s="19"/>
      <c r="T175" s="19"/>
      <c r="U175" s="19"/>
    </row>
    <row r="176" spans="1:21" ht="11.25" customHeight="1">
      <c r="A176" s="10"/>
      <c r="B176" s="11"/>
      <c r="C176" s="12"/>
      <c r="D176" s="13"/>
      <c r="E176" s="14"/>
      <c r="F176" s="15"/>
      <c r="G176" s="16"/>
      <c r="H176" s="17"/>
      <c r="I176" s="16"/>
      <c r="J176" s="17"/>
      <c r="K176" s="16"/>
      <c r="L176" s="17"/>
      <c r="M176" s="18"/>
      <c r="N176" s="19"/>
      <c r="O176" s="19"/>
      <c r="P176" s="19"/>
      <c r="Q176" s="19"/>
      <c r="R176" s="19"/>
      <c r="S176" s="19"/>
      <c r="T176" s="19"/>
      <c r="U176" s="19"/>
    </row>
    <row r="177" spans="1:21" ht="11.25" customHeight="1">
      <c r="A177" s="10"/>
      <c r="B177" s="11"/>
      <c r="C177" s="12"/>
      <c r="D177" s="13"/>
      <c r="E177" s="14"/>
      <c r="F177" s="15"/>
      <c r="G177" s="16"/>
      <c r="H177" s="17"/>
      <c r="I177" s="16"/>
      <c r="J177" s="17"/>
      <c r="K177" s="16"/>
      <c r="L177" s="17"/>
      <c r="M177" s="18"/>
      <c r="N177" s="19"/>
      <c r="O177" s="19"/>
      <c r="P177" s="19"/>
      <c r="Q177" s="19"/>
      <c r="R177" s="19"/>
      <c r="S177" s="19"/>
      <c r="T177" s="19"/>
      <c r="U177" s="19"/>
    </row>
    <row r="178" spans="1:21" ht="11.25" customHeight="1">
      <c r="A178" s="10"/>
      <c r="B178" s="11"/>
      <c r="C178" s="12"/>
      <c r="D178" s="13"/>
      <c r="E178" s="14"/>
      <c r="F178" s="15"/>
      <c r="G178" s="16"/>
      <c r="H178" s="17"/>
      <c r="I178" s="16"/>
      <c r="J178" s="17"/>
      <c r="K178" s="16"/>
      <c r="L178" s="17"/>
      <c r="M178" s="18"/>
      <c r="N178" s="19"/>
      <c r="O178" s="19"/>
      <c r="P178" s="19"/>
      <c r="Q178" s="19"/>
      <c r="R178" s="19"/>
      <c r="S178" s="19"/>
      <c r="T178" s="19"/>
      <c r="U178" s="19"/>
    </row>
    <row r="179" spans="1:21" ht="11.25" customHeight="1">
      <c r="A179" s="10"/>
      <c r="B179" s="11"/>
      <c r="C179" s="12"/>
      <c r="D179" s="13"/>
      <c r="E179" s="14"/>
      <c r="F179" s="15"/>
      <c r="G179" s="16"/>
      <c r="H179" s="17"/>
      <c r="I179" s="16"/>
      <c r="J179" s="17"/>
      <c r="K179" s="16"/>
      <c r="L179" s="17"/>
      <c r="M179" s="18"/>
      <c r="N179" s="19"/>
      <c r="O179" s="19"/>
      <c r="P179" s="19"/>
      <c r="Q179" s="19"/>
      <c r="R179" s="19"/>
      <c r="S179" s="19"/>
      <c r="T179" s="19"/>
      <c r="U179" s="19"/>
    </row>
    <row r="180" spans="1:21" ht="11.25" customHeight="1">
      <c r="A180" s="10"/>
      <c r="B180" s="11"/>
      <c r="C180" s="12"/>
      <c r="D180" s="13"/>
      <c r="E180" s="14"/>
      <c r="F180" s="15"/>
      <c r="G180" s="16"/>
      <c r="H180" s="17"/>
      <c r="I180" s="16"/>
      <c r="J180" s="17"/>
      <c r="K180" s="16"/>
      <c r="L180" s="17"/>
      <c r="M180" s="18"/>
      <c r="N180" s="19"/>
      <c r="O180" s="19"/>
      <c r="P180" s="19"/>
      <c r="Q180" s="19"/>
      <c r="R180" s="19"/>
      <c r="S180" s="19"/>
      <c r="T180" s="19"/>
      <c r="U180" s="19"/>
    </row>
    <row r="181" spans="1:21" ht="11.25" customHeight="1">
      <c r="A181" s="10"/>
      <c r="B181" s="11"/>
      <c r="C181" s="12"/>
      <c r="D181" s="13"/>
      <c r="E181" s="14"/>
      <c r="F181" s="15"/>
      <c r="G181" s="16"/>
      <c r="H181" s="17"/>
      <c r="I181" s="16"/>
      <c r="J181" s="17"/>
      <c r="K181" s="16"/>
      <c r="L181" s="17"/>
      <c r="M181" s="18"/>
      <c r="N181" s="19"/>
      <c r="O181" s="19"/>
      <c r="P181" s="19"/>
      <c r="Q181" s="19"/>
      <c r="R181" s="19"/>
      <c r="S181" s="19"/>
      <c r="T181" s="19"/>
      <c r="U181" s="19"/>
    </row>
    <row r="182" spans="1:21" ht="11.25" customHeight="1">
      <c r="A182" s="10"/>
      <c r="B182" s="11"/>
      <c r="C182" s="12"/>
      <c r="D182" s="13"/>
      <c r="E182" s="14"/>
      <c r="F182" s="15"/>
      <c r="G182" s="16"/>
      <c r="H182" s="17"/>
      <c r="I182" s="16"/>
      <c r="J182" s="17"/>
      <c r="K182" s="16"/>
      <c r="L182" s="17"/>
      <c r="M182" s="18"/>
      <c r="N182" s="19"/>
      <c r="O182" s="19"/>
      <c r="P182" s="19"/>
      <c r="Q182" s="19"/>
      <c r="R182" s="19"/>
      <c r="S182" s="19"/>
      <c r="T182" s="19"/>
      <c r="U182" s="19"/>
    </row>
    <row r="183" spans="1:21" ht="11.25" customHeight="1">
      <c r="A183" s="10"/>
      <c r="B183" s="11"/>
      <c r="C183" s="12"/>
      <c r="D183" s="13"/>
      <c r="E183" s="14"/>
      <c r="F183" s="15"/>
      <c r="G183" s="16"/>
      <c r="H183" s="17"/>
      <c r="I183" s="16"/>
      <c r="J183" s="17"/>
      <c r="K183" s="16"/>
      <c r="L183" s="17"/>
      <c r="M183" s="18"/>
      <c r="N183" s="19"/>
      <c r="O183" s="19"/>
      <c r="P183" s="19"/>
      <c r="Q183" s="19"/>
      <c r="R183" s="19"/>
      <c r="S183" s="19"/>
      <c r="T183" s="19"/>
      <c r="U183" s="19"/>
    </row>
    <row r="184" spans="1:21" ht="11.25" customHeight="1">
      <c r="A184" s="10"/>
      <c r="B184" s="11"/>
      <c r="C184" s="12"/>
      <c r="D184" s="13"/>
      <c r="E184" s="14"/>
      <c r="F184" s="15"/>
      <c r="G184" s="16"/>
      <c r="H184" s="17"/>
      <c r="I184" s="16"/>
      <c r="J184" s="17"/>
      <c r="K184" s="16"/>
      <c r="L184" s="17"/>
      <c r="M184" s="18"/>
      <c r="N184" s="19"/>
      <c r="O184" s="19"/>
      <c r="P184" s="19"/>
      <c r="Q184" s="19"/>
      <c r="R184" s="19"/>
      <c r="S184" s="19"/>
      <c r="T184" s="19"/>
      <c r="U184" s="19"/>
    </row>
    <row r="185" spans="1:21" ht="11.25" customHeight="1">
      <c r="A185" s="10"/>
      <c r="B185" s="11"/>
      <c r="C185" s="12"/>
      <c r="D185" s="13"/>
      <c r="E185" s="14"/>
      <c r="F185" s="15"/>
      <c r="G185" s="16"/>
      <c r="H185" s="17"/>
      <c r="I185" s="16"/>
      <c r="J185" s="17"/>
      <c r="K185" s="16"/>
      <c r="L185" s="17"/>
      <c r="M185" s="18"/>
      <c r="N185" s="19"/>
      <c r="O185" s="19"/>
      <c r="P185" s="19"/>
      <c r="Q185" s="19"/>
      <c r="R185" s="19"/>
      <c r="S185" s="19"/>
      <c r="T185" s="19"/>
      <c r="U185" s="19"/>
    </row>
    <row r="186" spans="1:21" ht="11.25" customHeight="1">
      <c r="A186" s="10"/>
      <c r="B186" s="11"/>
      <c r="C186" s="12"/>
      <c r="D186" s="13"/>
      <c r="E186" s="14"/>
      <c r="F186" s="15"/>
      <c r="G186" s="16"/>
      <c r="H186" s="17"/>
      <c r="I186" s="16"/>
      <c r="J186" s="17"/>
      <c r="K186" s="16"/>
      <c r="L186" s="17"/>
      <c r="M186" s="18"/>
      <c r="N186" s="19"/>
      <c r="O186" s="19"/>
      <c r="P186" s="19"/>
      <c r="Q186" s="19"/>
      <c r="R186" s="19"/>
      <c r="S186" s="19"/>
      <c r="T186" s="19"/>
      <c r="U186" s="19"/>
    </row>
    <row r="187" spans="1:21" ht="11.25" customHeight="1">
      <c r="A187" s="10"/>
      <c r="B187" s="11"/>
      <c r="C187" s="12"/>
      <c r="D187" s="13"/>
      <c r="E187" s="14"/>
      <c r="F187" s="15"/>
      <c r="G187" s="16"/>
      <c r="H187" s="17"/>
      <c r="I187" s="16"/>
      <c r="J187" s="17"/>
      <c r="K187" s="16"/>
      <c r="L187" s="17"/>
      <c r="M187" s="18"/>
      <c r="N187" s="19"/>
      <c r="O187" s="19"/>
      <c r="P187" s="19"/>
      <c r="Q187" s="19"/>
      <c r="R187" s="19"/>
      <c r="S187" s="19"/>
      <c r="T187" s="19"/>
      <c r="U187" s="19"/>
    </row>
    <row r="188" spans="1:21" ht="11.25" customHeight="1">
      <c r="A188" s="10"/>
      <c r="B188" s="11"/>
      <c r="C188" s="12"/>
      <c r="D188" s="13"/>
      <c r="E188" s="14"/>
      <c r="F188" s="15"/>
      <c r="G188" s="16"/>
      <c r="H188" s="17"/>
      <c r="I188" s="16"/>
      <c r="J188" s="17"/>
      <c r="K188" s="16"/>
      <c r="L188" s="17"/>
      <c r="M188" s="18"/>
      <c r="N188" s="19"/>
      <c r="O188" s="19"/>
      <c r="P188" s="19"/>
      <c r="Q188" s="19"/>
      <c r="R188" s="19"/>
      <c r="S188" s="19"/>
      <c r="T188" s="19"/>
      <c r="U188" s="19"/>
    </row>
    <row r="189" spans="1:21" ht="11.25" customHeight="1">
      <c r="A189" s="10"/>
      <c r="B189" s="11"/>
      <c r="C189" s="12"/>
      <c r="D189" s="13"/>
      <c r="E189" s="14"/>
      <c r="F189" s="15"/>
      <c r="G189" s="16"/>
      <c r="H189" s="17"/>
      <c r="I189" s="16"/>
      <c r="J189" s="17"/>
      <c r="K189" s="16"/>
      <c r="L189" s="17"/>
      <c r="M189" s="18"/>
      <c r="N189" s="19"/>
      <c r="O189" s="19"/>
      <c r="P189" s="19"/>
      <c r="Q189" s="19"/>
      <c r="R189" s="19"/>
      <c r="S189" s="19"/>
      <c r="T189" s="19"/>
      <c r="U189" s="19"/>
    </row>
    <row r="190" spans="1:21" ht="11.25" customHeight="1">
      <c r="A190" s="10"/>
      <c r="B190" s="11"/>
      <c r="C190" s="12"/>
      <c r="D190" s="13"/>
      <c r="E190" s="14"/>
      <c r="F190" s="15"/>
      <c r="G190" s="16"/>
      <c r="H190" s="17"/>
      <c r="I190" s="16"/>
      <c r="J190" s="17"/>
      <c r="K190" s="16"/>
      <c r="L190" s="17"/>
      <c r="M190" s="18"/>
      <c r="N190" s="19"/>
      <c r="O190" s="19"/>
      <c r="P190" s="19"/>
      <c r="Q190" s="19"/>
      <c r="R190" s="19"/>
      <c r="S190" s="19"/>
      <c r="T190" s="19"/>
      <c r="U190" s="19"/>
    </row>
    <row r="191" spans="1:21" ht="11.25" customHeight="1">
      <c r="A191" s="10"/>
      <c r="B191" s="11"/>
      <c r="C191" s="12"/>
      <c r="D191" s="13"/>
      <c r="E191" s="14"/>
      <c r="F191" s="15"/>
      <c r="G191" s="16"/>
      <c r="H191" s="17"/>
      <c r="I191" s="16"/>
      <c r="J191" s="17"/>
      <c r="K191" s="16"/>
      <c r="L191" s="17"/>
      <c r="M191" s="18"/>
      <c r="N191" s="19"/>
      <c r="O191" s="19"/>
      <c r="P191" s="19"/>
      <c r="Q191" s="19"/>
      <c r="R191" s="19"/>
      <c r="S191" s="19"/>
      <c r="T191" s="19"/>
      <c r="U191" s="19"/>
    </row>
    <row r="192" spans="1:21" ht="11.25" customHeight="1">
      <c r="A192" s="10"/>
      <c r="B192" s="11"/>
      <c r="C192" s="12"/>
      <c r="D192" s="13"/>
      <c r="E192" s="14"/>
      <c r="F192" s="15"/>
      <c r="G192" s="16"/>
      <c r="H192" s="17"/>
      <c r="I192" s="16"/>
      <c r="J192" s="17"/>
      <c r="K192" s="16"/>
      <c r="L192" s="17"/>
      <c r="M192" s="18"/>
      <c r="N192" s="19"/>
      <c r="O192" s="19"/>
      <c r="P192" s="19"/>
      <c r="Q192" s="19"/>
      <c r="R192" s="19"/>
      <c r="S192" s="19"/>
      <c r="T192" s="19"/>
      <c r="U192" s="19"/>
    </row>
    <row r="193" spans="1:21" ht="11.25" customHeight="1">
      <c r="A193" s="10"/>
      <c r="B193" s="11"/>
      <c r="C193" s="12"/>
      <c r="D193" s="13"/>
      <c r="E193" s="14"/>
      <c r="F193" s="15"/>
      <c r="G193" s="16"/>
      <c r="H193" s="17"/>
      <c r="I193" s="16"/>
      <c r="J193" s="17"/>
      <c r="K193" s="16"/>
      <c r="L193" s="17"/>
      <c r="M193" s="18"/>
      <c r="N193" s="19"/>
      <c r="O193" s="19"/>
      <c r="P193" s="19"/>
      <c r="Q193" s="19"/>
      <c r="R193" s="19"/>
      <c r="S193" s="19"/>
      <c r="T193" s="19"/>
      <c r="U193" s="19"/>
    </row>
    <row r="194" spans="1:21" ht="11.25" customHeight="1">
      <c r="A194" s="10"/>
      <c r="B194" s="11"/>
      <c r="C194" s="12"/>
      <c r="D194" s="13"/>
      <c r="E194" s="14"/>
      <c r="F194" s="15"/>
      <c r="G194" s="16"/>
      <c r="H194" s="17"/>
      <c r="I194" s="16"/>
      <c r="J194" s="17"/>
      <c r="K194" s="16"/>
      <c r="L194" s="17"/>
      <c r="M194" s="18"/>
      <c r="N194" s="19"/>
      <c r="O194" s="19"/>
      <c r="P194" s="19"/>
      <c r="Q194" s="19"/>
      <c r="R194" s="19"/>
      <c r="S194" s="19"/>
      <c r="T194" s="19"/>
      <c r="U194" s="19"/>
    </row>
    <row r="195" spans="1:21" ht="11.25" customHeight="1">
      <c r="A195" s="10"/>
      <c r="B195" s="11"/>
      <c r="C195" s="12"/>
      <c r="D195" s="13"/>
      <c r="E195" s="14"/>
      <c r="F195" s="15"/>
      <c r="G195" s="16"/>
      <c r="H195" s="17"/>
      <c r="I195" s="16"/>
      <c r="J195" s="17"/>
      <c r="K195" s="16"/>
      <c r="L195" s="17"/>
      <c r="M195" s="18"/>
      <c r="N195" s="19"/>
      <c r="O195" s="19"/>
      <c r="P195" s="19"/>
      <c r="Q195" s="19"/>
      <c r="R195" s="19"/>
      <c r="S195" s="19"/>
      <c r="T195" s="19"/>
      <c r="U195" s="19"/>
    </row>
    <row r="196" spans="1:21" ht="11.25" customHeight="1">
      <c r="A196" s="10"/>
      <c r="B196" s="11"/>
      <c r="C196" s="12"/>
      <c r="D196" s="13"/>
      <c r="E196" s="14"/>
      <c r="F196" s="15"/>
      <c r="G196" s="16"/>
      <c r="H196" s="17"/>
      <c r="I196" s="16"/>
      <c r="J196" s="17"/>
      <c r="K196" s="16"/>
      <c r="L196" s="17"/>
      <c r="M196" s="18"/>
      <c r="N196" s="19"/>
      <c r="O196" s="19"/>
      <c r="P196" s="19"/>
      <c r="Q196" s="19"/>
      <c r="R196" s="19"/>
      <c r="S196" s="19"/>
      <c r="T196" s="19"/>
      <c r="U196" s="19"/>
    </row>
    <row r="197" spans="1:21" ht="11.25" customHeight="1">
      <c r="A197" s="10"/>
      <c r="B197" s="11"/>
      <c r="C197" s="12"/>
      <c r="D197" s="13"/>
      <c r="E197" s="14"/>
      <c r="F197" s="15"/>
      <c r="G197" s="16"/>
      <c r="H197" s="17"/>
      <c r="I197" s="16"/>
      <c r="J197" s="17"/>
      <c r="K197" s="16"/>
      <c r="L197" s="17"/>
      <c r="M197" s="18"/>
      <c r="N197" s="19"/>
      <c r="O197" s="19"/>
      <c r="P197" s="19"/>
      <c r="Q197" s="19"/>
      <c r="R197" s="19"/>
      <c r="S197" s="19"/>
      <c r="T197" s="19"/>
      <c r="U197" s="19"/>
    </row>
    <row r="198" spans="1:21" ht="11.25" customHeight="1">
      <c r="A198" s="10"/>
      <c r="B198" s="11"/>
      <c r="C198" s="12"/>
      <c r="D198" s="13"/>
      <c r="E198" s="14"/>
      <c r="F198" s="15"/>
      <c r="G198" s="16"/>
      <c r="H198" s="17"/>
      <c r="I198" s="16"/>
      <c r="J198" s="17"/>
      <c r="K198" s="16"/>
      <c r="L198" s="17"/>
      <c r="M198" s="18"/>
      <c r="N198" s="19"/>
      <c r="O198" s="19"/>
      <c r="P198" s="19"/>
      <c r="Q198" s="19"/>
      <c r="R198" s="19"/>
      <c r="S198" s="19"/>
      <c r="T198" s="19"/>
      <c r="U198" s="19"/>
    </row>
    <row r="199" spans="1:21" ht="11.25" customHeight="1">
      <c r="A199" s="10"/>
      <c r="B199" s="11"/>
      <c r="C199" s="12"/>
      <c r="D199" s="13"/>
      <c r="E199" s="14"/>
      <c r="F199" s="15"/>
      <c r="G199" s="16"/>
      <c r="H199" s="17"/>
      <c r="I199" s="16"/>
      <c r="J199" s="17"/>
      <c r="K199" s="16"/>
      <c r="L199" s="17"/>
      <c r="M199" s="18"/>
      <c r="N199" s="19"/>
      <c r="O199" s="19"/>
      <c r="P199" s="19"/>
      <c r="Q199" s="19"/>
      <c r="R199" s="19"/>
      <c r="S199" s="19"/>
      <c r="T199" s="19"/>
      <c r="U199" s="19"/>
    </row>
    <row r="200" spans="1:21" ht="11.25" customHeight="1">
      <c r="A200" s="10"/>
      <c r="B200" s="11"/>
      <c r="C200" s="12"/>
      <c r="D200" s="13"/>
      <c r="E200" s="14"/>
      <c r="F200" s="15"/>
      <c r="G200" s="16"/>
      <c r="H200" s="17"/>
      <c r="I200" s="16"/>
      <c r="J200" s="17"/>
      <c r="K200" s="16"/>
      <c r="L200" s="17"/>
      <c r="M200" s="18"/>
      <c r="N200" s="19"/>
      <c r="O200" s="19"/>
      <c r="P200" s="19"/>
      <c r="Q200" s="19"/>
      <c r="R200" s="19"/>
      <c r="S200" s="19"/>
      <c r="T200" s="19"/>
      <c r="U200" s="19"/>
    </row>
    <row r="201" spans="1:21" ht="11.25" customHeight="1">
      <c r="A201" s="10"/>
      <c r="B201" s="11"/>
      <c r="C201" s="12"/>
      <c r="D201" s="13"/>
      <c r="E201" s="14"/>
      <c r="F201" s="15"/>
      <c r="G201" s="16"/>
      <c r="H201" s="17"/>
      <c r="I201" s="16"/>
      <c r="J201" s="17"/>
      <c r="K201" s="16"/>
      <c r="L201" s="17"/>
      <c r="M201" s="18"/>
      <c r="N201" s="19"/>
      <c r="O201" s="19"/>
      <c r="P201" s="19"/>
      <c r="Q201" s="19"/>
      <c r="R201" s="19"/>
      <c r="S201" s="19"/>
      <c r="T201" s="19"/>
      <c r="U201" s="19"/>
    </row>
    <row r="202" spans="1:21" ht="11.25" customHeight="1">
      <c r="A202" s="10"/>
      <c r="B202" s="11"/>
      <c r="C202" s="12"/>
      <c r="D202" s="13"/>
      <c r="E202" s="14"/>
      <c r="F202" s="15"/>
      <c r="G202" s="16"/>
      <c r="H202" s="17"/>
      <c r="I202" s="16"/>
      <c r="J202" s="17"/>
      <c r="K202" s="16"/>
      <c r="L202" s="17"/>
      <c r="M202" s="18"/>
      <c r="N202" s="19"/>
      <c r="O202" s="19"/>
      <c r="P202" s="19"/>
      <c r="Q202" s="19"/>
      <c r="R202" s="19"/>
      <c r="S202" s="19"/>
      <c r="T202" s="19"/>
      <c r="U202" s="19"/>
    </row>
    <row r="203" spans="1:21" ht="11.25" customHeight="1">
      <c r="A203" s="10"/>
      <c r="B203" s="11"/>
      <c r="C203" s="12"/>
      <c r="D203" s="13"/>
      <c r="E203" s="14"/>
      <c r="F203" s="15"/>
      <c r="G203" s="16"/>
      <c r="H203" s="17"/>
      <c r="I203" s="16"/>
      <c r="J203" s="17"/>
      <c r="K203" s="16"/>
      <c r="L203" s="17"/>
      <c r="M203" s="18"/>
      <c r="N203" s="19"/>
      <c r="O203" s="19"/>
      <c r="P203" s="19"/>
      <c r="Q203" s="19"/>
      <c r="R203" s="19"/>
      <c r="S203" s="19"/>
      <c r="T203" s="19"/>
      <c r="U203" s="19"/>
    </row>
    <row r="204" spans="1:21" ht="11.25" customHeight="1">
      <c r="A204" s="10"/>
      <c r="B204" s="11"/>
      <c r="C204" s="12"/>
      <c r="D204" s="13"/>
      <c r="E204" s="14"/>
      <c r="F204" s="15"/>
      <c r="G204" s="16"/>
      <c r="H204" s="17"/>
      <c r="I204" s="16"/>
      <c r="J204" s="17"/>
      <c r="K204" s="16"/>
      <c r="L204" s="17"/>
      <c r="M204" s="18"/>
      <c r="N204" s="19"/>
      <c r="O204" s="19"/>
      <c r="P204" s="19"/>
      <c r="Q204" s="19"/>
      <c r="R204" s="19"/>
      <c r="S204" s="19"/>
      <c r="T204" s="19"/>
      <c r="U204" s="19"/>
    </row>
    <row r="205" spans="1:21" ht="11.25" customHeight="1">
      <c r="A205" s="10"/>
      <c r="B205" s="11"/>
      <c r="C205" s="12"/>
      <c r="D205" s="13"/>
      <c r="E205" s="14"/>
      <c r="F205" s="15"/>
      <c r="G205" s="16"/>
      <c r="H205" s="17"/>
      <c r="I205" s="16"/>
      <c r="J205" s="17"/>
      <c r="K205" s="16"/>
      <c r="L205" s="17"/>
      <c r="M205" s="18"/>
      <c r="N205" s="19"/>
      <c r="O205" s="19"/>
      <c r="P205" s="19"/>
      <c r="Q205" s="19"/>
      <c r="R205" s="19"/>
      <c r="S205" s="19"/>
      <c r="T205" s="19"/>
      <c r="U205" s="19"/>
    </row>
    <row r="206" spans="1:21" ht="11.25" customHeight="1">
      <c r="A206" s="10"/>
      <c r="B206" s="11"/>
      <c r="C206" s="12"/>
      <c r="D206" s="13"/>
      <c r="E206" s="14"/>
      <c r="F206" s="15"/>
      <c r="G206" s="16"/>
      <c r="H206" s="17"/>
      <c r="I206" s="16"/>
      <c r="J206" s="17"/>
      <c r="K206" s="16"/>
      <c r="L206" s="17"/>
      <c r="M206" s="18"/>
      <c r="N206" s="19"/>
      <c r="O206" s="19"/>
      <c r="P206" s="19"/>
      <c r="Q206" s="19"/>
      <c r="R206" s="19"/>
      <c r="S206" s="19"/>
      <c r="T206" s="19"/>
      <c r="U206" s="19"/>
    </row>
    <row r="207" spans="1:21" ht="11.25" customHeight="1">
      <c r="A207" s="10"/>
      <c r="B207" s="11"/>
      <c r="C207" s="12"/>
      <c r="D207" s="13"/>
      <c r="E207" s="14"/>
      <c r="F207" s="15"/>
      <c r="G207" s="16"/>
      <c r="H207" s="17"/>
      <c r="I207" s="16"/>
      <c r="J207" s="17"/>
      <c r="K207" s="16"/>
      <c r="L207" s="17"/>
      <c r="M207" s="18"/>
      <c r="N207" s="19"/>
      <c r="O207" s="19"/>
      <c r="P207" s="19"/>
      <c r="Q207" s="19"/>
      <c r="R207" s="19"/>
      <c r="S207" s="19"/>
      <c r="T207" s="19"/>
      <c r="U207" s="19"/>
    </row>
    <row r="208" spans="1:21" ht="11.25" customHeight="1">
      <c r="A208" s="10"/>
      <c r="B208" s="11"/>
      <c r="C208" s="12"/>
      <c r="D208" s="13"/>
      <c r="E208" s="14"/>
      <c r="F208" s="15"/>
      <c r="G208" s="16"/>
      <c r="H208" s="17"/>
      <c r="I208" s="16"/>
      <c r="J208" s="17"/>
      <c r="K208" s="16"/>
      <c r="L208" s="17"/>
      <c r="M208" s="18"/>
      <c r="N208" s="19"/>
      <c r="O208" s="19"/>
      <c r="P208" s="19"/>
      <c r="Q208" s="19"/>
      <c r="R208" s="19"/>
      <c r="S208" s="19"/>
      <c r="T208" s="19"/>
      <c r="U208" s="19"/>
    </row>
    <row r="209" spans="1:21" ht="11.25" customHeight="1">
      <c r="A209" s="10"/>
      <c r="B209" s="11"/>
      <c r="C209" s="12"/>
      <c r="D209" s="13"/>
      <c r="E209" s="14"/>
      <c r="F209" s="15"/>
      <c r="G209" s="16"/>
      <c r="H209" s="17"/>
      <c r="I209" s="16"/>
      <c r="J209" s="17"/>
      <c r="K209" s="16"/>
      <c r="L209" s="17"/>
      <c r="M209" s="18"/>
      <c r="N209" s="19"/>
      <c r="O209" s="19"/>
      <c r="P209" s="19"/>
      <c r="Q209" s="19"/>
      <c r="R209" s="19"/>
      <c r="S209" s="19"/>
      <c r="T209" s="19"/>
      <c r="U209" s="19"/>
    </row>
    <row r="210" spans="1:21" ht="11.25" customHeight="1">
      <c r="A210" s="10"/>
      <c r="B210" s="11"/>
      <c r="C210" s="12"/>
      <c r="D210" s="13"/>
      <c r="E210" s="14"/>
      <c r="F210" s="15"/>
      <c r="G210" s="16"/>
      <c r="H210" s="17"/>
      <c r="I210" s="16"/>
      <c r="J210" s="17"/>
      <c r="K210" s="16"/>
      <c r="L210" s="17"/>
      <c r="M210" s="18"/>
      <c r="N210" s="19"/>
      <c r="O210" s="19"/>
      <c r="P210" s="19"/>
      <c r="Q210" s="19"/>
      <c r="R210" s="19"/>
      <c r="S210" s="19"/>
      <c r="T210" s="19"/>
      <c r="U210" s="19"/>
    </row>
    <row r="211" spans="1:21" ht="11.25" customHeight="1">
      <c r="A211" s="10"/>
      <c r="B211" s="11"/>
      <c r="C211" s="12"/>
      <c r="D211" s="13"/>
      <c r="E211" s="14"/>
      <c r="F211" s="15"/>
      <c r="G211" s="16"/>
      <c r="H211" s="17"/>
      <c r="I211" s="16"/>
      <c r="J211" s="17"/>
      <c r="K211" s="16"/>
      <c r="L211" s="17"/>
      <c r="M211" s="18"/>
      <c r="N211" s="19"/>
      <c r="O211" s="19"/>
      <c r="P211" s="19"/>
      <c r="Q211" s="19"/>
      <c r="R211" s="19"/>
      <c r="S211" s="19"/>
      <c r="T211" s="19"/>
      <c r="U211" s="19"/>
    </row>
    <row r="212" spans="1:21" ht="11.25" customHeight="1">
      <c r="A212" s="10"/>
      <c r="B212" s="11"/>
      <c r="C212" s="12"/>
      <c r="D212" s="13"/>
      <c r="E212" s="14"/>
      <c r="F212" s="15"/>
      <c r="G212" s="16"/>
      <c r="H212" s="17"/>
      <c r="I212" s="16"/>
      <c r="J212" s="17"/>
      <c r="K212" s="16"/>
      <c r="L212" s="17"/>
      <c r="M212" s="18"/>
      <c r="N212" s="19"/>
      <c r="O212" s="19"/>
      <c r="P212" s="19"/>
      <c r="Q212" s="19"/>
      <c r="R212" s="19"/>
      <c r="S212" s="19"/>
      <c r="T212" s="19"/>
      <c r="U212" s="19"/>
    </row>
    <row r="213" spans="1:21" ht="11.25" customHeight="1">
      <c r="A213" s="10"/>
      <c r="B213" s="11"/>
      <c r="C213" s="12"/>
      <c r="D213" s="13"/>
      <c r="E213" s="14"/>
      <c r="F213" s="15"/>
      <c r="G213" s="16"/>
      <c r="H213" s="17"/>
      <c r="I213" s="16"/>
      <c r="J213" s="17"/>
      <c r="K213" s="16"/>
      <c r="L213" s="17"/>
      <c r="M213" s="18"/>
      <c r="N213" s="19"/>
      <c r="O213" s="19"/>
      <c r="P213" s="19"/>
      <c r="Q213" s="19"/>
      <c r="R213" s="19"/>
      <c r="S213" s="19"/>
      <c r="T213" s="19"/>
      <c r="U213" s="19"/>
    </row>
    <row r="214" spans="1:21" ht="11.25" customHeight="1">
      <c r="A214" s="10"/>
      <c r="B214" s="11"/>
      <c r="C214" s="12"/>
      <c r="D214" s="13"/>
      <c r="E214" s="14"/>
      <c r="F214" s="15"/>
      <c r="G214" s="16"/>
      <c r="H214" s="17"/>
      <c r="I214" s="16"/>
      <c r="J214" s="17"/>
      <c r="K214" s="16"/>
      <c r="L214" s="17"/>
      <c r="M214" s="18"/>
      <c r="N214" s="19"/>
      <c r="O214" s="19"/>
      <c r="P214" s="19"/>
      <c r="Q214" s="19"/>
      <c r="R214" s="19"/>
      <c r="S214" s="19"/>
      <c r="T214" s="19"/>
      <c r="U214" s="19"/>
    </row>
    <row r="215" spans="1:21" ht="11.25" customHeight="1">
      <c r="A215" s="10"/>
      <c r="B215" s="11"/>
      <c r="C215" s="12"/>
      <c r="D215" s="13"/>
      <c r="E215" s="14"/>
      <c r="F215" s="15"/>
      <c r="G215" s="16"/>
      <c r="H215" s="17"/>
      <c r="I215" s="16"/>
      <c r="J215" s="17"/>
      <c r="K215" s="16"/>
      <c r="L215" s="17"/>
      <c r="M215" s="18"/>
      <c r="N215" s="19"/>
      <c r="O215" s="19"/>
      <c r="P215" s="19"/>
      <c r="Q215" s="19"/>
      <c r="R215" s="19"/>
      <c r="S215" s="19"/>
      <c r="T215" s="19"/>
      <c r="U215" s="19"/>
    </row>
    <row r="216" spans="1:21" ht="11.25" customHeight="1">
      <c r="A216" s="10"/>
      <c r="B216" s="11"/>
      <c r="C216" s="12"/>
      <c r="D216" s="13"/>
      <c r="E216" s="14"/>
      <c r="F216" s="15"/>
      <c r="G216" s="16"/>
      <c r="H216" s="17"/>
      <c r="I216" s="16"/>
      <c r="J216" s="17"/>
      <c r="K216" s="16"/>
      <c r="L216" s="17"/>
      <c r="M216" s="18"/>
      <c r="N216" s="19"/>
      <c r="O216" s="19"/>
      <c r="P216" s="19"/>
      <c r="Q216" s="19"/>
      <c r="R216" s="19"/>
      <c r="S216" s="19"/>
      <c r="T216" s="19"/>
      <c r="U216" s="19"/>
    </row>
    <row r="217" spans="1:21" ht="11.25" customHeight="1">
      <c r="A217" s="10"/>
      <c r="B217" s="11"/>
      <c r="C217" s="12"/>
      <c r="D217" s="13"/>
      <c r="E217" s="14"/>
      <c r="F217" s="15"/>
      <c r="G217" s="16"/>
      <c r="H217" s="17"/>
      <c r="I217" s="16"/>
      <c r="J217" s="17"/>
      <c r="K217" s="16"/>
      <c r="L217" s="17"/>
      <c r="M217" s="18"/>
      <c r="N217" s="19"/>
      <c r="O217" s="19"/>
      <c r="P217" s="19"/>
      <c r="Q217" s="19"/>
      <c r="R217" s="19"/>
      <c r="S217" s="19"/>
      <c r="T217" s="19"/>
      <c r="U217" s="19"/>
    </row>
    <row r="218" spans="1:21" ht="11.25" customHeight="1">
      <c r="A218" s="10"/>
      <c r="B218" s="11"/>
      <c r="C218" s="12"/>
      <c r="D218" s="13"/>
      <c r="E218" s="14"/>
      <c r="F218" s="15"/>
      <c r="G218" s="16"/>
      <c r="H218" s="17"/>
      <c r="I218" s="16"/>
      <c r="J218" s="17"/>
      <c r="K218" s="16"/>
      <c r="L218" s="17"/>
      <c r="M218" s="18"/>
      <c r="N218" s="19"/>
      <c r="O218" s="19"/>
      <c r="P218" s="19"/>
      <c r="Q218" s="19"/>
      <c r="R218" s="19"/>
      <c r="S218" s="19"/>
      <c r="T218" s="19"/>
      <c r="U218" s="19"/>
    </row>
    <row r="219" spans="1:21" ht="11.25" customHeight="1">
      <c r="A219" s="10"/>
      <c r="B219" s="11"/>
      <c r="C219" s="12"/>
      <c r="D219" s="13"/>
      <c r="E219" s="14"/>
      <c r="F219" s="15"/>
      <c r="G219" s="16"/>
      <c r="H219" s="17"/>
      <c r="I219" s="16"/>
      <c r="J219" s="17"/>
      <c r="K219" s="16"/>
      <c r="L219" s="17"/>
      <c r="M219" s="18"/>
      <c r="N219" s="19"/>
      <c r="O219" s="19"/>
      <c r="P219" s="19"/>
      <c r="Q219" s="19"/>
      <c r="R219" s="19"/>
      <c r="S219" s="19"/>
      <c r="T219" s="19"/>
      <c r="U219" s="19"/>
    </row>
    <row r="220" spans="1:21" ht="11.25" customHeight="1">
      <c r="A220" s="10"/>
      <c r="B220" s="11"/>
      <c r="C220" s="12"/>
      <c r="D220" s="13"/>
      <c r="E220" s="14"/>
      <c r="F220" s="15"/>
      <c r="G220" s="16"/>
      <c r="H220" s="17"/>
      <c r="I220" s="16"/>
      <c r="J220" s="17"/>
      <c r="K220" s="16"/>
      <c r="L220" s="17"/>
      <c r="M220" s="18"/>
      <c r="N220" s="19"/>
      <c r="O220" s="19"/>
      <c r="P220" s="19"/>
      <c r="Q220" s="19"/>
      <c r="R220" s="19"/>
      <c r="S220" s="19"/>
      <c r="T220" s="19"/>
      <c r="U220" s="19"/>
    </row>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39" bottom="0.39" header="0" footer="0"/>
  <pageSetup scale="56"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CD7CF"/>
  </sheetPr>
  <dimension ref="A1:AL974"/>
  <sheetViews>
    <sheetView tabSelected="1" view="pageBreakPreview" topLeftCell="A421" zoomScale="55" zoomScaleNormal="55" zoomScaleSheetLayoutView="55" workbookViewId="0">
      <selection activeCell="O451" sqref="O451"/>
    </sheetView>
  </sheetViews>
  <sheetFormatPr defaultColWidth="16.83203125" defaultRowHeight="15" customHeight="1" outlineLevelRow="2"/>
  <cols>
    <col min="1" max="1" width="0.1640625" customWidth="1"/>
    <col min="2" max="2" width="15" style="52" customWidth="1"/>
    <col min="3" max="3" width="127.1640625" style="59" customWidth="1"/>
    <col min="4" max="4" width="56.6640625" customWidth="1"/>
    <col min="5" max="5" width="0.1640625" customWidth="1"/>
    <col min="6" max="6" width="18.83203125" customWidth="1"/>
    <col min="7" max="7" width="0.1640625" customWidth="1"/>
    <col min="8" max="8" width="18.83203125" customWidth="1"/>
    <col min="9" max="9" width="0.1640625" customWidth="1"/>
    <col min="10" max="10" width="18.83203125" customWidth="1"/>
    <col min="11" max="11" width="0.1640625" customWidth="1"/>
    <col min="12" max="12" width="18.83203125" customWidth="1"/>
    <col min="13" max="13" width="0.1640625" customWidth="1"/>
    <col min="14" max="14" width="18.83203125" customWidth="1"/>
    <col min="15" max="15" width="24.6640625" customWidth="1"/>
    <col min="16" max="16" width="22.5" style="49" customWidth="1"/>
    <col min="17" max="17" width="27.33203125" customWidth="1"/>
    <col min="18" max="18" width="19.5" style="46" customWidth="1"/>
    <col min="19" max="38" width="48" customWidth="1"/>
  </cols>
  <sheetData>
    <row r="1" spans="1:38" ht="92.25" customHeight="1">
      <c r="A1" s="20"/>
      <c r="B1" s="53"/>
      <c r="C1" s="57"/>
      <c r="D1" s="21"/>
      <c r="E1" s="22"/>
      <c r="F1" s="23"/>
      <c r="G1" s="24"/>
      <c r="H1" s="25"/>
      <c r="I1" s="24"/>
      <c r="J1" s="26"/>
      <c r="K1" s="24"/>
      <c r="L1" s="25"/>
      <c r="M1" s="24"/>
      <c r="N1" s="25"/>
      <c r="O1" s="27"/>
      <c r="P1" s="47"/>
      <c r="Q1" s="25"/>
      <c r="R1" s="28"/>
      <c r="S1" s="9"/>
      <c r="T1" s="9"/>
      <c r="U1" s="9"/>
      <c r="V1" s="9"/>
      <c r="W1" s="9"/>
      <c r="X1" s="9"/>
      <c r="Y1" s="9"/>
      <c r="Z1" s="9"/>
      <c r="AA1" s="9"/>
      <c r="AB1" s="9"/>
      <c r="AC1" s="9"/>
      <c r="AD1" s="9"/>
      <c r="AE1" s="9"/>
      <c r="AF1" s="9"/>
      <c r="AG1" s="9"/>
      <c r="AH1" s="9"/>
      <c r="AI1" s="9"/>
      <c r="AJ1" s="9"/>
      <c r="AK1" s="9"/>
    </row>
    <row r="2" spans="1:38" ht="92.25" customHeight="1">
      <c r="A2" s="20"/>
      <c r="B2" s="53"/>
      <c r="C2" s="57"/>
      <c r="D2" s="21"/>
      <c r="E2" s="22"/>
      <c r="F2" s="23"/>
      <c r="G2" s="24"/>
      <c r="H2" s="25"/>
      <c r="I2" s="24"/>
      <c r="J2" s="26"/>
      <c r="K2" s="24"/>
      <c r="L2" s="25"/>
      <c r="M2" s="24"/>
      <c r="N2" s="25"/>
      <c r="O2" s="27"/>
      <c r="P2" s="47"/>
      <c r="Q2" s="25"/>
      <c r="R2" s="28"/>
      <c r="S2" s="9"/>
      <c r="T2" s="9"/>
      <c r="U2" s="9"/>
      <c r="V2" s="9"/>
      <c r="W2" s="9"/>
      <c r="X2" s="9"/>
      <c r="Y2" s="9"/>
      <c r="Z2" s="9"/>
      <c r="AA2" s="9"/>
      <c r="AB2" s="9"/>
      <c r="AC2" s="9"/>
      <c r="AD2" s="9"/>
      <c r="AE2" s="9"/>
      <c r="AF2" s="9"/>
      <c r="AG2" s="9"/>
      <c r="AH2" s="9"/>
      <c r="AI2" s="9"/>
      <c r="AJ2" s="9"/>
      <c r="AK2" s="9"/>
    </row>
    <row r="3" spans="1:38" ht="92.25" customHeight="1">
      <c r="A3" s="20"/>
      <c r="B3" s="53"/>
      <c r="C3" s="57"/>
      <c r="D3" s="21"/>
      <c r="E3" s="22"/>
      <c r="F3" s="23"/>
      <c r="G3" s="24"/>
      <c r="H3" s="25"/>
      <c r="I3" s="24"/>
      <c r="J3" s="26"/>
      <c r="K3" s="24"/>
      <c r="L3" s="25"/>
      <c r="M3" s="24"/>
      <c r="N3" s="25"/>
      <c r="O3" s="27"/>
      <c r="P3" s="47"/>
      <c r="Q3" s="25"/>
      <c r="R3" s="28"/>
      <c r="S3" s="9"/>
      <c r="T3" s="9"/>
      <c r="U3" s="9"/>
      <c r="V3" s="9"/>
      <c r="W3" s="9"/>
      <c r="X3" s="9"/>
      <c r="Y3" s="9"/>
      <c r="Z3" s="9"/>
      <c r="AA3" s="9"/>
      <c r="AB3" s="9"/>
      <c r="AC3" s="9"/>
      <c r="AD3" s="9"/>
      <c r="AE3" s="9"/>
      <c r="AF3" s="9"/>
      <c r="AG3" s="9"/>
      <c r="AH3" s="9"/>
      <c r="AI3" s="9"/>
      <c r="AJ3" s="9"/>
      <c r="AK3" s="9"/>
    </row>
    <row r="4" spans="1:38" ht="92.25" customHeight="1">
      <c r="A4" s="20"/>
      <c r="B4" s="53"/>
      <c r="C4" s="57"/>
      <c r="D4" s="21"/>
      <c r="E4" s="22"/>
      <c r="F4" s="23"/>
      <c r="G4" s="24"/>
      <c r="H4" s="25"/>
      <c r="I4" s="24"/>
      <c r="J4" s="26"/>
      <c r="K4" s="24"/>
      <c r="L4" s="25"/>
      <c r="M4" s="24"/>
      <c r="N4" s="25"/>
      <c r="O4" s="27"/>
      <c r="P4" s="47"/>
      <c r="Q4" s="25"/>
      <c r="R4" s="28"/>
      <c r="S4" s="9"/>
      <c r="T4" s="9"/>
      <c r="U4" s="9"/>
      <c r="V4" s="9"/>
      <c r="W4" s="9"/>
      <c r="X4" s="9"/>
      <c r="Y4" s="9"/>
      <c r="Z4" s="9"/>
      <c r="AA4" s="9"/>
      <c r="AB4" s="9"/>
      <c r="AC4" s="9"/>
      <c r="AD4" s="9"/>
      <c r="AE4" s="9"/>
      <c r="AF4" s="9"/>
      <c r="AG4" s="9"/>
      <c r="AH4" s="9"/>
      <c r="AI4" s="9"/>
      <c r="AJ4" s="9"/>
      <c r="AK4" s="9"/>
    </row>
    <row r="5" spans="1:38" ht="202.5" customHeight="1">
      <c r="A5" s="20"/>
      <c r="B5" s="53"/>
      <c r="C5" s="57"/>
      <c r="D5" s="21"/>
      <c r="E5" s="22"/>
      <c r="F5" s="23"/>
      <c r="G5" s="24"/>
      <c r="H5" s="25"/>
      <c r="I5" s="24"/>
      <c r="J5" s="26"/>
      <c r="K5" s="24"/>
      <c r="L5" s="25"/>
      <c r="M5" s="24"/>
      <c r="N5" s="25"/>
      <c r="O5" s="27"/>
      <c r="P5" s="47"/>
      <c r="Q5" s="25"/>
      <c r="R5" s="28"/>
      <c r="S5" s="9"/>
      <c r="T5" s="9"/>
      <c r="U5" s="9"/>
      <c r="V5" s="9"/>
      <c r="W5" s="9"/>
      <c r="X5" s="9"/>
      <c r="Y5" s="9"/>
      <c r="Z5" s="9"/>
      <c r="AA5" s="9"/>
      <c r="AB5" s="9"/>
      <c r="AC5" s="9"/>
      <c r="AD5" s="9"/>
      <c r="AE5" s="9"/>
      <c r="AF5" s="9"/>
      <c r="AG5" s="9"/>
      <c r="AH5" s="9"/>
      <c r="AI5" s="9"/>
      <c r="AJ5" s="9"/>
      <c r="AK5" s="9"/>
    </row>
    <row r="6" spans="1:38" s="45" customFormat="1" ht="129" customHeight="1">
      <c r="A6" s="81"/>
      <c r="B6" s="54"/>
      <c r="C6" s="37" t="s">
        <v>0</v>
      </c>
      <c r="D6" s="37" t="s">
        <v>1</v>
      </c>
      <c r="E6" s="38" t="s">
        <v>2</v>
      </c>
      <c r="F6" s="39" t="s">
        <v>3</v>
      </c>
      <c r="G6" s="40" t="s">
        <v>4</v>
      </c>
      <c r="H6" s="41" t="s">
        <v>4</v>
      </c>
      <c r="I6" s="40"/>
      <c r="J6" s="41" t="s">
        <v>5</v>
      </c>
      <c r="K6" s="40"/>
      <c r="L6" s="41" t="s">
        <v>13</v>
      </c>
      <c r="M6" s="40"/>
      <c r="N6" s="41" t="s">
        <v>14</v>
      </c>
      <c r="O6" s="42" t="s">
        <v>6</v>
      </c>
      <c r="P6" s="48" t="s">
        <v>7</v>
      </c>
      <c r="Q6" s="43" t="s">
        <v>8</v>
      </c>
      <c r="R6" s="44"/>
      <c r="S6" s="44"/>
      <c r="T6" s="44"/>
      <c r="U6" s="44"/>
      <c r="V6" s="44"/>
      <c r="W6" s="44"/>
      <c r="X6" s="44"/>
      <c r="Y6" s="44"/>
      <c r="Z6" s="44"/>
      <c r="AA6" s="44"/>
      <c r="AB6" s="44"/>
      <c r="AC6" s="44"/>
      <c r="AD6" s="44"/>
      <c r="AE6" s="44"/>
      <c r="AF6" s="44"/>
      <c r="AG6" s="44"/>
      <c r="AH6" s="44"/>
      <c r="AI6" s="44"/>
      <c r="AJ6" s="44"/>
      <c r="AK6" s="44"/>
      <c r="AL6" s="7"/>
    </row>
    <row r="7" spans="1:38" s="97" customFormat="1" ht="35.1" customHeight="1" outlineLevel="1">
      <c r="A7" s="93"/>
      <c r="B7" s="94" t="s">
        <v>15</v>
      </c>
      <c r="C7" s="95"/>
      <c r="D7" s="96"/>
      <c r="E7" s="96"/>
      <c r="F7" s="88"/>
      <c r="G7" s="89"/>
      <c r="H7" s="89"/>
      <c r="I7" s="89"/>
      <c r="J7" s="89"/>
      <c r="K7" s="89"/>
      <c r="L7" s="89"/>
      <c r="M7" s="89"/>
      <c r="N7" s="89"/>
      <c r="O7" s="90"/>
      <c r="P7" s="91"/>
      <c r="Q7" s="93"/>
    </row>
    <row r="8" spans="1:38" s="50" customFormat="1" ht="68.099999999999994" customHeight="1" outlineLevel="2">
      <c r="A8" s="82"/>
      <c r="B8" s="60"/>
      <c r="C8" s="61" t="s">
        <v>18</v>
      </c>
      <c r="D8" s="62" t="s">
        <v>19</v>
      </c>
      <c r="E8" s="63" t="s">
        <v>16</v>
      </c>
      <c r="F8" s="64">
        <v>760</v>
      </c>
      <c r="G8" s="65" t="s">
        <v>16</v>
      </c>
      <c r="H8" s="66">
        <v>737.2</v>
      </c>
      <c r="I8" s="65" t="s">
        <v>16</v>
      </c>
      <c r="J8" s="66">
        <v>729.6</v>
      </c>
      <c r="K8" s="65" t="s">
        <v>16</v>
      </c>
      <c r="L8" s="66">
        <v>722</v>
      </c>
      <c r="M8" s="65" t="s">
        <v>16</v>
      </c>
      <c r="N8" s="66">
        <v>706.8</v>
      </c>
      <c r="O8" s="67" t="s">
        <v>20</v>
      </c>
      <c r="P8" s="68" t="s">
        <v>21</v>
      </c>
      <c r="Q8" s="82"/>
      <c r="R8" s="51">
        <f t="shared" ref="R8:R77" si="0">F8*Q8</f>
        <v>0</v>
      </c>
    </row>
    <row r="9" spans="1:38" s="97" customFormat="1" ht="35.1" customHeight="1" outlineLevel="1">
      <c r="A9" s="93"/>
      <c r="B9" s="94" t="s">
        <v>23</v>
      </c>
      <c r="C9" s="95"/>
      <c r="D9" s="96"/>
      <c r="E9" s="96"/>
      <c r="F9" s="88"/>
      <c r="G9" s="89"/>
      <c r="H9" s="89"/>
      <c r="I9" s="89"/>
      <c r="J9" s="89"/>
      <c r="K9" s="89"/>
      <c r="L9" s="89"/>
      <c r="M9" s="89"/>
      <c r="N9" s="89"/>
      <c r="O9" s="90"/>
      <c r="P9" s="91"/>
      <c r="Q9" s="93"/>
      <c r="R9" s="92">
        <f t="shared" si="0"/>
        <v>0</v>
      </c>
    </row>
    <row r="10" spans="1:38" s="50" customFormat="1" ht="68.099999999999994" customHeight="1" outlineLevel="2">
      <c r="A10" s="82"/>
      <c r="B10" s="60"/>
      <c r="C10" s="61" t="s">
        <v>24</v>
      </c>
      <c r="D10" s="62" t="s">
        <v>25</v>
      </c>
      <c r="E10" s="63" t="s">
        <v>16</v>
      </c>
      <c r="F10" s="69">
        <v>1170</v>
      </c>
      <c r="G10" s="65" t="s">
        <v>16</v>
      </c>
      <c r="H10" s="70">
        <v>1134.9000000000001</v>
      </c>
      <c r="I10" s="65" t="s">
        <v>16</v>
      </c>
      <c r="J10" s="70">
        <v>1123.2</v>
      </c>
      <c r="K10" s="65" t="s">
        <v>16</v>
      </c>
      <c r="L10" s="70">
        <v>1111.5</v>
      </c>
      <c r="M10" s="65" t="s">
        <v>16</v>
      </c>
      <c r="N10" s="70">
        <v>1088.0999999999999</v>
      </c>
      <c r="O10" s="67" t="s">
        <v>26</v>
      </c>
      <c r="P10" s="68" t="s">
        <v>27</v>
      </c>
      <c r="Q10" s="82"/>
      <c r="R10" s="51">
        <f t="shared" si="0"/>
        <v>0</v>
      </c>
    </row>
    <row r="11" spans="1:38" s="97" customFormat="1" ht="35.1" customHeight="1" outlineLevel="1">
      <c r="A11" s="93"/>
      <c r="B11" s="94" t="s">
        <v>28</v>
      </c>
      <c r="C11" s="95"/>
      <c r="D11" s="96"/>
      <c r="E11" s="96"/>
      <c r="F11" s="88"/>
      <c r="G11" s="89"/>
      <c r="H11" s="89"/>
      <c r="I11" s="89"/>
      <c r="J11" s="89"/>
      <c r="K11" s="89"/>
      <c r="L11" s="89"/>
      <c r="M11" s="89"/>
      <c r="N11" s="89"/>
      <c r="O11" s="90"/>
      <c r="P11" s="91"/>
      <c r="Q11" s="93"/>
      <c r="R11" s="92">
        <f t="shared" si="0"/>
        <v>0</v>
      </c>
    </row>
    <row r="12" spans="1:38" s="50" customFormat="1" ht="68.099999999999994" customHeight="1" outlineLevel="2">
      <c r="A12" s="82"/>
      <c r="B12" s="117"/>
      <c r="C12" s="61" t="s">
        <v>29</v>
      </c>
      <c r="D12" s="62" t="s">
        <v>30</v>
      </c>
      <c r="E12" s="118" t="s">
        <v>16</v>
      </c>
      <c r="F12" s="115">
        <v>1230</v>
      </c>
      <c r="G12" s="113" t="s">
        <v>16</v>
      </c>
      <c r="H12" s="116">
        <v>1193.0999999999999</v>
      </c>
      <c r="I12" s="113" t="s">
        <v>16</v>
      </c>
      <c r="J12" s="116">
        <v>1180.8</v>
      </c>
      <c r="K12" s="113" t="s">
        <v>16</v>
      </c>
      <c r="L12" s="116">
        <v>1168.5</v>
      </c>
      <c r="M12" s="113" t="s">
        <v>16</v>
      </c>
      <c r="N12" s="116">
        <v>1143.9000000000001</v>
      </c>
      <c r="O12" s="67" t="s">
        <v>31</v>
      </c>
      <c r="P12" s="68" t="s">
        <v>32</v>
      </c>
      <c r="Q12" s="82"/>
      <c r="R12" s="92">
        <f t="shared" si="0"/>
        <v>0</v>
      </c>
    </row>
    <row r="13" spans="1:38" s="50" customFormat="1" ht="68.099999999999994" customHeight="1" outlineLevel="2">
      <c r="A13" s="82"/>
      <c r="B13" s="117"/>
      <c r="C13" s="61" t="s">
        <v>1513</v>
      </c>
      <c r="D13" s="62" t="s">
        <v>1514</v>
      </c>
      <c r="E13" s="118" t="s">
        <v>16</v>
      </c>
      <c r="F13" s="115">
        <v>1260</v>
      </c>
      <c r="G13" s="113" t="s">
        <v>16</v>
      </c>
      <c r="H13" s="116">
        <v>1222.2</v>
      </c>
      <c r="I13" s="113" t="s">
        <v>16</v>
      </c>
      <c r="J13" s="116">
        <v>1209.5999999999999</v>
      </c>
      <c r="K13" s="113" t="s">
        <v>16</v>
      </c>
      <c r="L13" s="116">
        <v>1197</v>
      </c>
      <c r="M13" s="113" t="s">
        <v>16</v>
      </c>
      <c r="N13" s="116">
        <v>1171.8</v>
      </c>
      <c r="O13" s="67"/>
      <c r="P13" s="68"/>
      <c r="Q13" s="82"/>
      <c r="R13" s="92">
        <f t="shared" si="0"/>
        <v>0</v>
      </c>
    </row>
    <row r="14" spans="1:38" s="50" customFormat="1" ht="68.099999999999994" customHeight="1" outlineLevel="2">
      <c r="A14" s="82"/>
      <c r="B14" s="117"/>
      <c r="C14" s="61" t="s">
        <v>1515</v>
      </c>
      <c r="D14" s="62" t="s">
        <v>1516</v>
      </c>
      <c r="E14" s="118" t="s">
        <v>16</v>
      </c>
      <c r="F14" s="112">
        <v>930</v>
      </c>
      <c r="G14" s="113" t="s">
        <v>16</v>
      </c>
      <c r="H14" s="114">
        <v>902.1</v>
      </c>
      <c r="I14" s="113" t="s">
        <v>16</v>
      </c>
      <c r="J14" s="114">
        <v>892.8</v>
      </c>
      <c r="K14" s="113" t="s">
        <v>16</v>
      </c>
      <c r="L14" s="114">
        <v>883.5</v>
      </c>
      <c r="M14" s="113" t="s">
        <v>16</v>
      </c>
      <c r="N14" s="114">
        <v>864.9</v>
      </c>
      <c r="O14" s="67" t="s">
        <v>58</v>
      </c>
      <c r="P14" s="68" t="s">
        <v>1517</v>
      </c>
      <c r="Q14" s="82"/>
      <c r="R14" s="92">
        <f t="shared" si="0"/>
        <v>0</v>
      </c>
    </row>
    <row r="15" spans="1:38" s="50" customFormat="1" ht="68.099999999999994" customHeight="1" outlineLevel="2">
      <c r="A15" s="82"/>
      <c r="B15" s="117"/>
      <c r="C15" s="61" t="s">
        <v>33</v>
      </c>
      <c r="D15" s="62" t="s">
        <v>34</v>
      </c>
      <c r="E15" s="118" t="s">
        <v>16</v>
      </c>
      <c r="F15" s="115">
        <v>1610</v>
      </c>
      <c r="G15" s="113" t="s">
        <v>16</v>
      </c>
      <c r="H15" s="116">
        <v>1561.7</v>
      </c>
      <c r="I15" s="113" t="s">
        <v>16</v>
      </c>
      <c r="J15" s="116">
        <v>1545.6</v>
      </c>
      <c r="K15" s="113" t="s">
        <v>16</v>
      </c>
      <c r="L15" s="116">
        <v>1529.5</v>
      </c>
      <c r="M15" s="113" t="s">
        <v>16</v>
      </c>
      <c r="N15" s="116">
        <v>1497.3</v>
      </c>
      <c r="O15" s="67" t="s">
        <v>35</v>
      </c>
      <c r="P15" s="68" t="s">
        <v>36</v>
      </c>
      <c r="Q15" s="82"/>
      <c r="R15" s="92">
        <f t="shared" si="0"/>
        <v>0</v>
      </c>
    </row>
    <row r="16" spans="1:38" s="50" customFormat="1" ht="68.099999999999994" customHeight="1" outlineLevel="2">
      <c r="A16" s="82"/>
      <c r="B16" s="117"/>
      <c r="C16" s="61" t="s">
        <v>37</v>
      </c>
      <c r="D16" s="62" t="s">
        <v>38</v>
      </c>
      <c r="E16" s="118" t="s">
        <v>16</v>
      </c>
      <c r="F16" s="115">
        <v>1460</v>
      </c>
      <c r="G16" s="113" t="s">
        <v>16</v>
      </c>
      <c r="H16" s="116">
        <v>1416.2</v>
      </c>
      <c r="I16" s="113" t="s">
        <v>16</v>
      </c>
      <c r="J16" s="116">
        <v>1401.6</v>
      </c>
      <c r="K16" s="113" t="s">
        <v>16</v>
      </c>
      <c r="L16" s="116">
        <v>1387</v>
      </c>
      <c r="M16" s="113" t="s">
        <v>16</v>
      </c>
      <c r="N16" s="116">
        <v>1357.8</v>
      </c>
      <c r="O16" s="67" t="s">
        <v>39</v>
      </c>
      <c r="P16" s="68" t="s">
        <v>40</v>
      </c>
      <c r="Q16" s="82"/>
      <c r="R16" s="92">
        <f t="shared" si="0"/>
        <v>0</v>
      </c>
    </row>
    <row r="17" spans="1:18" s="50" customFormat="1" ht="68.099999999999994" customHeight="1" outlineLevel="2">
      <c r="A17" s="82"/>
      <c r="B17" s="117"/>
      <c r="C17" s="61" t="s">
        <v>41</v>
      </c>
      <c r="D17" s="62" t="s">
        <v>42</v>
      </c>
      <c r="E17" s="118" t="s">
        <v>16</v>
      </c>
      <c r="F17" s="115">
        <v>1680</v>
      </c>
      <c r="G17" s="113" t="s">
        <v>16</v>
      </c>
      <c r="H17" s="116">
        <v>1629.6</v>
      </c>
      <c r="I17" s="113" t="s">
        <v>16</v>
      </c>
      <c r="J17" s="116">
        <v>1612.8</v>
      </c>
      <c r="K17" s="113" t="s">
        <v>16</v>
      </c>
      <c r="L17" s="116">
        <v>1596</v>
      </c>
      <c r="M17" s="113" t="s">
        <v>16</v>
      </c>
      <c r="N17" s="116">
        <v>1562.4</v>
      </c>
      <c r="O17" s="67" t="s">
        <v>39</v>
      </c>
      <c r="P17" s="68" t="s">
        <v>43</v>
      </c>
      <c r="Q17" s="82"/>
      <c r="R17" s="92">
        <f t="shared" si="0"/>
        <v>0</v>
      </c>
    </row>
    <row r="18" spans="1:18" s="50" customFormat="1" ht="68.099999999999994" customHeight="1" outlineLevel="2">
      <c r="A18" s="82"/>
      <c r="B18" s="117"/>
      <c r="C18" s="61" t="s">
        <v>44</v>
      </c>
      <c r="D18" s="62" t="s">
        <v>45</v>
      </c>
      <c r="E18" s="118" t="s">
        <v>16</v>
      </c>
      <c r="F18" s="112">
        <v>880</v>
      </c>
      <c r="G18" s="113" t="s">
        <v>16</v>
      </c>
      <c r="H18" s="114">
        <v>853.6</v>
      </c>
      <c r="I18" s="113" t="s">
        <v>16</v>
      </c>
      <c r="J18" s="114">
        <v>844.8</v>
      </c>
      <c r="K18" s="113" t="s">
        <v>16</v>
      </c>
      <c r="L18" s="114">
        <v>836</v>
      </c>
      <c r="M18" s="113" t="s">
        <v>16</v>
      </c>
      <c r="N18" s="114">
        <v>818.4</v>
      </c>
      <c r="O18" s="67" t="s">
        <v>46</v>
      </c>
      <c r="P18" s="68" t="s">
        <v>47</v>
      </c>
      <c r="Q18" s="82"/>
      <c r="R18" s="92">
        <f t="shared" si="0"/>
        <v>0</v>
      </c>
    </row>
    <row r="19" spans="1:18" s="50" customFormat="1" ht="68.099999999999994" customHeight="1" outlineLevel="2">
      <c r="A19" s="82"/>
      <c r="B19" s="117"/>
      <c r="C19" s="61" t="s">
        <v>48</v>
      </c>
      <c r="D19" s="62" t="s">
        <v>49</v>
      </c>
      <c r="E19" s="118" t="s">
        <v>16</v>
      </c>
      <c r="F19" s="115">
        <v>1360</v>
      </c>
      <c r="G19" s="113" t="s">
        <v>16</v>
      </c>
      <c r="H19" s="116">
        <v>1319.2</v>
      </c>
      <c r="I19" s="113" t="s">
        <v>16</v>
      </c>
      <c r="J19" s="116">
        <v>1305.5999999999999</v>
      </c>
      <c r="K19" s="113" t="s">
        <v>16</v>
      </c>
      <c r="L19" s="116">
        <v>1292</v>
      </c>
      <c r="M19" s="113" t="s">
        <v>16</v>
      </c>
      <c r="N19" s="116">
        <v>1264.8</v>
      </c>
      <c r="O19" s="67" t="s">
        <v>50</v>
      </c>
      <c r="P19" s="68" t="s">
        <v>51</v>
      </c>
      <c r="Q19" s="82"/>
      <c r="R19" s="92">
        <f t="shared" si="0"/>
        <v>0</v>
      </c>
    </row>
    <row r="20" spans="1:18" s="50" customFormat="1" ht="68.099999999999994" customHeight="1" outlineLevel="2">
      <c r="A20" s="82"/>
      <c r="B20" s="117"/>
      <c r="C20" s="61" t="s">
        <v>1518</v>
      </c>
      <c r="D20" s="62" t="s">
        <v>1519</v>
      </c>
      <c r="E20" s="118" t="s">
        <v>16</v>
      </c>
      <c r="F20" s="115">
        <v>1210</v>
      </c>
      <c r="G20" s="113" t="s">
        <v>16</v>
      </c>
      <c r="H20" s="116">
        <v>1173.7</v>
      </c>
      <c r="I20" s="113" t="s">
        <v>16</v>
      </c>
      <c r="J20" s="116">
        <v>1161.5999999999999</v>
      </c>
      <c r="K20" s="113" t="s">
        <v>16</v>
      </c>
      <c r="L20" s="116">
        <v>1149.5</v>
      </c>
      <c r="M20" s="113" t="s">
        <v>16</v>
      </c>
      <c r="N20" s="116">
        <v>1125.3</v>
      </c>
      <c r="O20" s="67" t="s">
        <v>1520</v>
      </c>
      <c r="P20" s="68" t="s">
        <v>1521</v>
      </c>
      <c r="Q20" s="82"/>
      <c r="R20" s="92">
        <f t="shared" si="0"/>
        <v>0</v>
      </c>
    </row>
    <row r="21" spans="1:18" s="50" customFormat="1" ht="68.099999999999994" customHeight="1" outlineLevel="2">
      <c r="A21" s="82"/>
      <c r="B21" s="117"/>
      <c r="C21" s="61" t="s">
        <v>1522</v>
      </c>
      <c r="D21" s="62" t="s">
        <v>1523</v>
      </c>
      <c r="E21" s="118" t="s">
        <v>16</v>
      </c>
      <c r="F21" s="115">
        <v>1150</v>
      </c>
      <c r="G21" s="113" t="s">
        <v>16</v>
      </c>
      <c r="H21" s="116">
        <v>1115.5</v>
      </c>
      <c r="I21" s="113" t="s">
        <v>16</v>
      </c>
      <c r="J21" s="116">
        <v>1104</v>
      </c>
      <c r="K21" s="113" t="s">
        <v>16</v>
      </c>
      <c r="L21" s="116">
        <v>1092.5</v>
      </c>
      <c r="M21" s="113" t="s">
        <v>16</v>
      </c>
      <c r="N21" s="116">
        <v>1069.5</v>
      </c>
      <c r="O21" s="67" t="s">
        <v>1524</v>
      </c>
      <c r="P21" s="68" t="s">
        <v>1525</v>
      </c>
      <c r="Q21" s="82"/>
      <c r="R21" s="92">
        <f t="shared" si="0"/>
        <v>0</v>
      </c>
    </row>
    <row r="22" spans="1:18" s="50" customFormat="1" ht="68.099999999999994" customHeight="1" outlineLevel="2">
      <c r="A22" s="82"/>
      <c r="B22" s="117"/>
      <c r="C22" s="61" t="s">
        <v>52</v>
      </c>
      <c r="D22" s="62" t="s">
        <v>53</v>
      </c>
      <c r="E22" s="118" t="s">
        <v>16</v>
      </c>
      <c r="F22" s="115">
        <v>1080</v>
      </c>
      <c r="G22" s="113" t="s">
        <v>16</v>
      </c>
      <c r="H22" s="116">
        <v>1047.5999999999999</v>
      </c>
      <c r="I22" s="113" t="s">
        <v>16</v>
      </c>
      <c r="J22" s="116">
        <v>1036.8</v>
      </c>
      <c r="K22" s="113" t="s">
        <v>16</v>
      </c>
      <c r="L22" s="116">
        <v>1026</v>
      </c>
      <c r="M22" s="113" t="s">
        <v>16</v>
      </c>
      <c r="N22" s="116">
        <v>1004.4</v>
      </c>
      <c r="O22" s="67" t="s">
        <v>54</v>
      </c>
      <c r="P22" s="68" t="s">
        <v>55</v>
      </c>
      <c r="Q22" s="82"/>
      <c r="R22" s="92">
        <f t="shared" si="0"/>
        <v>0</v>
      </c>
    </row>
    <row r="23" spans="1:18" s="50" customFormat="1" ht="68.099999999999994" customHeight="1" outlineLevel="2">
      <c r="A23" s="82"/>
      <c r="B23" s="117"/>
      <c r="C23" s="61" t="s">
        <v>56</v>
      </c>
      <c r="D23" s="62" t="s">
        <v>57</v>
      </c>
      <c r="E23" s="118" t="s">
        <v>16</v>
      </c>
      <c r="F23" s="115">
        <v>1150</v>
      </c>
      <c r="G23" s="113" t="s">
        <v>16</v>
      </c>
      <c r="H23" s="116">
        <v>1115.5</v>
      </c>
      <c r="I23" s="113" t="s">
        <v>16</v>
      </c>
      <c r="J23" s="116">
        <v>1104</v>
      </c>
      <c r="K23" s="113" t="s">
        <v>16</v>
      </c>
      <c r="L23" s="116">
        <v>1092.5</v>
      </c>
      <c r="M23" s="113" t="s">
        <v>16</v>
      </c>
      <c r="N23" s="116">
        <v>1069.5</v>
      </c>
      <c r="O23" s="67" t="s">
        <v>58</v>
      </c>
      <c r="P23" s="68" t="s">
        <v>59</v>
      </c>
      <c r="Q23" s="82"/>
      <c r="R23" s="92">
        <f t="shared" si="0"/>
        <v>0</v>
      </c>
    </row>
    <row r="24" spans="1:18" s="50" customFormat="1" ht="68.099999999999994" customHeight="1" outlineLevel="2">
      <c r="A24" s="82"/>
      <c r="B24" s="117"/>
      <c r="C24" s="61" t="s">
        <v>60</v>
      </c>
      <c r="D24" s="62" t="s">
        <v>61</v>
      </c>
      <c r="E24" s="118" t="s">
        <v>16</v>
      </c>
      <c r="F24" s="115">
        <v>1090</v>
      </c>
      <c r="G24" s="113" t="s">
        <v>16</v>
      </c>
      <c r="H24" s="116">
        <v>1057.3</v>
      </c>
      <c r="I24" s="113" t="s">
        <v>16</v>
      </c>
      <c r="J24" s="116">
        <v>1046.4000000000001</v>
      </c>
      <c r="K24" s="113" t="s">
        <v>16</v>
      </c>
      <c r="L24" s="116">
        <v>1035.5</v>
      </c>
      <c r="M24" s="113" t="s">
        <v>16</v>
      </c>
      <c r="N24" s="116">
        <v>1013.7</v>
      </c>
      <c r="O24" s="67" t="s">
        <v>62</v>
      </c>
      <c r="P24" s="68" t="s">
        <v>63</v>
      </c>
      <c r="Q24" s="82"/>
      <c r="R24" s="92">
        <f t="shared" si="0"/>
        <v>0</v>
      </c>
    </row>
    <row r="25" spans="1:18" s="50" customFormat="1" ht="68.099999999999994" customHeight="1" outlineLevel="2">
      <c r="A25" s="82"/>
      <c r="B25" s="117"/>
      <c r="C25" s="61" t="s">
        <v>64</v>
      </c>
      <c r="D25" s="62" t="s">
        <v>65</v>
      </c>
      <c r="E25" s="118" t="s">
        <v>16</v>
      </c>
      <c r="F25" s="115">
        <v>1150</v>
      </c>
      <c r="G25" s="113" t="s">
        <v>16</v>
      </c>
      <c r="H25" s="116">
        <v>1115.5</v>
      </c>
      <c r="I25" s="113" t="s">
        <v>16</v>
      </c>
      <c r="J25" s="116">
        <v>1104</v>
      </c>
      <c r="K25" s="113" t="s">
        <v>16</v>
      </c>
      <c r="L25" s="116">
        <v>1092.5</v>
      </c>
      <c r="M25" s="113" t="s">
        <v>16</v>
      </c>
      <c r="N25" s="116">
        <v>1069.5</v>
      </c>
      <c r="O25" s="67" t="s">
        <v>66</v>
      </c>
      <c r="P25" s="68" t="s">
        <v>67</v>
      </c>
      <c r="Q25" s="82"/>
      <c r="R25" s="92">
        <f t="shared" si="0"/>
        <v>0</v>
      </c>
    </row>
    <row r="26" spans="1:18" s="50" customFormat="1" ht="68.099999999999994" customHeight="1" outlineLevel="2">
      <c r="A26" s="82"/>
      <c r="B26" s="117"/>
      <c r="C26" s="61" t="s">
        <v>68</v>
      </c>
      <c r="D26" s="62" t="s">
        <v>69</v>
      </c>
      <c r="E26" s="118" t="s">
        <v>16</v>
      </c>
      <c r="F26" s="112">
        <v>170</v>
      </c>
      <c r="G26" s="113" t="s">
        <v>16</v>
      </c>
      <c r="H26" s="114">
        <v>164.9</v>
      </c>
      <c r="I26" s="113" t="s">
        <v>16</v>
      </c>
      <c r="J26" s="114">
        <v>163.19999999999999</v>
      </c>
      <c r="K26" s="113" t="s">
        <v>16</v>
      </c>
      <c r="L26" s="114">
        <v>161.5</v>
      </c>
      <c r="M26" s="113" t="s">
        <v>16</v>
      </c>
      <c r="N26" s="114">
        <v>158.1</v>
      </c>
      <c r="O26" s="67" t="s">
        <v>70</v>
      </c>
      <c r="P26" s="68" t="s">
        <v>71</v>
      </c>
      <c r="Q26" s="82"/>
      <c r="R26" s="92">
        <f t="shared" si="0"/>
        <v>0</v>
      </c>
    </row>
    <row r="27" spans="1:18" s="50" customFormat="1" ht="68.099999999999994" customHeight="1" outlineLevel="2">
      <c r="A27" s="82"/>
      <c r="B27" s="117"/>
      <c r="C27" s="61" t="s">
        <v>1526</v>
      </c>
      <c r="D27" s="62" t="s">
        <v>1527</v>
      </c>
      <c r="E27" s="118" t="s">
        <v>16</v>
      </c>
      <c r="F27" s="115">
        <v>1340</v>
      </c>
      <c r="G27" s="113" t="s">
        <v>16</v>
      </c>
      <c r="H27" s="116">
        <v>1299.8</v>
      </c>
      <c r="I27" s="113" t="s">
        <v>16</v>
      </c>
      <c r="J27" s="116">
        <v>1286.4000000000001</v>
      </c>
      <c r="K27" s="113" t="s">
        <v>16</v>
      </c>
      <c r="L27" s="116">
        <v>1273</v>
      </c>
      <c r="M27" s="113" t="s">
        <v>16</v>
      </c>
      <c r="N27" s="116">
        <v>1246.2</v>
      </c>
      <c r="O27" s="67" t="s">
        <v>70</v>
      </c>
      <c r="P27" s="68" t="s">
        <v>1528</v>
      </c>
      <c r="Q27" s="82"/>
      <c r="R27" s="92">
        <f t="shared" si="0"/>
        <v>0</v>
      </c>
    </row>
    <row r="28" spans="1:18" s="50" customFormat="1" ht="68.099999999999994" customHeight="1" outlineLevel="2">
      <c r="A28" s="82"/>
      <c r="B28" s="117"/>
      <c r="C28" s="61" t="s">
        <v>72</v>
      </c>
      <c r="D28" s="62" t="s">
        <v>73</v>
      </c>
      <c r="E28" s="118" t="s">
        <v>16</v>
      </c>
      <c r="F28" s="115">
        <v>1270</v>
      </c>
      <c r="G28" s="113" t="s">
        <v>16</v>
      </c>
      <c r="H28" s="116">
        <v>1231.9000000000001</v>
      </c>
      <c r="I28" s="113" t="s">
        <v>16</v>
      </c>
      <c r="J28" s="116">
        <v>1219.2</v>
      </c>
      <c r="K28" s="113" t="s">
        <v>16</v>
      </c>
      <c r="L28" s="116">
        <v>1206.5</v>
      </c>
      <c r="M28" s="113" t="s">
        <v>16</v>
      </c>
      <c r="N28" s="116">
        <v>1181.0999999999999</v>
      </c>
      <c r="O28" s="67" t="s">
        <v>54</v>
      </c>
      <c r="P28" s="68" t="s">
        <v>74</v>
      </c>
      <c r="Q28" s="82"/>
      <c r="R28" s="92">
        <f t="shared" si="0"/>
        <v>0</v>
      </c>
    </row>
    <row r="29" spans="1:18" s="97" customFormat="1" ht="35.1" customHeight="1" outlineLevel="1">
      <c r="A29" s="93"/>
      <c r="B29" s="94" t="s">
        <v>1529</v>
      </c>
      <c r="C29" s="95"/>
      <c r="D29" s="96"/>
      <c r="E29" s="96"/>
      <c r="F29" s="88"/>
      <c r="G29" s="89"/>
      <c r="H29" s="89"/>
      <c r="I29" s="89"/>
      <c r="J29" s="89"/>
      <c r="K29" s="89"/>
      <c r="L29" s="89"/>
      <c r="M29" s="89"/>
      <c r="N29" s="89"/>
      <c r="O29" s="90"/>
      <c r="P29" s="91"/>
      <c r="Q29" s="93"/>
      <c r="R29" s="92">
        <f t="shared" si="0"/>
        <v>0</v>
      </c>
    </row>
    <row r="30" spans="1:18" s="50" customFormat="1" ht="68.099999999999994" customHeight="1" outlineLevel="2">
      <c r="B30" s="60"/>
      <c r="C30" s="119" t="s">
        <v>1530</v>
      </c>
      <c r="D30" s="120" t="s">
        <v>1531</v>
      </c>
      <c r="E30" s="121" t="s">
        <v>16</v>
      </c>
      <c r="F30" s="122">
        <v>550</v>
      </c>
      <c r="G30" s="121" t="s">
        <v>16</v>
      </c>
      <c r="H30" s="123">
        <v>533.5</v>
      </c>
      <c r="I30" s="121" t="s">
        <v>16</v>
      </c>
      <c r="J30" s="123">
        <v>528</v>
      </c>
      <c r="K30" s="121" t="s">
        <v>16</v>
      </c>
      <c r="L30" s="123">
        <v>522.5</v>
      </c>
      <c r="M30" s="121" t="s">
        <v>16</v>
      </c>
      <c r="N30" s="123">
        <v>511.5</v>
      </c>
      <c r="O30" s="124" t="s">
        <v>1069</v>
      </c>
      <c r="P30" s="125" t="s">
        <v>1532</v>
      </c>
      <c r="Q30" s="126"/>
      <c r="R30" s="92">
        <f t="shared" si="0"/>
        <v>0</v>
      </c>
    </row>
    <row r="31" spans="1:18" s="50" customFormat="1" ht="68.099999999999994" customHeight="1" outlineLevel="2">
      <c r="B31" s="60"/>
      <c r="C31" s="119" t="s">
        <v>1533</v>
      </c>
      <c r="D31" s="120" t="s">
        <v>1534</v>
      </c>
      <c r="E31" s="121" t="s">
        <v>16</v>
      </c>
      <c r="F31" s="122">
        <v>550</v>
      </c>
      <c r="G31" s="121" t="s">
        <v>16</v>
      </c>
      <c r="H31" s="123">
        <v>533.5</v>
      </c>
      <c r="I31" s="121" t="s">
        <v>16</v>
      </c>
      <c r="J31" s="123">
        <v>528</v>
      </c>
      <c r="K31" s="121" t="s">
        <v>16</v>
      </c>
      <c r="L31" s="123">
        <v>522.5</v>
      </c>
      <c r="M31" s="121" t="s">
        <v>16</v>
      </c>
      <c r="N31" s="123">
        <v>511.5</v>
      </c>
      <c r="O31" s="124"/>
      <c r="P31" s="125" t="s">
        <v>1532</v>
      </c>
      <c r="Q31" s="126"/>
      <c r="R31" s="92">
        <f t="shared" si="0"/>
        <v>0</v>
      </c>
    </row>
    <row r="32" spans="1:18" s="97" customFormat="1" ht="35.1" customHeight="1" outlineLevel="1">
      <c r="A32" s="93"/>
      <c r="B32" s="94" t="s">
        <v>75</v>
      </c>
      <c r="C32" s="95"/>
      <c r="D32" s="96"/>
      <c r="E32" s="96"/>
      <c r="F32" s="88"/>
      <c r="G32" s="89"/>
      <c r="H32" s="89"/>
      <c r="I32" s="89"/>
      <c r="J32" s="89"/>
      <c r="K32" s="89"/>
      <c r="L32" s="89"/>
      <c r="M32" s="89"/>
      <c r="N32" s="89"/>
      <c r="O32" s="90"/>
      <c r="P32" s="91"/>
      <c r="Q32" s="93"/>
      <c r="R32" s="92">
        <f t="shared" si="0"/>
        <v>0</v>
      </c>
    </row>
    <row r="33" spans="1:18" s="50" customFormat="1" ht="68.099999999999994" customHeight="1" outlineLevel="2">
      <c r="A33" s="82"/>
      <c r="B33" s="60"/>
      <c r="C33" s="61" t="s">
        <v>76</v>
      </c>
      <c r="D33" s="62" t="s">
        <v>77</v>
      </c>
      <c r="E33" s="63" t="s">
        <v>16</v>
      </c>
      <c r="F33" s="64">
        <v>750</v>
      </c>
      <c r="G33" s="65" t="s">
        <v>16</v>
      </c>
      <c r="H33" s="66">
        <v>727.5</v>
      </c>
      <c r="I33" s="65" t="s">
        <v>16</v>
      </c>
      <c r="J33" s="66">
        <v>720</v>
      </c>
      <c r="K33" s="65" t="s">
        <v>16</v>
      </c>
      <c r="L33" s="66">
        <v>712.5</v>
      </c>
      <c r="M33" s="65" t="s">
        <v>16</v>
      </c>
      <c r="N33" s="66">
        <v>697.5</v>
      </c>
      <c r="O33" s="67" t="s">
        <v>78</v>
      </c>
      <c r="P33" s="68" t="s">
        <v>79</v>
      </c>
      <c r="Q33" s="82"/>
      <c r="R33" s="92">
        <f t="shared" si="0"/>
        <v>0</v>
      </c>
    </row>
    <row r="34" spans="1:18" s="50" customFormat="1" ht="68.099999999999994" customHeight="1" outlineLevel="2">
      <c r="A34" s="82"/>
      <c r="B34" s="60"/>
      <c r="C34" s="61" t="s">
        <v>80</v>
      </c>
      <c r="D34" s="62" t="s">
        <v>81</v>
      </c>
      <c r="E34" s="63" t="s">
        <v>16</v>
      </c>
      <c r="F34" s="69">
        <v>1840</v>
      </c>
      <c r="G34" s="65" t="s">
        <v>16</v>
      </c>
      <c r="H34" s="70">
        <v>1784.8</v>
      </c>
      <c r="I34" s="65" t="s">
        <v>16</v>
      </c>
      <c r="J34" s="70">
        <v>1766.4</v>
      </c>
      <c r="K34" s="65" t="s">
        <v>16</v>
      </c>
      <c r="L34" s="70">
        <v>1748</v>
      </c>
      <c r="M34" s="65" t="s">
        <v>16</v>
      </c>
      <c r="N34" s="70">
        <v>1711.2</v>
      </c>
      <c r="O34" s="67" t="s">
        <v>78</v>
      </c>
      <c r="P34" s="68" t="s">
        <v>82</v>
      </c>
      <c r="Q34" s="82"/>
      <c r="R34" s="51">
        <f t="shared" si="0"/>
        <v>0</v>
      </c>
    </row>
    <row r="35" spans="1:18" s="50" customFormat="1" ht="68.099999999999994" customHeight="1" outlineLevel="2">
      <c r="A35" s="82"/>
      <c r="B35" s="60"/>
      <c r="C35" s="61" t="s">
        <v>83</v>
      </c>
      <c r="D35" s="62" t="s">
        <v>84</v>
      </c>
      <c r="E35" s="63" t="s">
        <v>16</v>
      </c>
      <c r="F35" s="64">
        <v>520</v>
      </c>
      <c r="G35" s="65" t="s">
        <v>16</v>
      </c>
      <c r="H35" s="66">
        <v>504.4</v>
      </c>
      <c r="I35" s="65" t="s">
        <v>16</v>
      </c>
      <c r="J35" s="66">
        <v>499.2</v>
      </c>
      <c r="K35" s="65" t="s">
        <v>16</v>
      </c>
      <c r="L35" s="66">
        <v>494</v>
      </c>
      <c r="M35" s="65" t="s">
        <v>16</v>
      </c>
      <c r="N35" s="66">
        <v>483.6</v>
      </c>
      <c r="O35" s="67" t="s">
        <v>85</v>
      </c>
      <c r="P35" s="68" t="s">
        <v>86</v>
      </c>
      <c r="Q35" s="82"/>
      <c r="R35" s="51">
        <f t="shared" si="0"/>
        <v>0</v>
      </c>
    </row>
    <row r="36" spans="1:18" s="50" customFormat="1" ht="68.099999999999994" customHeight="1" outlineLevel="2">
      <c r="A36" s="82"/>
      <c r="B36" s="60"/>
      <c r="C36" s="61" t="s">
        <v>87</v>
      </c>
      <c r="D36" s="62" t="s">
        <v>88</v>
      </c>
      <c r="E36" s="63" t="s">
        <v>16</v>
      </c>
      <c r="F36" s="64">
        <v>30</v>
      </c>
      <c r="G36" s="65" t="s">
        <v>16</v>
      </c>
      <c r="H36" s="66">
        <v>29.1</v>
      </c>
      <c r="I36" s="65" t="s">
        <v>16</v>
      </c>
      <c r="J36" s="66">
        <v>28.8</v>
      </c>
      <c r="K36" s="65" t="s">
        <v>16</v>
      </c>
      <c r="L36" s="66">
        <v>28.5</v>
      </c>
      <c r="M36" s="65" t="s">
        <v>16</v>
      </c>
      <c r="N36" s="66">
        <v>27.9</v>
      </c>
      <c r="O36" s="67" t="s">
        <v>89</v>
      </c>
      <c r="P36" s="68" t="s">
        <v>90</v>
      </c>
      <c r="Q36" s="82"/>
      <c r="R36" s="51">
        <f t="shared" si="0"/>
        <v>0</v>
      </c>
    </row>
    <row r="37" spans="1:18" s="50" customFormat="1" ht="68.099999999999994" customHeight="1" outlineLevel="2">
      <c r="A37" s="82"/>
      <c r="B37" s="60"/>
      <c r="C37" s="61" t="s">
        <v>91</v>
      </c>
      <c r="D37" s="62" t="s">
        <v>88</v>
      </c>
      <c r="E37" s="63" t="s">
        <v>16</v>
      </c>
      <c r="F37" s="69">
        <v>1190</v>
      </c>
      <c r="G37" s="65" t="s">
        <v>16</v>
      </c>
      <c r="H37" s="70">
        <v>1154.3</v>
      </c>
      <c r="I37" s="65" t="s">
        <v>16</v>
      </c>
      <c r="J37" s="70">
        <v>1142.4000000000001</v>
      </c>
      <c r="K37" s="65" t="s">
        <v>16</v>
      </c>
      <c r="L37" s="70">
        <v>1130.5</v>
      </c>
      <c r="M37" s="65" t="s">
        <v>16</v>
      </c>
      <c r="N37" s="70">
        <v>1106.7</v>
      </c>
      <c r="O37" s="67" t="s">
        <v>92</v>
      </c>
      <c r="P37" s="68" t="s">
        <v>90</v>
      </c>
      <c r="Q37" s="82"/>
      <c r="R37" s="51">
        <f t="shared" si="0"/>
        <v>0</v>
      </c>
    </row>
    <row r="38" spans="1:18" s="50" customFormat="1" ht="68.099999999999994" customHeight="1" outlineLevel="2">
      <c r="A38" s="82"/>
      <c r="B38" s="60"/>
      <c r="C38" s="61" t="s">
        <v>93</v>
      </c>
      <c r="D38" s="62" t="s">
        <v>94</v>
      </c>
      <c r="E38" s="63" t="s">
        <v>16</v>
      </c>
      <c r="F38" s="64">
        <v>40</v>
      </c>
      <c r="G38" s="65" t="s">
        <v>16</v>
      </c>
      <c r="H38" s="66">
        <v>38.799999999999997</v>
      </c>
      <c r="I38" s="65" t="s">
        <v>16</v>
      </c>
      <c r="J38" s="66">
        <v>38.4</v>
      </c>
      <c r="K38" s="65" t="s">
        <v>16</v>
      </c>
      <c r="L38" s="66">
        <v>38</v>
      </c>
      <c r="M38" s="65" t="s">
        <v>16</v>
      </c>
      <c r="N38" s="66">
        <v>37.200000000000003</v>
      </c>
      <c r="O38" s="67" t="s">
        <v>95</v>
      </c>
      <c r="P38" s="68" t="s">
        <v>96</v>
      </c>
      <c r="Q38" s="82"/>
      <c r="R38" s="51">
        <f t="shared" si="0"/>
        <v>0</v>
      </c>
    </row>
    <row r="39" spans="1:18" s="50" customFormat="1" ht="68.099999999999994" customHeight="1" outlineLevel="2">
      <c r="A39" s="82"/>
      <c r="B39" s="60"/>
      <c r="C39" s="61" t="s">
        <v>97</v>
      </c>
      <c r="D39" s="62" t="s">
        <v>98</v>
      </c>
      <c r="E39" s="63" t="s">
        <v>16</v>
      </c>
      <c r="F39" s="69">
        <v>1590</v>
      </c>
      <c r="G39" s="65" t="s">
        <v>16</v>
      </c>
      <c r="H39" s="70">
        <v>1542.3</v>
      </c>
      <c r="I39" s="65" t="s">
        <v>16</v>
      </c>
      <c r="J39" s="70">
        <v>1526.4</v>
      </c>
      <c r="K39" s="65" t="s">
        <v>16</v>
      </c>
      <c r="L39" s="70">
        <v>1510.5</v>
      </c>
      <c r="M39" s="65" t="s">
        <v>16</v>
      </c>
      <c r="N39" s="70">
        <v>1478.7</v>
      </c>
      <c r="O39" s="67" t="s">
        <v>99</v>
      </c>
      <c r="P39" s="68" t="s">
        <v>96</v>
      </c>
      <c r="Q39" s="82"/>
      <c r="R39" s="51">
        <f t="shared" si="0"/>
        <v>0</v>
      </c>
    </row>
    <row r="40" spans="1:18" s="50" customFormat="1" ht="68.099999999999994" customHeight="1" outlineLevel="2">
      <c r="A40" s="82"/>
      <c r="B40" s="60"/>
      <c r="C40" s="61" t="s">
        <v>100</v>
      </c>
      <c r="D40" s="62" t="s">
        <v>101</v>
      </c>
      <c r="E40" s="63" t="s">
        <v>16</v>
      </c>
      <c r="F40" s="69">
        <v>1040</v>
      </c>
      <c r="G40" s="65" t="s">
        <v>16</v>
      </c>
      <c r="H40" s="70">
        <v>1008.8</v>
      </c>
      <c r="I40" s="65" t="s">
        <v>16</v>
      </c>
      <c r="J40" s="66">
        <v>998.4</v>
      </c>
      <c r="K40" s="65" t="s">
        <v>16</v>
      </c>
      <c r="L40" s="66">
        <v>988</v>
      </c>
      <c r="M40" s="65" t="s">
        <v>16</v>
      </c>
      <c r="N40" s="66">
        <v>967.2</v>
      </c>
      <c r="O40" s="67" t="s">
        <v>102</v>
      </c>
      <c r="P40" s="68" t="s">
        <v>103</v>
      </c>
      <c r="Q40" s="82"/>
      <c r="R40" s="51">
        <f t="shared" si="0"/>
        <v>0</v>
      </c>
    </row>
    <row r="41" spans="1:18" s="50" customFormat="1" ht="68.099999999999994" customHeight="1" outlineLevel="2">
      <c r="A41" s="82"/>
      <c r="B41" s="60"/>
      <c r="C41" s="61" t="s">
        <v>104</v>
      </c>
      <c r="D41" s="62" t="s">
        <v>105</v>
      </c>
      <c r="E41" s="63" t="s">
        <v>16</v>
      </c>
      <c r="F41" s="64">
        <v>40</v>
      </c>
      <c r="G41" s="65" t="s">
        <v>16</v>
      </c>
      <c r="H41" s="66">
        <v>38.799999999999997</v>
      </c>
      <c r="I41" s="65" t="s">
        <v>16</v>
      </c>
      <c r="J41" s="66">
        <v>38.4</v>
      </c>
      <c r="K41" s="65" t="s">
        <v>16</v>
      </c>
      <c r="L41" s="66">
        <v>38</v>
      </c>
      <c r="M41" s="65" t="s">
        <v>16</v>
      </c>
      <c r="N41" s="66">
        <v>37.200000000000003</v>
      </c>
      <c r="O41" s="67" t="s">
        <v>106</v>
      </c>
      <c r="P41" s="68"/>
      <c r="Q41" s="82"/>
      <c r="R41" s="51">
        <f t="shared" si="0"/>
        <v>0</v>
      </c>
    </row>
    <row r="42" spans="1:18" s="50" customFormat="1" ht="68.099999999999994" customHeight="1" outlineLevel="2">
      <c r="A42" s="82"/>
      <c r="B42" s="60"/>
      <c r="C42" s="61" t="s">
        <v>107</v>
      </c>
      <c r="D42" s="62" t="s">
        <v>108</v>
      </c>
      <c r="E42" s="63" t="s">
        <v>16</v>
      </c>
      <c r="F42" s="69">
        <v>1640</v>
      </c>
      <c r="G42" s="65" t="s">
        <v>16</v>
      </c>
      <c r="H42" s="70">
        <v>1590.8</v>
      </c>
      <c r="I42" s="65" t="s">
        <v>16</v>
      </c>
      <c r="J42" s="70">
        <v>1574.4</v>
      </c>
      <c r="K42" s="65" t="s">
        <v>16</v>
      </c>
      <c r="L42" s="70">
        <v>1558</v>
      </c>
      <c r="M42" s="65" t="s">
        <v>16</v>
      </c>
      <c r="N42" s="70">
        <v>1525.2</v>
      </c>
      <c r="O42" s="67" t="s">
        <v>109</v>
      </c>
      <c r="P42" s="68" t="s">
        <v>110</v>
      </c>
      <c r="Q42" s="82"/>
      <c r="R42" s="51">
        <f t="shared" si="0"/>
        <v>0</v>
      </c>
    </row>
    <row r="43" spans="1:18" s="50" customFormat="1" ht="68.099999999999994" customHeight="1" outlineLevel="2">
      <c r="A43" s="82"/>
      <c r="B43" s="60"/>
      <c r="C43" s="61" t="s">
        <v>111</v>
      </c>
      <c r="D43" s="62" t="s">
        <v>112</v>
      </c>
      <c r="E43" s="63" t="s">
        <v>16</v>
      </c>
      <c r="F43" s="64">
        <v>190</v>
      </c>
      <c r="G43" s="65" t="s">
        <v>16</v>
      </c>
      <c r="H43" s="66">
        <v>184.3</v>
      </c>
      <c r="I43" s="65" t="s">
        <v>16</v>
      </c>
      <c r="J43" s="66">
        <v>182.4</v>
      </c>
      <c r="K43" s="65" t="s">
        <v>16</v>
      </c>
      <c r="L43" s="66">
        <v>180.5</v>
      </c>
      <c r="M43" s="65" t="s">
        <v>16</v>
      </c>
      <c r="N43" s="66">
        <v>176.7</v>
      </c>
      <c r="O43" s="67" t="s">
        <v>113</v>
      </c>
      <c r="P43" s="68" t="s">
        <v>114</v>
      </c>
      <c r="Q43" s="82"/>
      <c r="R43" s="51">
        <f t="shared" si="0"/>
        <v>0</v>
      </c>
    </row>
    <row r="44" spans="1:18" s="50" customFormat="1" ht="68.099999999999994" customHeight="1" outlineLevel="2">
      <c r="A44" s="82"/>
      <c r="B44" s="60"/>
      <c r="C44" s="61" t="s">
        <v>115</v>
      </c>
      <c r="D44" s="62" t="s">
        <v>116</v>
      </c>
      <c r="E44" s="63" t="s">
        <v>16</v>
      </c>
      <c r="F44" s="64">
        <v>490</v>
      </c>
      <c r="G44" s="65" t="s">
        <v>16</v>
      </c>
      <c r="H44" s="66">
        <v>475.3</v>
      </c>
      <c r="I44" s="65" t="s">
        <v>16</v>
      </c>
      <c r="J44" s="66">
        <v>470.4</v>
      </c>
      <c r="K44" s="65" t="s">
        <v>16</v>
      </c>
      <c r="L44" s="66">
        <v>465.5</v>
      </c>
      <c r="M44" s="65" t="s">
        <v>16</v>
      </c>
      <c r="N44" s="66">
        <v>455.7</v>
      </c>
      <c r="O44" s="67" t="s">
        <v>117</v>
      </c>
      <c r="P44" s="68" t="s">
        <v>118</v>
      </c>
      <c r="Q44" s="82"/>
      <c r="R44" s="51">
        <f t="shared" si="0"/>
        <v>0</v>
      </c>
    </row>
    <row r="45" spans="1:18" s="50" customFormat="1" ht="68.099999999999994" customHeight="1" outlineLevel="2">
      <c r="A45" s="82"/>
      <c r="B45" s="60"/>
      <c r="C45" s="61" t="s">
        <v>119</v>
      </c>
      <c r="D45" s="62" t="s">
        <v>120</v>
      </c>
      <c r="E45" s="63" t="s">
        <v>16</v>
      </c>
      <c r="F45" s="64">
        <v>30</v>
      </c>
      <c r="G45" s="65" t="s">
        <v>16</v>
      </c>
      <c r="H45" s="66">
        <v>29.1</v>
      </c>
      <c r="I45" s="65" t="s">
        <v>16</v>
      </c>
      <c r="J45" s="66">
        <v>28.8</v>
      </c>
      <c r="K45" s="65" t="s">
        <v>16</v>
      </c>
      <c r="L45" s="66">
        <v>28.5</v>
      </c>
      <c r="M45" s="65" t="s">
        <v>16</v>
      </c>
      <c r="N45" s="66">
        <v>27.9</v>
      </c>
      <c r="O45" s="67" t="s">
        <v>121</v>
      </c>
      <c r="P45" s="68"/>
      <c r="Q45" s="82"/>
      <c r="R45" s="51">
        <f t="shared" si="0"/>
        <v>0</v>
      </c>
    </row>
    <row r="46" spans="1:18" s="50" customFormat="1" ht="68.099999999999994" customHeight="1" outlineLevel="2">
      <c r="A46" s="82"/>
      <c r="B46" s="60"/>
      <c r="C46" s="61" t="s">
        <v>122</v>
      </c>
      <c r="D46" s="62" t="s">
        <v>123</v>
      </c>
      <c r="E46" s="63" t="s">
        <v>16</v>
      </c>
      <c r="F46" s="69">
        <v>1345</v>
      </c>
      <c r="G46" s="65" t="s">
        <v>16</v>
      </c>
      <c r="H46" s="70">
        <v>1304.7</v>
      </c>
      <c r="I46" s="65" t="s">
        <v>16</v>
      </c>
      <c r="J46" s="70">
        <v>1291.2</v>
      </c>
      <c r="K46" s="65" t="s">
        <v>16</v>
      </c>
      <c r="L46" s="70">
        <v>1277.8</v>
      </c>
      <c r="M46" s="65" t="s">
        <v>16</v>
      </c>
      <c r="N46" s="70">
        <v>1250.9000000000001</v>
      </c>
      <c r="O46" s="67" t="s">
        <v>124</v>
      </c>
      <c r="P46" s="68" t="s">
        <v>125</v>
      </c>
      <c r="Q46" s="82"/>
      <c r="R46" s="51">
        <f t="shared" si="0"/>
        <v>0</v>
      </c>
    </row>
    <row r="47" spans="1:18" s="97" customFormat="1" ht="35.1" customHeight="1" outlineLevel="1">
      <c r="A47" s="93"/>
      <c r="B47" s="94" t="s">
        <v>126</v>
      </c>
      <c r="C47" s="95"/>
      <c r="D47" s="96"/>
      <c r="E47" s="96"/>
      <c r="F47" s="88"/>
      <c r="G47" s="89"/>
      <c r="H47" s="89"/>
      <c r="I47" s="89"/>
      <c r="J47" s="89"/>
      <c r="K47" s="89"/>
      <c r="L47" s="89"/>
      <c r="M47" s="89"/>
      <c r="N47" s="89"/>
      <c r="O47" s="90"/>
      <c r="P47" s="91"/>
      <c r="Q47" s="93"/>
      <c r="R47" s="92">
        <f t="shared" si="0"/>
        <v>0</v>
      </c>
    </row>
    <row r="48" spans="1:18" s="50" customFormat="1" ht="68.099999999999994" customHeight="1" outlineLevel="2">
      <c r="A48" s="82"/>
      <c r="B48" s="60"/>
      <c r="C48" s="61" t="s">
        <v>127</v>
      </c>
      <c r="D48" s="62" t="s">
        <v>128</v>
      </c>
      <c r="E48" s="63" t="s">
        <v>16</v>
      </c>
      <c r="F48" s="69">
        <v>1080</v>
      </c>
      <c r="G48" s="65" t="s">
        <v>16</v>
      </c>
      <c r="H48" s="70">
        <v>1047.5999999999999</v>
      </c>
      <c r="I48" s="65" t="s">
        <v>16</v>
      </c>
      <c r="J48" s="70">
        <v>1036.8</v>
      </c>
      <c r="K48" s="65" t="s">
        <v>16</v>
      </c>
      <c r="L48" s="70">
        <v>1026</v>
      </c>
      <c r="M48" s="65" t="s">
        <v>16</v>
      </c>
      <c r="N48" s="70">
        <v>1004.4</v>
      </c>
      <c r="O48" s="67" t="s">
        <v>129</v>
      </c>
      <c r="P48" s="68" t="s">
        <v>130</v>
      </c>
      <c r="Q48" s="82"/>
      <c r="R48" s="51">
        <f t="shared" si="0"/>
        <v>0</v>
      </c>
    </row>
    <row r="49" spans="1:18" s="50" customFormat="1" ht="68.099999999999994" customHeight="1" outlineLevel="2">
      <c r="A49" s="82"/>
      <c r="B49" s="60"/>
      <c r="C49" s="61" t="s">
        <v>131</v>
      </c>
      <c r="D49" s="62" t="s">
        <v>132</v>
      </c>
      <c r="E49" s="63" t="s">
        <v>16</v>
      </c>
      <c r="F49" s="69">
        <v>1300</v>
      </c>
      <c r="G49" s="65" t="s">
        <v>16</v>
      </c>
      <c r="H49" s="70">
        <v>1261</v>
      </c>
      <c r="I49" s="65" t="s">
        <v>16</v>
      </c>
      <c r="J49" s="70">
        <v>1248</v>
      </c>
      <c r="K49" s="65" t="s">
        <v>16</v>
      </c>
      <c r="L49" s="70">
        <v>1235</v>
      </c>
      <c r="M49" s="65" t="s">
        <v>16</v>
      </c>
      <c r="N49" s="70">
        <v>1209</v>
      </c>
      <c r="O49" s="67" t="s">
        <v>133</v>
      </c>
      <c r="P49" s="68" t="s">
        <v>134</v>
      </c>
      <c r="Q49" s="82"/>
      <c r="R49" s="51">
        <f t="shared" si="0"/>
        <v>0</v>
      </c>
    </row>
    <row r="50" spans="1:18" s="50" customFormat="1" ht="68.099999999999994" customHeight="1" outlineLevel="2">
      <c r="A50" s="82"/>
      <c r="B50" s="60"/>
      <c r="C50" s="61" t="s">
        <v>135</v>
      </c>
      <c r="D50" s="62" t="s">
        <v>136</v>
      </c>
      <c r="E50" s="63" t="s">
        <v>16</v>
      </c>
      <c r="F50" s="69">
        <v>1100</v>
      </c>
      <c r="G50" s="65" t="s">
        <v>16</v>
      </c>
      <c r="H50" s="70">
        <v>1067</v>
      </c>
      <c r="I50" s="65" t="s">
        <v>16</v>
      </c>
      <c r="J50" s="70">
        <v>1056</v>
      </c>
      <c r="K50" s="65" t="s">
        <v>16</v>
      </c>
      <c r="L50" s="70">
        <v>1045</v>
      </c>
      <c r="M50" s="65" t="s">
        <v>16</v>
      </c>
      <c r="N50" s="70">
        <v>1023</v>
      </c>
      <c r="O50" s="67" t="s">
        <v>137</v>
      </c>
      <c r="P50" s="68" t="s">
        <v>138</v>
      </c>
      <c r="Q50" s="82"/>
      <c r="R50" s="51">
        <f t="shared" si="0"/>
        <v>0</v>
      </c>
    </row>
    <row r="51" spans="1:18" s="50" customFormat="1" ht="68.099999999999994" customHeight="1" outlineLevel="2">
      <c r="A51" s="82"/>
      <c r="B51" s="60"/>
      <c r="C51" s="61" t="s">
        <v>139</v>
      </c>
      <c r="D51" s="62" t="s">
        <v>140</v>
      </c>
      <c r="E51" s="63" t="s">
        <v>16</v>
      </c>
      <c r="F51" s="64">
        <v>270</v>
      </c>
      <c r="G51" s="65" t="s">
        <v>16</v>
      </c>
      <c r="H51" s="66">
        <v>261.89999999999998</v>
      </c>
      <c r="I51" s="65" t="s">
        <v>16</v>
      </c>
      <c r="J51" s="66">
        <v>259.2</v>
      </c>
      <c r="K51" s="65" t="s">
        <v>16</v>
      </c>
      <c r="L51" s="66">
        <v>256.5</v>
      </c>
      <c r="M51" s="65" t="s">
        <v>16</v>
      </c>
      <c r="N51" s="66">
        <v>251.1</v>
      </c>
      <c r="O51" s="67" t="s">
        <v>141</v>
      </c>
      <c r="P51" s="68" t="s">
        <v>142</v>
      </c>
      <c r="Q51" s="82"/>
      <c r="R51" s="51">
        <f t="shared" si="0"/>
        <v>0</v>
      </c>
    </row>
    <row r="52" spans="1:18" s="50" customFormat="1" ht="68.099999999999994" customHeight="1" outlineLevel="2">
      <c r="A52" s="82"/>
      <c r="B52" s="60"/>
      <c r="C52" s="61" t="s">
        <v>1373</v>
      </c>
      <c r="D52" s="62" t="s">
        <v>1374</v>
      </c>
      <c r="E52" s="63" t="s">
        <v>16</v>
      </c>
      <c r="F52" s="69">
        <v>1210</v>
      </c>
      <c r="G52" s="65" t="s">
        <v>16</v>
      </c>
      <c r="H52" s="70">
        <v>1173.7</v>
      </c>
      <c r="I52" s="65" t="s">
        <v>16</v>
      </c>
      <c r="J52" s="70">
        <v>1161.5999999999999</v>
      </c>
      <c r="K52" s="65" t="s">
        <v>16</v>
      </c>
      <c r="L52" s="70">
        <v>1149.5</v>
      </c>
      <c r="M52" s="65" t="s">
        <v>16</v>
      </c>
      <c r="N52" s="70">
        <v>1125.3</v>
      </c>
      <c r="O52" s="67" t="s">
        <v>257</v>
      </c>
      <c r="P52" s="68" t="s">
        <v>142</v>
      </c>
      <c r="Q52" s="82"/>
      <c r="R52" s="51">
        <f t="shared" si="0"/>
        <v>0</v>
      </c>
    </row>
    <row r="53" spans="1:18" s="50" customFormat="1" ht="68.099999999999994" customHeight="1" outlineLevel="2">
      <c r="A53" s="82"/>
      <c r="B53" s="60"/>
      <c r="C53" s="61" t="s">
        <v>143</v>
      </c>
      <c r="D53" s="62" t="s">
        <v>144</v>
      </c>
      <c r="E53" s="63" t="s">
        <v>16</v>
      </c>
      <c r="F53" s="64">
        <v>805</v>
      </c>
      <c r="G53" s="65" t="s">
        <v>16</v>
      </c>
      <c r="H53" s="66">
        <v>780.9</v>
      </c>
      <c r="I53" s="65" t="s">
        <v>16</v>
      </c>
      <c r="J53" s="66">
        <v>772.8</v>
      </c>
      <c r="K53" s="65" t="s">
        <v>16</v>
      </c>
      <c r="L53" s="66">
        <v>764.8</v>
      </c>
      <c r="M53" s="65" t="s">
        <v>16</v>
      </c>
      <c r="N53" s="66">
        <v>748.7</v>
      </c>
      <c r="O53" s="67" t="s">
        <v>145</v>
      </c>
      <c r="P53" s="68" t="s">
        <v>146</v>
      </c>
      <c r="Q53" s="82"/>
      <c r="R53" s="51">
        <f t="shared" si="0"/>
        <v>0</v>
      </c>
    </row>
    <row r="54" spans="1:18" s="50" customFormat="1" ht="68.099999999999994" customHeight="1" outlineLevel="2">
      <c r="A54" s="82"/>
      <c r="B54" s="60"/>
      <c r="C54" s="61" t="s">
        <v>147</v>
      </c>
      <c r="D54" s="62" t="s">
        <v>148</v>
      </c>
      <c r="E54" s="63" t="s">
        <v>16</v>
      </c>
      <c r="F54" s="69">
        <v>1330</v>
      </c>
      <c r="G54" s="65" t="s">
        <v>16</v>
      </c>
      <c r="H54" s="70">
        <v>1290.0999999999999</v>
      </c>
      <c r="I54" s="65" t="s">
        <v>16</v>
      </c>
      <c r="J54" s="70">
        <v>1276.8</v>
      </c>
      <c r="K54" s="65" t="s">
        <v>16</v>
      </c>
      <c r="L54" s="70">
        <v>1263.5</v>
      </c>
      <c r="M54" s="65" t="s">
        <v>16</v>
      </c>
      <c r="N54" s="70">
        <v>1236.9000000000001</v>
      </c>
      <c r="O54" s="67" t="s">
        <v>149</v>
      </c>
      <c r="P54" s="68" t="s">
        <v>150</v>
      </c>
      <c r="Q54" s="82"/>
      <c r="R54" s="51">
        <f t="shared" si="0"/>
        <v>0</v>
      </c>
    </row>
    <row r="55" spans="1:18" s="50" customFormat="1" ht="68.099999999999994" customHeight="1" outlineLevel="2">
      <c r="A55" s="82"/>
      <c r="B55" s="60"/>
      <c r="C55" s="61" t="s">
        <v>151</v>
      </c>
      <c r="D55" s="62" t="s">
        <v>152</v>
      </c>
      <c r="E55" s="63" t="s">
        <v>16</v>
      </c>
      <c r="F55" s="64">
        <v>780</v>
      </c>
      <c r="G55" s="65" t="s">
        <v>16</v>
      </c>
      <c r="H55" s="66">
        <v>756.6</v>
      </c>
      <c r="I55" s="65" t="s">
        <v>16</v>
      </c>
      <c r="J55" s="66">
        <v>748.8</v>
      </c>
      <c r="K55" s="65" t="s">
        <v>16</v>
      </c>
      <c r="L55" s="66">
        <v>741</v>
      </c>
      <c r="M55" s="65" t="s">
        <v>16</v>
      </c>
      <c r="N55" s="66">
        <v>725.4</v>
      </c>
      <c r="O55" s="67" t="s">
        <v>153</v>
      </c>
      <c r="P55" s="68" t="s">
        <v>154</v>
      </c>
      <c r="Q55" s="82"/>
      <c r="R55" s="51">
        <f t="shared" si="0"/>
        <v>0</v>
      </c>
    </row>
    <row r="56" spans="1:18" s="50" customFormat="1" ht="68.099999999999994" customHeight="1" outlineLevel="2">
      <c r="A56" s="82"/>
      <c r="B56" s="60"/>
      <c r="C56" s="61" t="s">
        <v>155</v>
      </c>
      <c r="D56" s="62" t="s">
        <v>156</v>
      </c>
      <c r="E56" s="63" t="s">
        <v>16</v>
      </c>
      <c r="F56" s="64">
        <v>890</v>
      </c>
      <c r="G56" s="65" t="s">
        <v>16</v>
      </c>
      <c r="H56" s="66">
        <v>863.3</v>
      </c>
      <c r="I56" s="65" t="s">
        <v>16</v>
      </c>
      <c r="J56" s="66">
        <v>854.4</v>
      </c>
      <c r="K56" s="65" t="s">
        <v>16</v>
      </c>
      <c r="L56" s="66">
        <v>845.5</v>
      </c>
      <c r="M56" s="65" t="s">
        <v>16</v>
      </c>
      <c r="N56" s="66">
        <v>827.7</v>
      </c>
      <c r="O56" s="67" t="s">
        <v>157</v>
      </c>
      <c r="P56" s="68" t="s">
        <v>158</v>
      </c>
      <c r="Q56" s="82"/>
      <c r="R56" s="51">
        <f t="shared" si="0"/>
        <v>0</v>
      </c>
    </row>
    <row r="57" spans="1:18" s="50" customFormat="1" ht="68.099999999999994" customHeight="1" outlineLevel="2">
      <c r="A57" s="82"/>
      <c r="B57" s="60"/>
      <c r="C57" s="61" t="s">
        <v>159</v>
      </c>
      <c r="D57" s="62" t="s">
        <v>160</v>
      </c>
      <c r="E57" s="63" t="s">
        <v>16</v>
      </c>
      <c r="F57" s="64">
        <v>240</v>
      </c>
      <c r="G57" s="65" t="s">
        <v>16</v>
      </c>
      <c r="H57" s="66">
        <v>232.8</v>
      </c>
      <c r="I57" s="65" t="s">
        <v>16</v>
      </c>
      <c r="J57" s="66">
        <v>230.4</v>
      </c>
      <c r="K57" s="65" t="s">
        <v>16</v>
      </c>
      <c r="L57" s="66">
        <v>228</v>
      </c>
      <c r="M57" s="65" t="s">
        <v>16</v>
      </c>
      <c r="N57" s="66">
        <v>223.2</v>
      </c>
      <c r="O57" s="67" t="s">
        <v>161</v>
      </c>
      <c r="P57" s="68" t="s">
        <v>162</v>
      </c>
      <c r="Q57" s="82"/>
      <c r="R57" s="51">
        <f t="shared" si="0"/>
        <v>0</v>
      </c>
    </row>
    <row r="58" spans="1:18" s="50" customFormat="1" ht="68.099999999999994" customHeight="1" outlineLevel="2">
      <c r="A58" s="82"/>
      <c r="B58" s="60"/>
      <c r="C58" s="61" t="s">
        <v>163</v>
      </c>
      <c r="D58" s="62" t="s">
        <v>164</v>
      </c>
      <c r="E58" s="63" t="s">
        <v>16</v>
      </c>
      <c r="F58" s="64">
        <v>870</v>
      </c>
      <c r="G58" s="65" t="s">
        <v>16</v>
      </c>
      <c r="H58" s="66">
        <v>843.9</v>
      </c>
      <c r="I58" s="65" t="s">
        <v>16</v>
      </c>
      <c r="J58" s="66">
        <v>835.2</v>
      </c>
      <c r="K58" s="65" t="s">
        <v>16</v>
      </c>
      <c r="L58" s="66">
        <v>826.5</v>
      </c>
      <c r="M58" s="65" t="s">
        <v>16</v>
      </c>
      <c r="N58" s="66">
        <v>809.1</v>
      </c>
      <c r="O58" s="67" t="s">
        <v>165</v>
      </c>
      <c r="P58" s="68" t="s">
        <v>166</v>
      </c>
      <c r="Q58" s="82"/>
      <c r="R58" s="51">
        <f t="shared" si="0"/>
        <v>0</v>
      </c>
    </row>
    <row r="59" spans="1:18" s="50" customFormat="1" ht="68.099999999999994" customHeight="1" outlineLevel="2">
      <c r="A59" s="82"/>
      <c r="B59" s="60"/>
      <c r="C59" s="61" t="s">
        <v>167</v>
      </c>
      <c r="D59" s="62" t="s">
        <v>168</v>
      </c>
      <c r="E59" s="63" t="s">
        <v>16</v>
      </c>
      <c r="F59" s="64">
        <v>950</v>
      </c>
      <c r="G59" s="65" t="s">
        <v>16</v>
      </c>
      <c r="H59" s="66">
        <v>921.5</v>
      </c>
      <c r="I59" s="65" t="s">
        <v>16</v>
      </c>
      <c r="J59" s="66">
        <v>912</v>
      </c>
      <c r="K59" s="65" t="s">
        <v>16</v>
      </c>
      <c r="L59" s="66">
        <v>902.5</v>
      </c>
      <c r="M59" s="65" t="s">
        <v>16</v>
      </c>
      <c r="N59" s="66">
        <v>883.5</v>
      </c>
      <c r="O59" s="67" t="s">
        <v>169</v>
      </c>
      <c r="P59" s="68" t="s">
        <v>170</v>
      </c>
      <c r="Q59" s="82"/>
      <c r="R59" s="51">
        <f t="shared" si="0"/>
        <v>0</v>
      </c>
    </row>
    <row r="60" spans="1:18" s="50" customFormat="1" ht="68.099999999999994" customHeight="1" outlineLevel="2">
      <c r="A60" s="82"/>
      <c r="B60" s="60"/>
      <c r="C60" s="61" t="s">
        <v>171</v>
      </c>
      <c r="D60" s="62" t="s">
        <v>172</v>
      </c>
      <c r="E60" s="63" t="s">
        <v>16</v>
      </c>
      <c r="F60" s="64">
        <v>600</v>
      </c>
      <c r="G60" s="65" t="s">
        <v>16</v>
      </c>
      <c r="H60" s="66">
        <v>582</v>
      </c>
      <c r="I60" s="65" t="s">
        <v>16</v>
      </c>
      <c r="J60" s="66">
        <v>576</v>
      </c>
      <c r="K60" s="65" t="s">
        <v>16</v>
      </c>
      <c r="L60" s="66">
        <v>570</v>
      </c>
      <c r="M60" s="65" t="s">
        <v>16</v>
      </c>
      <c r="N60" s="66">
        <v>558</v>
      </c>
      <c r="O60" s="67" t="s">
        <v>173</v>
      </c>
      <c r="P60" s="68" t="s">
        <v>174</v>
      </c>
      <c r="Q60" s="82"/>
      <c r="R60" s="51">
        <f t="shared" si="0"/>
        <v>0</v>
      </c>
    </row>
    <row r="61" spans="1:18" s="50" customFormat="1" ht="68.099999999999994" customHeight="1" outlineLevel="2">
      <c r="A61" s="82"/>
      <c r="B61" s="60"/>
      <c r="C61" s="61" t="s">
        <v>175</v>
      </c>
      <c r="D61" s="62" t="s">
        <v>176</v>
      </c>
      <c r="E61" s="63" t="s">
        <v>16</v>
      </c>
      <c r="F61" s="64">
        <v>560</v>
      </c>
      <c r="G61" s="65" t="s">
        <v>16</v>
      </c>
      <c r="H61" s="66">
        <v>543.20000000000005</v>
      </c>
      <c r="I61" s="65" t="s">
        <v>16</v>
      </c>
      <c r="J61" s="66">
        <v>537.6</v>
      </c>
      <c r="K61" s="65" t="s">
        <v>16</v>
      </c>
      <c r="L61" s="66">
        <v>532</v>
      </c>
      <c r="M61" s="65" t="s">
        <v>16</v>
      </c>
      <c r="N61" s="66">
        <v>520.79999999999995</v>
      </c>
      <c r="O61" s="67" t="s">
        <v>177</v>
      </c>
      <c r="P61" s="68" t="s">
        <v>178</v>
      </c>
      <c r="Q61" s="82"/>
      <c r="R61" s="51">
        <f t="shared" si="0"/>
        <v>0</v>
      </c>
    </row>
    <row r="62" spans="1:18" s="50" customFormat="1" ht="68.099999999999994" customHeight="1" outlineLevel="2">
      <c r="A62" s="82"/>
      <c r="B62" s="60"/>
      <c r="C62" s="61" t="s">
        <v>179</v>
      </c>
      <c r="D62" s="62" t="s">
        <v>180</v>
      </c>
      <c r="E62" s="63" t="s">
        <v>16</v>
      </c>
      <c r="F62" s="69">
        <v>1170</v>
      </c>
      <c r="G62" s="65" t="s">
        <v>16</v>
      </c>
      <c r="H62" s="70">
        <v>1134.9000000000001</v>
      </c>
      <c r="I62" s="65" t="s">
        <v>16</v>
      </c>
      <c r="J62" s="70">
        <v>1123.2</v>
      </c>
      <c r="K62" s="65" t="s">
        <v>16</v>
      </c>
      <c r="L62" s="70">
        <v>1111.5</v>
      </c>
      <c r="M62" s="65" t="s">
        <v>16</v>
      </c>
      <c r="N62" s="70">
        <v>1088.0999999999999</v>
      </c>
      <c r="O62" s="67" t="s">
        <v>181</v>
      </c>
      <c r="P62" s="68" t="s">
        <v>182</v>
      </c>
      <c r="Q62" s="82"/>
      <c r="R62" s="51">
        <f t="shared" si="0"/>
        <v>0</v>
      </c>
    </row>
    <row r="63" spans="1:18" s="50" customFormat="1" ht="68.099999999999994" customHeight="1" outlineLevel="2">
      <c r="A63" s="82"/>
      <c r="B63" s="60"/>
      <c r="C63" s="61" t="s">
        <v>183</v>
      </c>
      <c r="D63" s="62" t="s">
        <v>184</v>
      </c>
      <c r="E63" s="63" t="s">
        <v>16</v>
      </c>
      <c r="F63" s="69">
        <v>1000</v>
      </c>
      <c r="G63" s="65" t="s">
        <v>16</v>
      </c>
      <c r="H63" s="66">
        <v>970</v>
      </c>
      <c r="I63" s="65" t="s">
        <v>16</v>
      </c>
      <c r="J63" s="66">
        <v>960</v>
      </c>
      <c r="K63" s="65" t="s">
        <v>16</v>
      </c>
      <c r="L63" s="66">
        <v>950</v>
      </c>
      <c r="M63" s="65" t="s">
        <v>16</v>
      </c>
      <c r="N63" s="66">
        <v>930</v>
      </c>
      <c r="O63" s="67" t="s">
        <v>185</v>
      </c>
      <c r="P63" s="68" t="s">
        <v>186</v>
      </c>
      <c r="Q63" s="82"/>
      <c r="R63" s="51">
        <f t="shared" si="0"/>
        <v>0</v>
      </c>
    </row>
    <row r="64" spans="1:18" s="50" customFormat="1" ht="68.099999999999994" customHeight="1" outlineLevel="2">
      <c r="A64" s="82"/>
      <c r="B64" s="60"/>
      <c r="C64" s="61" t="s">
        <v>187</v>
      </c>
      <c r="D64" s="62" t="s">
        <v>188</v>
      </c>
      <c r="E64" s="63" t="s">
        <v>16</v>
      </c>
      <c r="F64" s="64">
        <v>810</v>
      </c>
      <c r="G64" s="65" t="s">
        <v>16</v>
      </c>
      <c r="H64" s="66">
        <v>785.7</v>
      </c>
      <c r="I64" s="65" t="s">
        <v>16</v>
      </c>
      <c r="J64" s="66">
        <v>777.6</v>
      </c>
      <c r="K64" s="65" t="s">
        <v>16</v>
      </c>
      <c r="L64" s="66">
        <v>769.5</v>
      </c>
      <c r="M64" s="65" t="s">
        <v>16</v>
      </c>
      <c r="N64" s="66">
        <v>753.3</v>
      </c>
      <c r="O64" s="67" t="s">
        <v>189</v>
      </c>
      <c r="P64" s="68" t="s">
        <v>190</v>
      </c>
      <c r="Q64" s="82"/>
      <c r="R64" s="51">
        <f t="shared" si="0"/>
        <v>0</v>
      </c>
    </row>
    <row r="65" spans="1:18" s="50" customFormat="1" ht="68.099999999999994" customHeight="1" outlineLevel="2">
      <c r="A65" s="82"/>
      <c r="B65" s="60"/>
      <c r="C65" s="61" t="s">
        <v>1418</v>
      </c>
      <c r="D65" s="62" t="s">
        <v>194</v>
      </c>
      <c r="E65" s="63" t="s">
        <v>16</v>
      </c>
      <c r="F65" s="69">
        <v>1180</v>
      </c>
      <c r="G65" s="65" t="s">
        <v>16</v>
      </c>
      <c r="H65" s="70">
        <v>1144.5999999999999</v>
      </c>
      <c r="I65" s="65" t="s">
        <v>16</v>
      </c>
      <c r="J65" s="70">
        <v>1132.8</v>
      </c>
      <c r="K65" s="65" t="s">
        <v>16</v>
      </c>
      <c r="L65" s="70">
        <v>1121</v>
      </c>
      <c r="M65" s="65" t="s">
        <v>16</v>
      </c>
      <c r="N65" s="70">
        <v>1097.4000000000001</v>
      </c>
      <c r="O65" s="67" t="s">
        <v>195</v>
      </c>
      <c r="P65" s="68" t="s">
        <v>196</v>
      </c>
      <c r="Q65" s="82"/>
      <c r="R65" s="51">
        <f t="shared" si="0"/>
        <v>0</v>
      </c>
    </row>
    <row r="66" spans="1:18" s="50" customFormat="1" ht="68.099999999999994" customHeight="1" outlineLevel="2">
      <c r="A66" s="82"/>
      <c r="B66" s="60"/>
      <c r="C66" s="61" t="s">
        <v>191</v>
      </c>
      <c r="D66" s="62" t="s">
        <v>192</v>
      </c>
      <c r="E66" s="63" t="s">
        <v>16</v>
      </c>
      <c r="F66" s="69">
        <v>1110</v>
      </c>
      <c r="G66" s="65" t="s">
        <v>16</v>
      </c>
      <c r="H66" s="70">
        <v>1076.7</v>
      </c>
      <c r="I66" s="65" t="s">
        <v>16</v>
      </c>
      <c r="J66" s="70">
        <v>1065.5999999999999</v>
      </c>
      <c r="K66" s="65" t="s">
        <v>16</v>
      </c>
      <c r="L66" s="70">
        <v>1054.5</v>
      </c>
      <c r="M66" s="65" t="s">
        <v>16</v>
      </c>
      <c r="N66" s="70">
        <v>1032.3</v>
      </c>
      <c r="O66" s="67" t="s">
        <v>133</v>
      </c>
      <c r="P66" s="68" t="s">
        <v>193</v>
      </c>
      <c r="Q66" s="82"/>
      <c r="R66" s="51">
        <f t="shared" si="0"/>
        <v>0</v>
      </c>
    </row>
    <row r="67" spans="1:18" s="50" customFormat="1" ht="68.099999999999994" customHeight="1" outlineLevel="2">
      <c r="A67" s="82"/>
      <c r="B67" s="60"/>
      <c r="C67" s="61" t="s">
        <v>197</v>
      </c>
      <c r="D67" s="62" t="s">
        <v>198</v>
      </c>
      <c r="E67" s="63" t="s">
        <v>16</v>
      </c>
      <c r="F67" s="69">
        <v>1150</v>
      </c>
      <c r="G67" s="65" t="s">
        <v>16</v>
      </c>
      <c r="H67" s="70">
        <v>1115.5</v>
      </c>
      <c r="I67" s="65" t="s">
        <v>16</v>
      </c>
      <c r="J67" s="70">
        <v>1104</v>
      </c>
      <c r="K67" s="65" t="s">
        <v>16</v>
      </c>
      <c r="L67" s="70">
        <v>1092.5</v>
      </c>
      <c r="M67" s="65" t="s">
        <v>16</v>
      </c>
      <c r="N67" s="70">
        <v>1069.5</v>
      </c>
      <c r="O67" s="67" t="s">
        <v>199</v>
      </c>
      <c r="P67" s="68" t="s">
        <v>200</v>
      </c>
      <c r="Q67" s="82"/>
      <c r="R67" s="51">
        <f t="shared" si="0"/>
        <v>0</v>
      </c>
    </row>
    <row r="68" spans="1:18" s="50" customFormat="1" ht="68.099999999999994" customHeight="1" outlineLevel="2">
      <c r="A68" s="82"/>
      <c r="B68" s="60"/>
      <c r="C68" s="61" t="s">
        <v>201</v>
      </c>
      <c r="D68" s="62" t="s">
        <v>202</v>
      </c>
      <c r="E68" s="63" t="s">
        <v>16</v>
      </c>
      <c r="F68" s="69">
        <v>1130</v>
      </c>
      <c r="G68" s="65" t="s">
        <v>16</v>
      </c>
      <c r="H68" s="70">
        <v>1096.0999999999999</v>
      </c>
      <c r="I68" s="65" t="s">
        <v>16</v>
      </c>
      <c r="J68" s="70">
        <v>1084.8</v>
      </c>
      <c r="K68" s="65" t="s">
        <v>16</v>
      </c>
      <c r="L68" s="70">
        <v>1073.5</v>
      </c>
      <c r="M68" s="65" t="s">
        <v>16</v>
      </c>
      <c r="N68" s="70">
        <v>1050.9000000000001</v>
      </c>
      <c r="O68" s="67" t="s">
        <v>22</v>
      </c>
      <c r="P68" s="68" t="s">
        <v>203</v>
      </c>
      <c r="Q68" s="82"/>
      <c r="R68" s="51">
        <f t="shared" si="0"/>
        <v>0</v>
      </c>
    </row>
    <row r="69" spans="1:18" s="50" customFormat="1" ht="68.099999999999994" customHeight="1" outlineLevel="2">
      <c r="A69" s="82"/>
      <c r="B69" s="60"/>
      <c r="C69" s="61" t="s">
        <v>204</v>
      </c>
      <c r="D69" s="62" t="s">
        <v>205</v>
      </c>
      <c r="E69" s="63" t="s">
        <v>16</v>
      </c>
      <c r="F69" s="64">
        <v>870</v>
      </c>
      <c r="G69" s="65" t="s">
        <v>16</v>
      </c>
      <c r="H69" s="66">
        <v>843.9</v>
      </c>
      <c r="I69" s="65" t="s">
        <v>16</v>
      </c>
      <c r="J69" s="66">
        <v>835.2</v>
      </c>
      <c r="K69" s="65" t="s">
        <v>16</v>
      </c>
      <c r="L69" s="66">
        <v>826.5</v>
      </c>
      <c r="M69" s="65" t="s">
        <v>16</v>
      </c>
      <c r="N69" s="66">
        <v>809.1</v>
      </c>
      <c r="O69" s="67" t="s">
        <v>206</v>
      </c>
      <c r="P69" s="68" t="s">
        <v>207</v>
      </c>
      <c r="Q69" s="82"/>
      <c r="R69" s="51">
        <f t="shared" si="0"/>
        <v>0</v>
      </c>
    </row>
    <row r="70" spans="1:18" s="50" customFormat="1" ht="68.099999999999994" customHeight="1" outlineLevel="2">
      <c r="A70" s="82"/>
      <c r="B70" s="60"/>
      <c r="C70" s="61" t="s">
        <v>208</v>
      </c>
      <c r="D70" s="62" t="s">
        <v>209</v>
      </c>
      <c r="E70" s="63" t="s">
        <v>16</v>
      </c>
      <c r="F70" s="69">
        <v>1060</v>
      </c>
      <c r="G70" s="65" t="s">
        <v>16</v>
      </c>
      <c r="H70" s="70">
        <v>1028.2</v>
      </c>
      <c r="I70" s="65" t="s">
        <v>16</v>
      </c>
      <c r="J70" s="70">
        <v>1017.6</v>
      </c>
      <c r="K70" s="65" t="s">
        <v>16</v>
      </c>
      <c r="L70" s="70">
        <v>1007</v>
      </c>
      <c r="M70" s="65" t="s">
        <v>16</v>
      </c>
      <c r="N70" s="66">
        <v>985.8</v>
      </c>
      <c r="O70" s="67" t="s">
        <v>210</v>
      </c>
      <c r="P70" s="68" t="s">
        <v>211</v>
      </c>
      <c r="Q70" s="82"/>
      <c r="R70" s="51">
        <f t="shared" si="0"/>
        <v>0</v>
      </c>
    </row>
    <row r="71" spans="1:18" s="97" customFormat="1" ht="35.1" customHeight="1" outlineLevel="1">
      <c r="A71" s="93"/>
      <c r="B71" s="94" t="s">
        <v>212</v>
      </c>
      <c r="C71" s="95"/>
      <c r="D71" s="96"/>
      <c r="E71" s="96"/>
      <c r="F71" s="88"/>
      <c r="G71" s="89"/>
      <c r="H71" s="89"/>
      <c r="I71" s="89"/>
      <c r="J71" s="89"/>
      <c r="K71" s="89"/>
      <c r="L71" s="89"/>
      <c r="M71" s="89"/>
      <c r="N71" s="89"/>
      <c r="O71" s="90"/>
      <c r="P71" s="91"/>
      <c r="Q71" s="93"/>
      <c r="R71" s="92">
        <f t="shared" si="0"/>
        <v>0</v>
      </c>
    </row>
    <row r="72" spans="1:18" s="50" customFormat="1" ht="68.099999999999994" customHeight="1" outlineLevel="2">
      <c r="A72" s="82"/>
      <c r="B72" s="60"/>
      <c r="C72" s="61" t="s">
        <v>213</v>
      </c>
      <c r="D72" s="62" t="s">
        <v>214</v>
      </c>
      <c r="E72" s="63" t="s">
        <v>16</v>
      </c>
      <c r="F72" s="64">
        <v>670</v>
      </c>
      <c r="G72" s="65" t="s">
        <v>16</v>
      </c>
      <c r="H72" s="66">
        <v>649.9</v>
      </c>
      <c r="I72" s="65" t="s">
        <v>16</v>
      </c>
      <c r="J72" s="66">
        <v>643.20000000000005</v>
      </c>
      <c r="K72" s="65" t="s">
        <v>16</v>
      </c>
      <c r="L72" s="66">
        <v>636.5</v>
      </c>
      <c r="M72" s="65" t="s">
        <v>16</v>
      </c>
      <c r="N72" s="66">
        <v>623.1</v>
      </c>
      <c r="O72" s="67" t="s">
        <v>215</v>
      </c>
      <c r="P72" s="68" t="s">
        <v>216</v>
      </c>
      <c r="Q72" s="82"/>
      <c r="R72" s="51">
        <f t="shared" si="0"/>
        <v>0</v>
      </c>
    </row>
    <row r="73" spans="1:18" s="50" customFormat="1" ht="68.099999999999994" customHeight="1" outlineLevel="2">
      <c r="A73" s="82"/>
      <c r="B73" s="60"/>
      <c r="C73" s="61" t="s">
        <v>217</v>
      </c>
      <c r="D73" s="62" t="s">
        <v>218</v>
      </c>
      <c r="E73" s="63" t="s">
        <v>16</v>
      </c>
      <c r="F73" s="64">
        <v>590</v>
      </c>
      <c r="G73" s="65" t="s">
        <v>16</v>
      </c>
      <c r="H73" s="66">
        <v>572.29999999999995</v>
      </c>
      <c r="I73" s="65" t="s">
        <v>16</v>
      </c>
      <c r="J73" s="66">
        <v>566.4</v>
      </c>
      <c r="K73" s="65" t="s">
        <v>16</v>
      </c>
      <c r="L73" s="66">
        <v>560.5</v>
      </c>
      <c r="M73" s="65" t="s">
        <v>16</v>
      </c>
      <c r="N73" s="66">
        <v>548.70000000000005</v>
      </c>
      <c r="O73" s="67" t="s">
        <v>219</v>
      </c>
      <c r="P73" s="68" t="s">
        <v>220</v>
      </c>
      <c r="Q73" s="82"/>
      <c r="R73" s="51">
        <f t="shared" si="0"/>
        <v>0</v>
      </c>
    </row>
    <row r="74" spans="1:18" s="50" customFormat="1" ht="68.099999999999994" customHeight="1" outlineLevel="2">
      <c r="A74" s="82"/>
      <c r="B74" s="60"/>
      <c r="C74" s="61" t="s">
        <v>221</v>
      </c>
      <c r="D74" s="62" t="s">
        <v>222</v>
      </c>
      <c r="E74" s="63" t="s">
        <v>16</v>
      </c>
      <c r="F74" s="64">
        <v>890</v>
      </c>
      <c r="G74" s="65" t="s">
        <v>16</v>
      </c>
      <c r="H74" s="66">
        <v>863.3</v>
      </c>
      <c r="I74" s="65" t="s">
        <v>16</v>
      </c>
      <c r="J74" s="66">
        <v>854.4</v>
      </c>
      <c r="K74" s="65" t="s">
        <v>16</v>
      </c>
      <c r="L74" s="66">
        <v>845.5</v>
      </c>
      <c r="M74" s="65" t="s">
        <v>16</v>
      </c>
      <c r="N74" s="66">
        <v>827.7</v>
      </c>
      <c r="O74" s="67" t="s">
        <v>223</v>
      </c>
      <c r="P74" s="68" t="s">
        <v>224</v>
      </c>
      <c r="Q74" s="82"/>
      <c r="R74" s="51">
        <f t="shared" si="0"/>
        <v>0</v>
      </c>
    </row>
    <row r="75" spans="1:18" s="50" customFormat="1" ht="68.099999999999994" customHeight="1" outlineLevel="2">
      <c r="A75" s="82"/>
      <c r="B75" s="60"/>
      <c r="C75" s="61" t="s">
        <v>1375</v>
      </c>
      <c r="D75" s="62" t="s">
        <v>1376</v>
      </c>
      <c r="E75" s="63" t="s">
        <v>16</v>
      </c>
      <c r="F75" s="64">
        <v>710</v>
      </c>
      <c r="G75" s="65" t="s">
        <v>16</v>
      </c>
      <c r="H75" s="66">
        <v>688.7</v>
      </c>
      <c r="I75" s="65" t="s">
        <v>16</v>
      </c>
      <c r="J75" s="66">
        <v>681.6</v>
      </c>
      <c r="K75" s="65" t="s">
        <v>16</v>
      </c>
      <c r="L75" s="66">
        <v>674.5</v>
      </c>
      <c r="M75" s="65" t="s">
        <v>16</v>
      </c>
      <c r="N75" s="66">
        <v>660.3</v>
      </c>
      <c r="O75" s="67" t="s">
        <v>1419</v>
      </c>
      <c r="P75" s="68" t="s">
        <v>1377</v>
      </c>
      <c r="Q75" s="82"/>
      <c r="R75" s="51">
        <f t="shared" si="0"/>
        <v>0</v>
      </c>
    </row>
    <row r="76" spans="1:18" s="50" customFormat="1" ht="68.099999999999994" customHeight="1" outlineLevel="2">
      <c r="A76" s="82"/>
      <c r="B76" s="60"/>
      <c r="C76" s="61" t="s">
        <v>225</v>
      </c>
      <c r="D76" s="62" t="s">
        <v>226</v>
      </c>
      <c r="E76" s="63" t="s">
        <v>16</v>
      </c>
      <c r="F76" s="64">
        <v>680</v>
      </c>
      <c r="G76" s="65" t="s">
        <v>16</v>
      </c>
      <c r="H76" s="66">
        <v>659.6</v>
      </c>
      <c r="I76" s="65" t="s">
        <v>16</v>
      </c>
      <c r="J76" s="66">
        <v>652.79999999999995</v>
      </c>
      <c r="K76" s="65" t="s">
        <v>16</v>
      </c>
      <c r="L76" s="66">
        <v>646</v>
      </c>
      <c r="M76" s="65" t="s">
        <v>16</v>
      </c>
      <c r="N76" s="66">
        <v>632.4</v>
      </c>
      <c r="O76" s="67" t="s">
        <v>227</v>
      </c>
      <c r="P76" s="68" t="s">
        <v>228</v>
      </c>
      <c r="Q76" s="82"/>
      <c r="R76" s="51">
        <f t="shared" si="0"/>
        <v>0</v>
      </c>
    </row>
    <row r="77" spans="1:18" s="50" customFormat="1" ht="68.099999999999994" customHeight="1" outlineLevel="2">
      <c r="A77" s="82"/>
      <c r="B77" s="60"/>
      <c r="C77" s="61" t="s">
        <v>229</v>
      </c>
      <c r="D77" s="62" t="s">
        <v>230</v>
      </c>
      <c r="E77" s="63" t="s">
        <v>16</v>
      </c>
      <c r="F77" s="64">
        <v>600</v>
      </c>
      <c r="G77" s="65" t="s">
        <v>16</v>
      </c>
      <c r="H77" s="66">
        <v>582</v>
      </c>
      <c r="I77" s="65" t="s">
        <v>16</v>
      </c>
      <c r="J77" s="66">
        <v>576</v>
      </c>
      <c r="K77" s="65" t="s">
        <v>16</v>
      </c>
      <c r="L77" s="66">
        <v>570</v>
      </c>
      <c r="M77" s="65" t="s">
        <v>16</v>
      </c>
      <c r="N77" s="66">
        <v>558</v>
      </c>
      <c r="O77" s="67" t="s">
        <v>231</v>
      </c>
      <c r="P77" s="68" t="s">
        <v>232</v>
      </c>
      <c r="Q77" s="82"/>
      <c r="R77" s="51">
        <f t="shared" si="0"/>
        <v>0</v>
      </c>
    </row>
    <row r="78" spans="1:18" s="50" customFormat="1" ht="68.099999999999994" customHeight="1" outlineLevel="2">
      <c r="A78" s="82"/>
      <c r="B78" s="60"/>
      <c r="C78" s="61" t="s">
        <v>1378</v>
      </c>
      <c r="D78" s="62" t="s">
        <v>1379</v>
      </c>
      <c r="E78" s="63" t="s">
        <v>16</v>
      </c>
      <c r="F78" s="64">
        <v>770</v>
      </c>
      <c r="G78" s="65" t="s">
        <v>16</v>
      </c>
      <c r="H78" s="66">
        <v>746.9</v>
      </c>
      <c r="I78" s="65" t="s">
        <v>16</v>
      </c>
      <c r="J78" s="66">
        <v>739.2</v>
      </c>
      <c r="K78" s="65" t="s">
        <v>16</v>
      </c>
      <c r="L78" s="66">
        <v>731.5</v>
      </c>
      <c r="M78" s="65" t="s">
        <v>16</v>
      </c>
      <c r="N78" s="66">
        <v>716.1</v>
      </c>
      <c r="O78" s="67" t="s">
        <v>26</v>
      </c>
      <c r="P78" s="68" t="s">
        <v>1380</v>
      </c>
      <c r="Q78" s="82"/>
      <c r="R78" s="51">
        <f t="shared" ref="R78:R140" si="1">F78*Q78</f>
        <v>0</v>
      </c>
    </row>
    <row r="79" spans="1:18" s="50" customFormat="1" ht="68.099999999999994" customHeight="1" outlineLevel="2">
      <c r="A79" s="82"/>
      <c r="B79" s="60"/>
      <c r="C79" s="61" t="s">
        <v>1381</v>
      </c>
      <c r="D79" s="62" t="s">
        <v>1382</v>
      </c>
      <c r="E79" s="63" t="s">
        <v>16</v>
      </c>
      <c r="F79" s="64">
        <v>700</v>
      </c>
      <c r="G79" s="65" t="s">
        <v>16</v>
      </c>
      <c r="H79" s="66">
        <v>679</v>
      </c>
      <c r="I79" s="65" t="s">
        <v>16</v>
      </c>
      <c r="J79" s="66">
        <v>672</v>
      </c>
      <c r="K79" s="65" t="s">
        <v>16</v>
      </c>
      <c r="L79" s="66">
        <v>665</v>
      </c>
      <c r="M79" s="65" t="s">
        <v>16</v>
      </c>
      <c r="N79" s="66">
        <v>651</v>
      </c>
      <c r="O79" s="67" t="s">
        <v>1420</v>
      </c>
      <c r="P79" s="68" t="s">
        <v>1383</v>
      </c>
      <c r="Q79" s="82"/>
      <c r="R79" s="51">
        <f t="shared" si="1"/>
        <v>0</v>
      </c>
    </row>
    <row r="80" spans="1:18" s="50" customFormat="1" ht="68.099999999999994" customHeight="1" outlineLevel="2">
      <c r="A80" s="82"/>
      <c r="B80" s="60"/>
      <c r="C80" s="61" t="s">
        <v>233</v>
      </c>
      <c r="D80" s="62" t="s">
        <v>234</v>
      </c>
      <c r="E80" s="63" t="s">
        <v>16</v>
      </c>
      <c r="F80" s="64">
        <v>710</v>
      </c>
      <c r="G80" s="65" t="s">
        <v>16</v>
      </c>
      <c r="H80" s="66">
        <v>688.7</v>
      </c>
      <c r="I80" s="65" t="s">
        <v>16</v>
      </c>
      <c r="J80" s="66">
        <v>681.6</v>
      </c>
      <c r="K80" s="65" t="s">
        <v>16</v>
      </c>
      <c r="L80" s="66">
        <v>674.5</v>
      </c>
      <c r="M80" s="65" t="s">
        <v>16</v>
      </c>
      <c r="N80" s="66">
        <v>660.3</v>
      </c>
      <c r="O80" s="67" t="s">
        <v>235</v>
      </c>
      <c r="P80" s="68" t="s">
        <v>236</v>
      </c>
      <c r="Q80" s="82"/>
      <c r="R80" s="51">
        <f t="shared" si="1"/>
        <v>0</v>
      </c>
    </row>
    <row r="81" spans="1:18" s="50" customFormat="1" ht="68.099999999999994" customHeight="1" outlineLevel="2">
      <c r="A81" s="82"/>
      <c r="B81" s="60"/>
      <c r="C81" s="61" t="s">
        <v>1384</v>
      </c>
      <c r="D81" s="62" t="s">
        <v>1385</v>
      </c>
      <c r="E81" s="63" t="s">
        <v>16</v>
      </c>
      <c r="F81" s="64">
        <v>810</v>
      </c>
      <c r="G81" s="65" t="s">
        <v>16</v>
      </c>
      <c r="H81" s="66">
        <v>785.7</v>
      </c>
      <c r="I81" s="65" t="s">
        <v>16</v>
      </c>
      <c r="J81" s="66">
        <v>777.6</v>
      </c>
      <c r="K81" s="65" t="s">
        <v>16</v>
      </c>
      <c r="L81" s="66">
        <v>769.5</v>
      </c>
      <c r="M81" s="65" t="s">
        <v>16</v>
      </c>
      <c r="N81" s="66">
        <v>753.3</v>
      </c>
      <c r="O81" s="67" t="s">
        <v>1421</v>
      </c>
      <c r="P81" s="68" t="s">
        <v>1386</v>
      </c>
      <c r="Q81" s="82"/>
      <c r="R81" s="51">
        <f t="shared" si="1"/>
        <v>0</v>
      </c>
    </row>
    <row r="82" spans="1:18" s="50" customFormat="1" ht="68.099999999999994" customHeight="1" outlineLevel="2">
      <c r="A82" s="82"/>
      <c r="B82" s="60"/>
      <c r="C82" s="61" t="s">
        <v>237</v>
      </c>
      <c r="D82" s="62" t="s">
        <v>238</v>
      </c>
      <c r="E82" s="63" t="s">
        <v>16</v>
      </c>
      <c r="F82" s="64">
        <v>770</v>
      </c>
      <c r="G82" s="65" t="s">
        <v>16</v>
      </c>
      <c r="H82" s="66">
        <v>746.9</v>
      </c>
      <c r="I82" s="65" t="s">
        <v>16</v>
      </c>
      <c r="J82" s="66">
        <v>739.2</v>
      </c>
      <c r="K82" s="65" t="s">
        <v>16</v>
      </c>
      <c r="L82" s="66">
        <v>731.5</v>
      </c>
      <c r="M82" s="65" t="s">
        <v>16</v>
      </c>
      <c r="N82" s="66">
        <v>716.1</v>
      </c>
      <c r="O82" s="67" t="s">
        <v>1394</v>
      </c>
      <c r="P82" s="68" t="s">
        <v>239</v>
      </c>
      <c r="Q82" s="82"/>
      <c r="R82" s="51">
        <f t="shared" si="1"/>
        <v>0</v>
      </c>
    </row>
    <row r="83" spans="1:18" s="50" customFormat="1" ht="68.099999999999994" customHeight="1" outlineLevel="2">
      <c r="A83" s="82"/>
      <c r="B83" s="60"/>
      <c r="C83" s="61" t="s">
        <v>240</v>
      </c>
      <c r="D83" s="62" t="s">
        <v>241</v>
      </c>
      <c r="E83" s="63" t="s">
        <v>16</v>
      </c>
      <c r="F83" s="64">
        <v>780</v>
      </c>
      <c r="G83" s="65" t="s">
        <v>16</v>
      </c>
      <c r="H83" s="66">
        <v>756.6</v>
      </c>
      <c r="I83" s="65" t="s">
        <v>16</v>
      </c>
      <c r="J83" s="66">
        <v>748.8</v>
      </c>
      <c r="K83" s="65" t="s">
        <v>16</v>
      </c>
      <c r="L83" s="66">
        <v>741</v>
      </c>
      <c r="M83" s="65" t="s">
        <v>16</v>
      </c>
      <c r="N83" s="66">
        <v>725.4</v>
      </c>
      <c r="O83" s="67" t="s">
        <v>242</v>
      </c>
      <c r="P83" s="68" t="s">
        <v>243</v>
      </c>
      <c r="Q83" s="82"/>
      <c r="R83" s="51">
        <f t="shared" si="1"/>
        <v>0</v>
      </c>
    </row>
    <row r="84" spans="1:18" s="50" customFormat="1" ht="68.099999999999994" customHeight="1" outlineLevel="2">
      <c r="A84" s="82"/>
      <c r="B84" s="60"/>
      <c r="C84" s="61" t="s">
        <v>244</v>
      </c>
      <c r="D84" s="62" t="s">
        <v>245</v>
      </c>
      <c r="E84" s="63" t="s">
        <v>16</v>
      </c>
      <c r="F84" s="64">
        <v>630</v>
      </c>
      <c r="G84" s="65" t="s">
        <v>16</v>
      </c>
      <c r="H84" s="66">
        <v>611.1</v>
      </c>
      <c r="I84" s="65" t="s">
        <v>16</v>
      </c>
      <c r="J84" s="66">
        <v>604.79999999999995</v>
      </c>
      <c r="K84" s="65" t="s">
        <v>16</v>
      </c>
      <c r="L84" s="66">
        <v>598.5</v>
      </c>
      <c r="M84" s="65" t="s">
        <v>16</v>
      </c>
      <c r="N84" s="66">
        <v>585.9</v>
      </c>
      <c r="O84" s="67" t="s">
        <v>246</v>
      </c>
      <c r="P84" s="68" t="s">
        <v>247</v>
      </c>
      <c r="Q84" s="82"/>
      <c r="R84" s="51">
        <f t="shared" si="1"/>
        <v>0</v>
      </c>
    </row>
    <row r="85" spans="1:18" s="50" customFormat="1" ht="68.099999999999994" customHeight="1" outlineLevel="2">
      <c r="A85" s="82"/>
      <c r="B85" s="60"/>
      <c r="C85" s="61" t="s">
        <v>248</v>
      </c>
      <c r="D85" s="62" t="s">
        <v>249</v>
      </c>
      <c r="E85" s="63" t="s">
        <v>16</v>
      </c>
      <c r="F85" s="64">
        <v>790</v>
      </c>
      <c r="G85" s="65" t="s">
        <v>16</v>
      </c>
      <c r="H85" s="66">
        <v>766.3</v>
      </c>
      <c r="I85" s="65" t="s">
        <v>16</v>
      </c>
      <c r="J85" s="66">
        <v>758.4</v>
      </c>
      <c r="K85" s="65" t="s">
        <v>16</v>
      </c>
      <c r="L85" s="66">
        <v>750.5</v>
      </c>
      <c r="M85" s="65" t="s">
        <v>16</v>
      </c>
      <c r="N85" s="66">
        <v>734.7</v>
      </c>
      <c r="O85" s="67" t="s">
        <v>250</v>
      </c>
      <c r="P85" s="68" t="s">
        <v>251</v>
      </c>
      <c r="Q85" s="82"/>
      <c r="R85" s="51">
        <f t="shared" si="1"/>
        <v>0</v>
      </c>
    </row>
    <row r="86" spans="1:18" s="50" customFormat="1" ht="68.099999999999994" customHeight="1" outlineLevel="2">
      <c r="A86" s="82"/>
      <c r="B86" s="60"/>
      <c r="C86" s="61" t="s">
        <v>1387</v>
      </c>
      <c r="D86" s="62" t="s">
        <v>1388</v>
      </c>
      <c r="E86" s="63" t="s">
        <v>16</v>
      </c>
      <c r="F86" s="64">
        <v>790</v>
      </c>
      <c r="G86" s="65" t="s">
        <v>16</v>
      </c>
      <c r="H86" s="66">
        <v>766.3</v>
      </c>
      <c r="I86" s="65" t="s">
        <v>16</v>
      </c>
      <c r="J86" s="66">
        <v>758.4</v>
      </c>
      <c r="K86" s="65" t="s">
        <v>16</v>
      </c>
      <c r="L86" s="66">
        <v>750.5</v>
      </c>
      <c r="M86" s="65" t="s">
        <v>16</v>
      </c>
      <c r="N86" s="66">
        <v>734.7</v>
      </c>
      <c r="O86" s="67" t="s">
        <v>1422</v>
      </c>
      <c r="P86" s="68" t="s">
        <v>1423</v>
      </c>
      <c r="Q86" s="82"/>
      <c r="R86" s="51">
        <f t="shared" si="1"/>
        <v>0</v>
      </c>
    </row>
    <row r="87" spans="1:18" s="50" customFormat="1" ht="68.099999999999994" customHeight="1" outlineLevel="2">
      <c r="A87" s="82"/>
      <c r="B87" s="60"/>
      <c r="C87" s="61" t="s">
        <v>252</v>
      </c>
      <c r="D87" s="62" t="s">
        <v>253</v>
      </c>
      <c r="E87" s="63" t="s">
        <v>16</v>
      </c>
      <c r="F87" s="64">
        <v>650</v>
      </c>
      <c r="G87" s="65" t="s">
        <v>16</v>
      </c>
      <c r="H87" s="66">
        <v>630.5</v>
      </c>
      <c r="I87" s="65" t="s">
        <v>16</v>
      </c>
      <c r="J87" s="66">
        <v>624</v>
      </c>
      <c r="K87" s="65" t="s">
        <v>16</v>
      </c>
      <c r="L87" s="66">
        <v>617.5</v>
      </c>
      <c r="M87" s="65" t="s">
        <v>16</v>
      </c>
      <c r="N87" s="66">
        <v>604.5</v>
      </c>
      <c r="O87" s="67" t="s">
        <v>26</v>
      </c>
      <c r="P87" s="68" t="s">
        <v>254</v>
      </c>
      <c r="Q87" s="82"/>
      <c r="R87" s="51">
        <f t="shared" si="1"/>
        <v>0</v>
      </c>
    </row>
    <row r="88" spans="1:18" s="50" customFormat="1" ht="68.099999999999994" customHeight="1" outlineLevel="2">
      <c r="A88" s="82"/>
      <c r="B88" s="60"/>
      <c r="C88" s="61" t="s">
        <v>255</v>
      </c>
      <c r="D88" s="62" t="s">
        <v>256</v>
      </c>
      <c r="E88" s="63" t="s">
        <v>16</v>
      </c>
      <c r="F88" s="64">
        <v>700</v>
      </c>
      <c r="G88" s="65" t="s">
        <v>16</v>
      </c>
      <c r="H88" s="66">
        <v>679</v>
      </c>
      <c r="I88" s="65" t="s">
        <v>16</v>
      </c>
      <c r="J88" s="66">
        <v>672</v>
      </c>
      <c r="K88" s="65" t="s">
        <v>16</v>
      </c>
      <c r="L88" s="66">
        <v>665</v>
      </c>
      <c r="M88" s="65" t="s">
        <v>16</v>
      </c>
      <c r="N88" s="66">
        <v>651</v>
      </c>
      <c r="O88" s="67" t="s">
        <v>257</v>
      </c>
      <c r="P88" s="68" t="s">
        <v>258</v>
      </c>
      <c r="Q88" s="82"/>
      <c r="R88" s="51">
        <f t="shared" si="1"/>
        <v>0</v>
      </c>
    </row>
    <row r="89" spans="1:18" s="50" customFormat="1" ht="68.099999999999994" customHeight="1" outlineLevel="2">
      <c r="A89" s="82"/>
      <c r="B89" s="60"/>
      <c r="C89" s="61" t="s">
        <v>259</v>
      </c>
      <c r="D89" s="62" t="s">
        <v>260</v>
      </c>
      <c r="E89" s="63" t="s">
        <v>16</v>
      </c>
      <c r="F89" s="64">
        <v>710</v>
      </c>
      <c r="G89" s="65" t="s">
        <v>16</v>
      </c>
      <c r="H89" s="66">
        <v>688.7</v>
      </c>
      <c r="I89" s="65" t="s">
        <v>16</v>
      </c>
      <c r="J89" s="66">
        <v>681.6</v>
      </c>
      <c r="K89" s="65" t="s">
        <v>16</v>
      </c>
      <c r="L89" s="66">
        <v>674.5</v>
      </c>
      <c r="M89" s="65" t="s">
        <v>16</v>
      </c>
      <c r="N89" s="66">
        <v>660.3</v>
      </c>
      <c r="O89" s="67" t="s">
        <v>261</v>
      </c>
      <c r="P89" s="68" t="s">
        <v>262</v>
      </c>
      <c r="Q89" s="82"/>
      <c r="R89" s="51">
        <f t="shared" si="1"/>
        <v>0</v>
      </c>
    </row>
    <row r="90" spans="1:18" s="50" customFormat="1" ht="68.099999999999994" customHeight="1" outlineLevel="2">
      <c r="A90" s="82"/>
      <c r="B90" s="60"/>
      <c r="C90" s="61" t="s">
        <v>1389</v>
      </c>
      <c r="D90" s="62" t="s">
        <v>1390</v>
      </c>
      <c r="E90" s="63" t="s">
        <v>16</v>
      </c>
      <c r="F90" s="64">
        <v>710</v>
      </c>
      <c r="G90" s="65" t="s">
        <v>16</v>
      </c>
      <c r="H90" s="66">
        <v>688.7</v>
      </c>
      <c r="I90" s="65" t="s">
        <v>16</v>
      </c>
      <c r="J90" s="66">
        <v>681.6</v>
      </c>
      <c r="K90" s="65" t="s">
        <v>16</v>
      </c>
      <c r="L90" s="66">
        <v>674.5</v>
      </c>
      <c r="M90" s="65" t="s">
        <v>16</v>
      </c>
      <c r="N90" s="66">
        <v>660.3</v>
      </c>
      <c r="O90" s="67" t="s">
        <v>1424</v>
      </c>
      <c r="P90" s="68" t="s">
        <v>1391</v>
      </c>
      <c r="Q90" s="82"/>
      <c r="R90" s="51">
        <f t="shared" si="1"/>
        <v>0</v>
      </c>
    </row>
    <row r="91" spans="1:18" s="50" customFormat="1" ht="68.099999999999994" customHeight="1" outlineLevel="2">
      <c r="A91" s="82"/>
      <c r="B91" s="60"/>
      <c r="C91" s="61" t="s">
        <v>1392</v>
      </c>
      <c r="D91" s="62" t="s">
        <v>1393</v>
      </c>
      <c r="E91" s="63" t="s">
        <v>16</v>
      </c>
      <c r="F91" s="64">
        <v>690</v>
      </c>
      <c r="G91" s="65" t="s">
        <v>16</v>
      </c>
      <c r="H91" s="66">
        <v>669.3</v>
      </c>
      <c r="I91" s="65" t="s">
        <v>16</v>
      </c>
      <c r="J91" s="66">
        <v>662.4</v>
      </c>
      <c r="K91" s="65" t="s">
        <v>16</v>
      </c>
      <c r="L91" s="66">
        <v>655.5</v>
      </c>
      <c r="M91" s="65" t="s">
        <v>16</v>
      </c>
      <c r="N91" s="66">
        <v>641.70000000000005</v>
      </c>
      <c r="O91" s="67" t="s">
        <v>1425</v>
      </c>
      <c r="P91" s="68" t="s">
        <v>1395</v>
      </c>
      <c r="Q91" s="82"/>
      <c r="R91" s="51">
        <f t="shared" si="1"/>
        <v>0</v>
      </c>
    </row>
    <row r="92" spans="1:18" s="50" customFormat="1" ht="68.099999999999994" customHeight="1" outlineLevel="2">
      <c r="A92" s="82"/>
      <c r="B92" s="60"/>
      <c r="C92" s="61" t="s">
        <v>1396</v>
      </c>
      <c r="D92" s="62" t="s">
        <v>1397</v>
      </c>
      <c r="E92" s="63" t="s">
        <v>16</v>
      </c>
      <c r="F92" s="64">
        <v>670</v>
      </c>
      <c r="G92" s="65" t="s">
        <v>16</v>
      </c>
      <c r="H92" s="66">
        <v>649.9</v>
      </c>
      <c r="I92" s="65" t="s">
        <v>16</v>
      </c>
      <c r="J92" s="66">
        <v>643.20000000000005</v>
      </c>
      <c r="K92" s="65" t="s">
        <v>16</v>
      </c>
      <c r="L92" s="66">
        <v>636.5</v>
      </c>
      <c r="M92" s="65" t="s">
        <v>16</v>
      </c>
      <c r="N92" s="66">
        <v>623.1</v>
      </c>
      <c r="O92" s="67" t="s">
        <v>1426</v>
      </c>
      <c r="P92" s="68" t="s">
        <v>1398</v>
      </c>
      <c r="Q92" s="82"/>
      <c r="R92" s="51">
        <f t="shared" si="1"/>
        <v>0</v>
      </c>
    </row>
    <row r="93" spans="1:18" s="50" customFormat="1" ht="68.099999999999994" customHeight="1" outlineLevel="2">
      <c r="A93" s="82"/>
      <c r="B93" s="60"/>
      <c r="C93" s="61" t="s">
        <v>1399</v>
      </c>
      <c r="D93" s="62" t="s">
        <v>1400</v>
      </c>
      <c r="E93" s="63" t="s">
        <v>16</v>
      </c>
      <c r="F93" s="64">
        <v>650</v>
      </c>
      <c r="G93" s="65" t="s">
        <v>16</v>
      </c>
      <c r="H93" s="66">
        <v>630.5</v>
      </c>
      <c r="I93" s="65" t="s">
        <v>16</v>
      </c>
      <c r="J93" s="66">
        <v>624</v>
      </c>
      <c r="K93" s="65" t="s">
        <v>16</v>
      </c>
      <c r="L93" s="66">
        <v>617.5</v>
      </c>
      <c r="M93" s="65" t="s">
        <v>16</v>
      </c>
      <c r="N93" s="66">
        <v>604.5</v>
      </c>
      <c r="O93" s="67" t="s">
        <v>1427</v>
      </c>
      <c r="P93" s="68" t="s">
        <v>1401</v>
      </c>
      <c r="Q93" s="82"/>
      <c r="R93" s="51">
        <f t="shared" si="1"/>
        <v>0</v>
      </c>
    </row>
    <row r="94" spans="1:18" s="50" customFormat="1" ht="68.099999999999994" customHeight="1" outlineLevel="2">
      <c r="A94" s="82"/>
      <c r="B94" s="60"/>
      <c r="C94" s="61" t="s">
        <v>263</v>
      </c>
      <c r="D94" s="62" t="s">
        <v>264</v>
      </c>
      <c r="E94" s="63" t="s">
        <v>16</v>
      </c>
      <c r="F94" s="64">
        <v>910</v>
      </c>
      <c r="G94" s="65" t="s">
        <v>16</v>
      </c>
      <c r="H94" s="66">
        <v>882.7</v>
      </c>
      <c r="I94" s="65" t="s">
        <v>16</v>
      </c>
      <c r="J94" s="66">
        <v>873.6</v>
      </c>
      <c r="K94" s="65" t="s">
        <v>16</v>
      </c>
      <c r="L94" s="66">
        <v>864.5</v>
      </c>
      <c r="M94" s="65" t="s">
        <v>16</v>
      </c>
      <c r="N94" s="66">
        <v>846.3</v>
      </c>
      <c r="O94" s="67" t="s">
        <v>265</v>
      </c>
      <c r="P94" s="68" t="s">
        <v>266</v>
      </c>
      <c r="Q94" s="82"/>
      <c r="R94" s="51">
        <f t="shared" si="1"/>
        <v>0</v>
      </c>
    </row>
    <row r="95" spans="1:18" s="50" customFormat="1" ht="68.099999999999994" customHeight="1" outlineLevel="2">
      <c r="A95" s="82"/>
      <c r="B95" s="60"/>
      <c r="C95" s="61" t="s">
        <v>1402</v>
      </c>
      <c r="D95" s="62" t="s">
        <v>1403</v>
      </c>
      <c r="E95" s="63" t="s">
        <v>16</v>
      </c>
      <c r="F95" s="64">
        <v>580</v>
      </c>
      <c r="G95" s="65" t="s">
        <v>16</v>
      </c>
      <c r="H95" s="66">
        <v>562.6</v>
      </c>
      <c r="I95" s="65" t="s">
        <v>16</v>
      </c>
      <c r="J95" s="66">
        <v>556.79999999999995</v>
      </c>
      <c r="K95" s="65" t="s">
        <v>16</v>
      </c>
      <c r="L95" s="66">
        <v>551</v>
      </c>
      <c r="M95" s="65" t="s">
        <v>16</v>
      </c>
      <c r="N95" s="66">
        <v>539.4</v>
      </c>
      <c r="O95" s="67" t="s">
        <v>1428</v>
      </c>
      <c r="P95" s="68" t="s">
        <v>1404</v>
      </c>
      <c r="Q95" s="82"/>
      <c r="R95" s="51">
        <f t="shared" si="1"/>
        <v>0</v>
      </c>
    </row>
    <row r="96" spans="1:18" s="50" customFormat="1" ht="68.099999999999994" customHeight="1" outlineLevel="2">
      <c r="A96" s="82"/>
      <c r="B96" s="60"/>
      <c r="C96" s="61" t="s">
        <v>1405</v>
      </c>
      <c r="D96" s="62" t="s">
        <v>1406</v>
      </c>
      <c r="E96" s="63" t="s">
        <v>16</v>
      </c>
      <c r="F96" s="64">
        <v>790</v>
      </c>
      <c r="G96" s="65" t="s">
        <v>16</v>
      </c>
      <c r="H96" s="66">
        <v>766.3</v>
      </c>
      <c r="I96" s="65" t="s">
        <v>16</v>
      </c>
      <c r="J96" s="66">
        <v>758.4</v>
      </c>
      <c r="K96" s="65" t="s">
        <v>16</v>
      </c>
      <c r="L96" s="66">
        <v>750.5</v>
      </c>
      <c r="M96" s="65" t="s">
        <v>16</v>
      </c>
      <c r="N96" s="66">
        <v>734.7</v>
      </c>
      <c r="O96" s="67" t="s">
        <v>1429</v>
      </c>
      <c r="P96" s="68" t="s">
        <v>1407</v>
      </c>
      <c r="Q96" s="82"/>
      <c r="R96" s="51">
        <f t="shared" si="1"/>
        <v>0</v>
      </c>
    </row>
    <row r="97" spans="1:18" s="50" customFormat="1" ht="68.099999999999994" customHeight="1" outlineLevel="2">
      <c r="A97" s="82"/>
      <c r="B97" s="60"/>
      <c r="C97" s="61" t="s">
        <v>1408</v>
      </c>
      <c r="D97" s="62" t="s">
        <v>1409</v>
      </c>
      <c r="E97" s="63" t="s">
        <v>16</v>
      </c>
      <c r="F97" s="64">
        <v>850</v>
      </c>
      <c r="G97" s="65" t="s">
        <v>16</v>
      </c>
      <c r="H97" s="66">
        <v>824.5</v>
      </c>
      <c r="I97" s="65" t="s">
        <v>16</v>
      </c>
      <c r="J97" s="66">
        <v>816</v>
      </c>
      <c r="K97" s="65" t="s">
        <v>16</v>
      </c>
      <c r="L97" s="66">
        <v>807.5</v>
      </c>
      <c r="M97" s="65" t="s">
        <v>16</v>
      </c>
      <c r="N97" s="66">
        <v>790.5</v>
      </c>
      <c r="O97" s="67" t="s">
        <v>1430</v>
      </c>
      <c r="P97" s="68" t="s">
        <v>1410</v>
      </c>
      <c r="Q97" s="82"/>
      <c r="R97" s="51">
        <f t="shared" si="1"/>
        <v>0</v>
      </c>
    </row>
    <row r="98" spans="1:18" s="50" customFormat="1" ht="68.099999999999994" customHeight="1" outlineLevel="2">
      <c r="A98" s="82"/>
      <c r="B98" s="60"/>
      <c r="C98" s="61" t="s">
        <v>267</v>
      </c>
      <c r="D98" s="62" t="s">
        <v>268</v>
      </c>
      <c r="E98" s="63" t="s">
        <v>16</v>
      </c>
      <c r="F98" s="64">
        <v>30</v>
      </c>
      <c r="G98" s="65" t="s">
        <v>16</v>
      </c>
      <c r="H98" s="66">
        <v>29.1</v>
      </c>
      <c r="I98" s="65" t="s">
        <v>16</v>
      </c>
      <c r="J98" s="66">
        <v>28.8</v>
      </c>
      <c r="K98" s="65" t="s">
        <v>16</v>
      </c>
      <c r="L98" s="66">
        <v>28.5</v>
      </c>
      <c r="M98" s="65" t="s">
        <v>16</v>
      </c>
      <c r="N98" s="66">
        <v>27.9</v>
      </c>
      <c r="O98" s="67"/>
      <c r="P98" s="68"/>
      <c r="Q98" s="82"/>
      <c r="R98" s="51">
        <f t="shared" si="1"/>
        <v>0</v>
      </c>
    </row>
    <row r="99" spans="1:18" s="50" customFormat="1" ht="68.099999999999994" customHeight="1" outlineLevel="2">
      <c r="A99" s="82"/>
      <c r="B99" s="60"/>
      <c r="C99" s="61" t="s">
        <v>1411</v>
      </c>
      <c r="D99" s="62" t="s">
        <v>1412</v>
      </c>
      <c r="E99" s="63" t="s">
        <v>16</v>
      </c>
      <c r="F99" s="64">
        <v>920</v>
      </c>
      <c r="G99" s="65" t="s">
        <v>16</v>
      </c>
      <c r="H99" s="66">
        <v>892.4</v>
      </c>
      <c r="I99" s="65" t="s">
        <v>16</v>
      </c>
      <c r="J99" s="66">
        <v>883.2</v>
      </c>
      <c r="K99" s="65" t="s">
        <v>16</v>
      </c>
      <c r="L99" s="66">
        <v>874</v>
      </c>
      <c r="M99" s="65" t="s">
        <v>16</v>
      </c>
      <c r="N99" s="66">
        <v>855.6</v>
      </c>
      <c r="O99" s="67" t="s">
        <v>1429</v>
      </c>
      <c r="P99" s="68" t="s">
        <v>1413</v>
      </c>
      <c r="Q99" s="82"/>
      <c r="R99" s="51">
        <f t="shared" si="1"/>
        <v>0</v>
      </c>
    </row>
    <row r="100" spans="1:18" s="50" customFormat="1" ht="68.099999999999994" customHeight="1" outlineLevel="2">
      <c r="A100" s="82"/>
      <c r="B100" s="60"/>
      <c r="C100" s="61" t="s">
        <v>269</v>
      </c>
      <c r="D100" s="62" t="s">
        <v>270</v>
      </c>
      <c r="E100" s="63" t="s">
        <v>16</v>
      </c>
      <c r="F100" s="64">
        <v>740</v>
      </c>
      <c r="G100" s="65" t="s">
        <v>16</v>
      </c>
      <c r="H100" s="66">
        <v>717.8</v>
      </c>
      <c r="I100" s="65" t="s">
        <v>16</v>
      </c>
      <c r="J100" s="66">
        <v>710.4</v>
      </c>
      <c r="K100" s="65" t="s">
        <v>16</v>
      </c>
      <c r="L100" s="66">
        <v>703</v>
      </c>
      <c r="M100" s="65" t="s">
        <v>16</v>
      </c>
      <c r="N100" s="66">
        <v>688.2</v>
      </c>
      <c r="O100" s="67" t="s">
        <v>271</v>
      </c>
      <c r="P100" s="68" t="s">
        <v>272</v>
      </c>
      <c r="Q100" s="82"/>
      <c r="R100" s="51">
        <f t="shared" si="1"/>
        <v>0</v>
      </c>
    </row>
    <row r="101" spans="1:18" s="50" customFormat="1" ht="68.099999999999994" customHeight="1" outlineLevel="2">
      <c r="A101" s="82"/>
      <c r="B101" s="60"/>
      <c r="C101" s="61" t="s">
        <v>273</v>
      </c>
      <c r="D101" s="62" t="s">
        <v>274</v>
      </c>
      <c r="E101" s="63" t="s">
        <v>16</v>
      </c>
      <c r="F101" s="64">
        <v>760</v>
      </c>
      <c r="G101" s="65" t="s">
        <v>16</v>
      </c>
      <c r="H101" s="66">
        <v>737.2</v>
      </c>
      <c r="I101" s="65" t="s">
        <v>16</v>
      </c>
      <c r="J101" s="66">
        <v>729.6</v>
      </c>
      <c r="K101" s="65" t="s">
        <v>16</v>
      </c>
      <c r="L101" s="66">
        <v>722</v>
      </c>
      <c r="M101" s="65" t="s">
        <v>16</v>
      </c>
      <c r="N101" s="66">
        <v>706.8</v>
      </c>
      <c r="O101" s="67" t="s">
        <v>275</v>
      </c>
      <c r="P101" s="68" t="s">
        <v>276</v>
      </c>
      <c r="Q101" s="82"/>
      <c r="R101" s="51">
        <f t="shared" si="1"/>
        <v>0</v>
      </c>
    </row>
    <row r="102" spans="1:18" s="97" customFormat="1" ht="35.1" customHeight="1" outlineLevel="1">
      <c r="A102" s="93"/>
      <c r="B102" s="94" t="s">
        <v>277</v>
      </c>
      <c r="C102" s="95"/>
      <c r="D102" s="96"/>
      <c r="E102" s="96"/>
      <c r="F102" s="88"/>
      <c r="G102" s="89"/>
      <c r="H102" s="89"/>
      <c r="I102" s="89"/>
      <c r="J102" s="89"/>
      <c r="K102" s="89"/>
      <c r="L102" s="89"/>
      <c r="M102" s="89"/>
      <c r="N102" s="89"/>
      <c r="O102" s="90"/>
      <c r="P102" s="91"/>
      <c r="Q102" s="93"/>
      <c r="R102" s="92">
        <f t="shared" si="1"/>
        <v>0</v>
      </c>
    </row>
    <row r="103" spans="1:18" s="50" customFormat="1" ht="68.099999999999994" customHeight="1" outlineLevel="2">
      <c r="A103" s="82"/>
      <c r="B103" s="60"/>
      <c r="C103" s="61" t="s">
        <v>278</v>
      </c>
      <c r="D103" s="62" t="s">
        <v>279</v>
      </c>
      <c r="E103" s="63" t="s">
        <v>16</v>
      </c>
      <c r="F103" s="64">
        <v>30</v>
      </c>
      <c r="G103" s="65" t="s">
        <v>16</v>
      </c>
      <c r="H103" s="66">
        <v>29.1</v>
      </c>
      <c r="I103" s="65" t="s">
        <v>16</v>
      </c>
      <c r="J103" s="66">
        <v>28.8</v>
      </c>
      <c r="K103" s="65" t="s">
        <v>16</v>
      </c>
      <c r="L103" s="66">
        <v>28.5</v>
      </c>
      <c r="M103" s="65" t="s">
        <v>16</v>
      </c>
      <c r="N103" s="66">
        <v>27.9</v>
      </c>
      <c r="O103" s="67" t="s">
        <v>280</v>
      </c>
      <c r="P103" s="68"/>
      <c r="Q103" s="82"/>
      <c r="R103" s="51">
        <f t="shared" si="1"/>
        <v>0</v>
      </c>
    </row>
    <row r="104" spans="1:18" s="50" customFormat="1" ht="68.099999999999994" customHeight="1" outlineLevel="2">
      <c r="A104" s="82"/>
      <c r="B104" s="60"/>
      <c r="C104" s="61" t="s">
        <v>281</v>
      </c>
      <c r="D104" s="62" t="s">
        <v>282</v>
      </c>
      <c r="E104" s="63" t="s">
        <v>16</v>
      </c>
      <c r="F104" s="69">
        <v>1370</v>
      </c>
      <c r="G104" s="65" t="s">
        <v>16</v>
      </c>
      <c r="H104" s="70">
        <v>1328.9</v>
      </c>
      <c r="I104" s="65" t="s">
        <v>16</v>
      </c>
      <c r="J104" s="70">
        <v>1315.2</v>
      </c>
      <c r="K104" s="65" t="s">
        <v>16</v>
      </c>
      <c r="L104" s="70">
        <v>1301.5</v>
      </c>
      <c r="M104" s="65" t="s">
        <v>16</v>
      </c>
      <c r="N104" s="70">
        <v>1274.0999999999999</v>
      </c>
      <c r="O104" s="67" t="s">
        <v>280</v>
      </c>
      <c r="P104" s="68" t="s">
        <v>283</v>
      </c>
      <c r="Q104" s="82"/>
      <c r="R104" s="51">
        <f t="shared" si="1"/>
        <v>0</v>
      </c>
    </row>
    <row r="105" spans="1:18" s="50" customFormat="1" ht="68.099999999999994" customHeight="1" outlineLevel="2">
      <c r="A105" s="82"/>
      <c r="B105" s="60"/>
      <c r="C105" s="61" t="s">
        <v>284</v>
      </c>
      <c r="D105" s="62" t="s">
        <v>285</v>
      </c>
      <c r="E105" s="63" t="s">
        <v>16</v>
      </c>
      <c r="F105" s="64">
        <v>30</v>
      </c>
      <c r="G105" s="65" t="s">
        <v>16</v>
      </c>
      <c r="H105" s="66">
        <v>29.1</v>
      </c>
      <c r="I105" s="65" t="s">
        <v>16</v>
      </c>
      <c r="J105" s="66">
        <v>28.8</v>
      </c>
      <c r="K105" s="65" t="s">
        <v>16</v>
      </c>
      <c r="L105" s="66">
        <v>28.5</v>
      </c>
      <c r="M105" s="65" t="s">
        <v>16</v>
      </c>
      <c r="N105" s="66">
        <v>27.9</v>
      </c>
      <c r="O105" s="67" t="s">
        <v>286</v>
      </c>
      <c r="P105" s="68"/>
      <c r="Q105" s="82"/>
      <c r="R105" s="51">
        <f t="shared" si="1"/>
        <v>0</v>
      </c>
    </row>
    <row r="106" spans="1:18" s="50" customFormat="1" ht="68.099999999999994" customHeight="1" outlineLevel="2">
      <c r="A106" s="82"/>
      <c r="B106" s="60"/>
      <c r="C106" s="61" t="s">
        <v>287</v>
      </c>
      <c r="D106" s="62" t="s">
        <v>288</v>
      </c>
      <c r="E106" s="63" t="s">
        <v>16</v>
      </c>
      <c r="F106" s="64">
        <v>20</v>
      </c>
      <c r="G106" s="65" t="s">
        <v>16</v>
      </c>
      <c r="H106" s="66">
        <v>19.399999999999999</v>
      </c>
      <c r="I106" s="65" t="s">
        <v>16</v>
      </c>
      <c r="J106" s="66">
        <v>19.2</v>
      </c>
      <c r="K106" s="65" t="s">
        <v>16</v>
      </c>
      <c r="L106" s="66">
        <v>19</v>
      </c>
      <c r="M106" s="65" t="s">
        <v>16</v>
      </c>
      <c r="N106" s="66">
        <v>18.600000000000001</v>
      </c>
      <c r="O106" s="67" t="s">
        <v>137</v>
      </c>
      <c r="P106" s="68"/>
      <c r="Q106" s="82"/>
      <c r="R106" s="51">
        <f t="shared" si="1"/>
        <v>0</v>
      </c>
    </row>
    <row r="107" spans="1:18" s="50" customFormat="1" ht="68.099999999999994" customHeight="1" outlineLevel="2">
      <c r="A107" s="82"/>
      <c r="B107" s="60"/>
      <c r="C107" s="61" t="s">
        <v>289</v>
      </c>
      <c r="D107" s="62" t="s">
        <v>290</v>
      </c>
      <c r="E107" s="63" t="s">
        <v>16</v>
      </c>
      <c r="F107" s="69">
        <v>1240</v>
      </c>
      <c r="G107" s="65" t="s">
        <v>16</v>
      </c>
      <c r="H107" s="70">
        <v>1202.8</v>
      </c>
      <c r="I107" s="65" t="s">
        <v>16</v>
      </c>
      <c r="J107" s="70">
        <v>1190.4000000000001</v>
      </c>
      <c r="K107" s="65" t="s">
        <v>16</v>
      </c>
      <c r="L107" s="70">
        <v>1178</v>
      </c>
      <c r="M107" s="65" t="s">
        <v>16</v>
      </c>
      <c r="N107" s="70">
        <v>1153.2</v>
      </c>
      <c r="O107" s="67" t="s">
        <v>35</v>
      </c>
      <c r="P107" s="68" t="s">
        <v>291</v>
      </c>
      <c r="Q107" s="82"/>
      <c r="R107" s="51">
        <f t="shared" si="1"/>
        <v>0</v>
      </c>
    </row>
    <row r="108" spans="1:18" s="50" customFormat="1" ht="68.099999999999994" customHeight="1" outlineLevel="2">
      <c r="A108" s="82"/>
      <c r="B108" s="60"/>
      <c r="C108" s="61" t="s">
        <v>292</v>
      </c>
      <c r="D108" s="62" t="s">
        <v>293</v>
      </c>
      <c r="E108" s="63" t="s">
        <v>16</v>
      </c>
      <c r="F108" s="64">
        <v>20</v>
      </c>
      <c r="G108" s="65" t="s">
        <v>16</v>
      </c>
      <c r="H108" s="66">
        <v>19.399999999999999</v>
      </c>
      <c r="I108" s="65" t="s">
        <v>16</v>
      </c>
      <c r="J108" s="66">
        <v>19.2</v>
      </c>
      <c r="K108" s="65" t="s">
        <v>16</v>
      </c>
      <c r="L108" s="66">
        <v>19</v>
      </c>
      <c r="M108" s="65" t="s">
        <v>16</v>
      </c>
      <c r="N108" s="66">
        <v>18.600000000000001</v>
      </c>
      <c r="O108" s="67" t="s">
        <v>137</v>
      </c>
      <c r="P108" s="68"/>
      <c r="Q108" s="82"/>
      <c r="R108" s="51">
        <f t="shared" si="1"/>
        <v>0</v>
      </c>
    </row>
    <row r="109" spans="1:18" s="50" customFormat="1" ht="68.099999999999994" customHeight="1" outlineLevel="2">
      <c r="A109" s="82"/>
      <c r="B109" s="60"/>
      <c r="C109" s="61" t="s">
        <v>294</v>
      </c>
      <c r="D109" s="62" t="s">
        <v>295</v>
      </c>
      <c r="E109" s="63" t="s">
        <v>16</v>
      </c>
      <c r="F109" s="69">
        <v>1200</v>
      </c>
      <c r="G109" s="65" t="s">
        <v>16</v>
      </c>
      <c r="H109" s="70">
        <v>1164</v>
      </c>
      <c r="I109" s="65" t="s">
        <v>16</v>
      </c>
      <c r="J109" s="70">
        <v>1152</v>
      </c>
      <c r="K109" s="65" t="s">
        <v>16</v>
      </c>
      <c r="L109" s="70">
        <v>1140</v>
      </c>
      <c r="M109" s="65" t="s">
        <v>16</v>
      </c>
      <c r="N109" s="70">
        <v>1116</v>
      </c>
      <c r="O109" s="67" t="s">
        <v>296</v>
      </c>
      <c r="P109" s="68" t="s">
        <v>297</v>
      </c>
      <c r="Q109" s="82"/>
      <c r="R109" s="51">
        <f t="shared" si="1"/>
        <v>0</v>
      </c>
    </row>
    <row r="110" spans="1:18" s="50" customFormat="1" ht="68.099999999999994" customHeight="1" outlineLevel="2">
      <c r="A110" s="82"/>
      <c r="B110" s="60"/>
      <c r="C110" s="61" t="s">
        <v>298</v>
      </c>
      <c r="D110" s="62" t="s">
        <v>299</v>
      </c>
      <c r="E110" s="63" t="s">
        <v>16</v>
      </c>
      <c r="F110" s="64">
        <v>570</v>
      </c>
      <c r="G110" s="65" t="s">
        <v>16</v>
      </c>
      <c r="H110" s="66">
        <v>552.9</v>
      </c>
      <c r="I110" s="65" t="s">
        <v>16</v>
      </c>
      <c r="J110" s="66">
        <v>547.20000000000005</v>
      </c>
      <c r="K110" s="65" t="s">
        <v>16</v>
      </c>
      <c r="L110" s="66">
        <v>541.5</v>
      </c>
      <c r="M110" s="65" t="s">
        <v>16</v>
      </c>
      <c r="N110" s="66">
        <v>530.1</v>
      </c>
      <c r="O110" s="67" t="s">
        <v>296</v>
      </c>
      <c r="P110" s="68" t="s">
        <v>300</v>
      </c>
      <c r="Q110" s="82"/>
      <c r="R110" s="51">
        <f t="shared" si="1"/>
        <v>0</v>
      </c>
    </row>
    <row r="111" spans="1:18" s="50" customFormat="1" ht="68.099999999999994" customHeight="1" outlineLevel="2">
      <c r="A111" s="82"/>
      <c r="B111" s="60"/>
      <c r="C111" s="61" t="s">
        <v>301</v>
      </c>
      <c r="D111" s="62" t="s">
        <v>302</v>
      </c>
      <c r="E111" s="63" t="s">
        <v>16</v>
      </c>
      <c r="F111" s="64">
        <v>30</v>
      </c>
      <c r="G111" s="65" t="s">
        <v>16</v>
      </c>
      <c r="H111" s="66">
        <v>29.1</v>
      </c>
      <c r="I111" s="65" t="s">
        <v>16</v>
      </c>
      <c r="J111" s="66">
        <v>28.8</v>
      </c>
      <c r="K111" s="65" t="s">
        <v>16</v>
      </c>
      <c r="L111" s="66">
        <v>28.5</v>
      </c>
      <c r="M111" s="65" t="s">
        <v>16</v>
      </c>
      <c r="N111" s="66">
        <v>27.9</v>
      </c>
      <c r="O111" s="67" t="s">
        <v>303</v>
      </c>
      <c r="P111" s="68"/>
      <c r="Q111" s="82"/>
      <c r="R111" s="51">
        <f t="shared" si="1"/>
        <v>0</v>
      </c>
    </row>
    <row r="112" spans="1:18" s="50" customFormat="1" ht="68.099999999999994" customHeight="1" outlineLevel="2">
      <c r="A112" s="82"/>
      <c r="B112" s="60"/>
      <c r="C112" s="61" t="s">
        <v>305</v>
      </c>
      <c r="D112" s="62" t="s">
        <v>306</v>
      </c>
      <c r="E112" s="63" t="s">
        <v>16</v>
      </c>
      <c r="F112" s="64">
        <v>380</v>
      </c>
      <c r="G112" s="65" t="s">
        <v>16</v>
      </c>
      <c r="H112" s="66">
        <v>368.6</v>
      </c>
      <c r="I112" s="65" t="s">
        <v>16</v>
      </c>
      <c r="J112" s="66">
        <v>364.8</v>
      </c>
      <c r="K112" s="65" t="s">
        <v>16</v>
      </c>
      <c r="L112" s="66">
        <v>361</v>
      </c>
      <c r="M112" s="65" t="s">
        <v>16</v>
      </c>
      <c r="N112" s="66">
        <v>353.4</v>
      </c>
      <c r="O112" s="67" t="s">
        <v>133</v>
      </c>
      <c r="P112" s="68" t="s">
        <v>307</v>
      </c>
      <c r="Q112" s="82"/>
      <c r="R112" s="51">
        <f t="shared" si="1"/>
        <v>0</v>
      </c>
    </row>
    <row r="113" spans="1:18" s="50" customFormat="1" ht="68.099999999999994" customHeight="1" outlineLevel="2">
      <c r="A113" s="82"/>
      <c r="B113" s="60"/>
      <c r="C113" s="61" t="s">
        <v>308</v>
      </c>
      <c r="D113" s="62" t="s">
        <v>309</v>
      </c>
      <c r="E113" s="63" t="s">
        <v>16</v>
      </c>
      <c r="F113" s="64">
        <v>30</v>
      </c>
      <c r="G113" s="65" t="s">
        <v>16</v>
      </c>
      <c r="H113" s="66">
        <v>29.1</v>
      </c>
      <c r="I113" s="65" t="s">
        <v>16</v>
      </c>
      <c r="J113" s="66">
        <v>28.8</v>
      </c>
      <c r="K113" s="65" t="s">
        <v>16</v>
      </c>
      <c r="L113" s="66">
        <v>28.5</v>
      </c>
      <c r="M113" s="65" t="s">
        <v>16</v>
      </c>
      <c r="N113" s="66">
        <v>27.9</v>
      </c>
      <c r="O113" s="67" t="s">
        <v>310</v>
      </c>
      <c r="P113" s="68"/>
      <c r="Q113" s="82"/>
      <c r="R113" s="51">
        <f t="shared" si="1"/>
        <v>0</v>
      </c>
    </row>
    <row r="114" spans="1:18" s="50" customFormat="1" ht="68.099999999999994" customHeight="1" outlineLevel="2">
      <c r="A114" s="82"/>
      <c r="B114" s="60"/>
      <c r="C114" s="61" t="s">
        <v>312</v>
      </c>
      <c r="D114" s="62" t="s">
        <v>313</v>
      </c>
      <c r="E114" s="63" t="s">
        <v>16</v>
      </c>
      <c r="F114" s="64">
        <v>460</v>
      </c>
      <c r="G114" s="65" t="s">
        <v>16</v>
      </c>
      <c r="H114" s="66">
        <v>446.2</v>
      </c>
      <c r="I114" s="65" t="s">
        <v>16</v>
      </c>
      <c r="J114" s="66">
        <v>441.6</v>
      </c>
      <c r="K114" s="65" t="s">
        <v>16</v>
      </c>
      <c r="L114" s="66">
        <v>437</v>
      </c>
      <c r="M114" s="65" t="s">
        <v>16</v>
      </c>
      <c r="N114" s="66">
        <v>427.8</v>
      </c>
      <c r="O114" s="67" t="s">
        <v>314</v>
      </c>
      <c r="P114" s="68" t="s">
        <v>315</v>
      </c>
      <c r="Q114" s="82"/>
      <c r="R114" s="51">
        <f t="shared" si="1"/>
        <v>0</v>
      </c>
    </row>
    <row r="115" spans="1:18" s="50" customFormat="1" ht="68.099999999999994" customHeight="1" outlineLevel="2">
      <c r="A115" s="82"/>
      <c r="B115" s="60"/>
      <c r="C115" s="61" t="s">
        <v>316</v>
      </c>
      <c r="D115" s="62" t="s">
        <v>317</v>
      </c>
      <c r="E115" s="63" t="s">
        <v>16</v>
      </c>
      <c r="F115" s="64">
        <v>30</v>
      </c>
      <c r="G115" s="65" t="s">
        <v>16</v>
      </c>
      <c r="H115" s="66">
        <v>29.1</v>
      </c>
      <c r="I115" s="65" t="s">
        <v>16</v>
      </c>
      <c r="J115" s="66">
        <v>28.8</v>
      </c>
      <c r="K115" s="65" t="s">
        <v>16</v>
      </c>
      <c r="L115" s="66">
        <v>28.5</v>
      </c>
      <c r="M115" s="65" t="s">
        <v>16</v>
      </c>
      <c r="N115" s="66">
        <v>27.9</v>
      </c>
      <c r="O115" s="67" t="s">
        <v>318</v>
      </c>
      <c r="P115" s="68"/>
      <c r="Q115" s="82"/>
      <c r="R115" s="51">
        <f t="shared" si="1"/>
        <v>0</v>
      </c>
    </row>
    <row r="116" spans="1:18" s="50" customFormat="1" ht="68.099999999999994" customHeight="1" outlineLevel="2">
      <c r="A116" s="82"/>
      <c r="B116" s="60"/>
      <c r="C116" s="61" t="s">
        <v>319</v>
      </c>
      <c r="D116" s="62" t="s">
        <v>320</v>
      </c>
      <c r="E116" s="63" t="s">
        <v>16</v>
      </c>
      <c r="F116" s="64">
        <v>970</v>
      </c>
      <c r="G116" s="65" t="s">
        <v>16</v>
      </c>
      <c r="H116" s="66">
        <v>940.9</v>
      </c>
      <c r="I116" s="65" t="s">
        <v>16</v>
      </c>
      <c r="J116" s="66">
        <v>931.2</v>
      </c>
      <c r="K116" s="65" t="s">
        <v>16</v>
      </c>
      <c r="L116" s="66">
        <v>921.5</v>
      </c>
      <c r="M116" s="65" t="s">
        <v>16</v>
      </c>
      <c r="N116" s="66">
        <v>902.1</v>
      </c>
      <c r="O116" s="67" t="s">
        <v>321</v>
      </c>
      <c r="P116" s="68" t="s">
        <v>322</v>
      </c>
      <c r="Q116" s="82"/>
      <c r="R116" s="51">
        <f t="shared" si="1"/>
        <v>0</v>
      </c>
    </row>
    <row r="117" spans="1:18" s="50" customFormat="1" ht="68.099999999999994" customHeight="1" outlineLevel="2">
      <c r="A117" s="82"/>
      <c r="B117" s="60"/>
      <c r="C117" s="61" t="s">
        <v>323</v>
      </c>
      <c r="D117" s="62" t="s">
        <v>320</v>
      </c>
      <c r="E117" s="63" t="s">
        <v>16</v>
      </c>
      <c r="F117" s="64">
        <v>310</v>
      </c>
      <c r="G117" s="65" t="s">
        <v>16</v>
      </c>
      <c r="H117" s="66">
        <v>300.7</v>
      </c>
      <c r="I117" s="65" t="s">
        <v>16</v>
      </c>
      <c r="J117" s="66">
        <v>297.60000000000002</v>
      </c>
      <c r="K117" s="65" t="s">
        <v>16</v>
      </c>
      <c r="L117" s="66">
        <v>294.5</v>
      </c>
      <c r="M117" s="65" t="s">
        <v>16</v>
      </c>
      <c r="N117" s="66">
        <v>288.3</v>
      </c>
      <c r="O117" s="67" t="s">
        <v>324</v>
      </c>
      <c r="P117" s="68" t="s">
        <v>325</v>
      </c>
      <c r="Q117" s="82"/>
      <c r="R117" s="51">
        <f t="shared" si="1"/>
        <v>0</v>
      </c>
    </row>
    <row r="118" spans="1:18" s="50" customFormat="1" ht="68.099999999999994" customHeight="1" outlineLevel="2">
      <c r="A118" s="82"/>
      <c r="B118" s="60"/>
      <c r="C118" s="61" t="s">
        <v>326</v>
      </c>
      <c r="D118" s="62" t="s">
        <v>320</v>
      </c>
      <c r="E118" s="63" t="s">
        <v>16</v>
      </c>
      <c r="F118" s="64">
        <v>30</v>
      </c>
      <c r="G118" s="65" t="s">
        <v>16</v>
      </c>
      <c r="H118" s="66">
        <v>29.1</v>
      </c>
      <c r="I118" s="65" t="s">
        <v>16</v>
      </c>
      <c r="J118" s="66">
        <v>28.8</v>
      </c>
      <c r="K118" s="65" t="s">
        <v>16</v>
      </c>
      <c r="L118" s="66">
        <v>28.5</v>
      </c>
      <c r="M118" s="65" t="s">
        <v>16</v>
      </c>
      <c r="N118" s="66">
        <v>27.9</v>
      </c>
      <c r="O118" s="67" t="s">
        <v>327</v>
      </c>
      <c r="P118" s="68"/>
      <c r="Q118" s="82"/>
      <c r="R118" s="51">
        <f t="shared" si="1"/>
        <v>0</v>
      </c>
    </row>
    <row r="119" spans="1:18" s="50" customFormat="1" ht="68.099999999999994" customHeight="1" outlineLevel="2">
      <c r="A119" s="82"/>
      <c r="B119" s="60"/>
      <c r="C119" s="61" t="s">
        <v>328</v>
      </c>
      <c r="D119" s="62" t="s">
        <v>329</v>
      </c>
      <c r="E119" s="63" t="s">
        <v>16</v>
      </c>
      <c r="F119" s="64">
        <v>50</v>
      </c>
      <c r="G119" s="65" t="s">
        <v>16</v>
      </c>
      <c r="H119" s="66">
        <v>48.5</v>
      </c>
      <c r="I119" s="65" t="s">
        <v>16</v>
      </c>
      <c r="J119" s="66">
        <v>48</v>
      </c>
      <c r="K119" s="65" t="s">
        <v>16</v>
      </c>
      <c r="L119" s="66">
        <v>47.5</v>
      </c>
      <c r="M119" s="65" t="s">
        <v>16</v>
      </c>
      <c r="N119" s="66">
        <v>46.5</v>
      </c>
      <c r="O119" s="67" t="s">
        <v>330</v>
      </c>
      <c r="P119" s="68"/>
      <c r="Q119" s="82"/>
      <c r="R119" s="51">
        <f t="shared" si="1"/>
        <v>0</v>
      </c>
    </row>
    <row r="120" spans="1:18" s="50" customFormat="1" ht="68.099999999999994" customHeight="1" outlineLevel="2">
      <c r="A120" s="82"/>
      <c r="B120" s="60"/>
      <c r="C120" s="61" t="s">
        <v>331</v>
      </c>
      <c r="D120" s="62" t="s">
        <v>329</v>
      </c>
      <c r="E120" s="63" t="s">
        <v>16</v>
      </c>
      <c r="F120" s="69">
        <v>1180</v>
      </c>
      <c r="G120" s="65" t="s">
        <v>16</v>
      </c>
      <c r="H120" s="70">
        <v>1144.5999999999999</v>
      </c>
      <c r="I120" s="65" t="s">
        <v>16</v>
      </c>
      <c r="J120" s="70">
        <v>1132.8</v>
      </c>
      <c r="K120" s="65" t="s">
        <v>16</v>
      </c>
      <c r="L120" s="70">
        <v>1121</v>
      </c>
      <c r="M120" s="65" t="s">
        <v>16</v>
      </c>
      <c r="N120" s="70">
        <v>1097.4000000000001</v>
      </c>
      <c r="O120" s="67" t="s">
        <v>332</v>
      </c>
      <c r="P120" s="68" t="s">
        <v>333</v>
      </c>
      <c r="Q120" s="82"/>
      <c r="R120" s="51">
        <f t="shared" si="1"/>
        <v>0</v>
      </c>
    </row>
    <row r="121" spans="1:18" s="50" customFormat="1" ht="68.099999999999994" customHeight="1" outlineLevel="2">
      <c r="A121" s="82"/>
      <c r="B121" s="60"/>
      <c r="C121" s="61" t="s">
        <v>334</v>
      </c>
      <c r="D121" s="62" t="s">
        <v>335</v>
      </c>
      <c r="E121" s="63" t="s">
        <v>16</v>
      </c>
      <c r="F121" s="64">
        <v>30</v>
      </c>
      <c r="G121" s="65" t="s">
        <v>16</v>
      </c>
      <c r="H121" s="66">
        <v>29.1</v>
      </c>
      <c r="I121" s="65" t="s">
        <v>16</v>
      </c>
      <c r="J121" s="66">
        <v>28.8</v>
      </c>
      <c r="K121" s="65" t="s">
        <v>16</v>
      </c>
      <c r="L121" s="66">
        <v>28.5</v>
      </c>
      <c r="M121" s="65" t="s">
        <v>16</v>
      </c>
      <c r="N121" s="66">
        <v>27.9</v>
      </c>
      <c r="O121" s="67" t="s">
        <v>336</v>
      </c>
      <c r="P121" s="68"/>
      <c r="Q121" s="82"/>
      <c r="R121" s="51">
        <f t="shared" si="1"/>
        <v>0</v>
      </c>
    </row>
    <row r="122" spans="1:18" s="50" customFormat="1" ht="68.099999999999994" customHeight="1" outlineLevel="2">
      <c r="A122" s="82"/>
      <c r="B122" s="60"/>
      <c r="C122" s="61" t="s">
        <v>337</v>
      </c>
      <c r="D122" s="62" t="s">
        <v>338</v>
      </c>
      <c r="E122" s="63" t="s">
        <v>16</v>
      </c>
      <c r="F122" s="64">
        <v>30</v>
      </c>
      <c r="G122" s="65" t="s">
        <v>16</v>
      </c>
      <c r="H122" s="66">
        <v>29.1</v>
      </c>
      <c r="I122" s="65" t="s">
        <v>16</v>
      </c>
      <c r="J122" s="66">
        <v>28.8</v>
      </c>
      <c r="K122" s="65" t="s">
        <v>16</v>
      </c>
      <c r="L122" s="66">
        <v>28.5</v>
      </c>
      <c r="M122" s="65" t="s">
        <v>16</v>
      </c>
      <c r="N122" s="66">
        <v>27.9</v>
      </c>
      <c r="O122" s="67" t="s">
        <v>339</v>
      </c>
      <c r="P122" s="68"/>
      <c r="Q122" s="82"/>
      <c r="R122" s="51">
        <f t="shared" si="1"/>
        <v>0</v>
      </c>
    </row>
    <row r="123" spans="1:18" s="50" customFormat="1" ht="68.099999999999994" customHeight="1" outlineLevel="2">
      <c r="A123" s="82"/>
      <c r="B123" s="60"/>
      <c r="C123" s="61" t="s">
        <v>340</v>
      </c>
      <c r="D123" s="62" t="s">
        <v>341</v>
      </c>
      <c r="E123" s="63" t="s">
        <v>16</v>
      </c>
      <c r="F123" s="69">
        <v>1180</v>
      </c>
      <c r="G123" s="65" t="s">
        <v>16</v>
      </c>
      <c r="H123" s="70">
        <v>1144.5999999999999</v>
      </c>
      <c r="I123" s="65" t="s">
        <v>16</v>
      </c>
      <c r="J123" s="70">
        <v>1132.8</v>
      </c>
      <c r="K123" s="65" t="s">
        <v>16</v>
      </c>
      <c r="L123" s="70">
        <v>1121</v>
      </c>
      <c r="M123" s="65" t="s">
        <v>16</v>
      </c>
      <c r="N123" s="70">
        <v>1097.4000000000001</v>
      </c>
      <c r="O123" s="67" t="s">
        <v>342</v>
      </c>
      <c r="P123" s="68" t="s">
        <v>343</v>
      </c>
      <c r="Q123" s="82"/>
      <c r="R123" s="51">
        <f t="shared" si="1"/>
        <v>0</v>
      </c>
    </row>
    <row r="124" spans="1:18" s="50" customFormat="1" ht="68.099999999999994" customHeight="1" outlineLevel="2">
      <c r="A124" s="82"/>
      <c r="B124" s="60"/>
      <c r="C124" s="61" t="s">
        <v>344</v>
      </c>
      <c r="D124" s="62" t="s">
        <v>345</v>
      </c>
      <c r="E124" s="63" t="s">
        <v>16</v>
      </c>
      <c r="F124" s="69">
        <v>1480</v>
      </c>
      <c r="G124" s="65" t="s">
        <v>16</v>
      </c>
      <c r="H124" s="70">
        <v>1435.6</v>
      </c>
      <c r="I124" s="65" t="s">
        <v>16</v>
      </c>
      <c r="J124" s="70">
        <v>1420.8</v>
      </c>
      <c r="K124" s="65" t="s">
        <v>16</v>
      </c>
      <c r="L124" s="70">
        <v>1406</v>
      </c>
      <c r="M124" s="65" t="s">
        <v>16</v>
      </c>
      <c r="N124" s="70">
        <v>1376.4</v>
      </c>
      <c r="O124" s="67" t="s">
        <v>346</v>
      </c>
      <c r="P124" s="68" t="s">
        <v>347</v>
      </c>
      <c r="Q124" s="82"/>
      <c r="R124" s="51">
        <f t="shared" si="1"/>
        <v>0</v>
      </c>
    </row>
    <row r="125" spans="1:18" s="50" customFormat="1" ht="68.099999999999994" customHeight="1" outlineLevel="2">
      <c r="A125" s="82"/>
      <c r="B125" s="60"/>
      <c r="C125" s="61" t="s">
        <v>348</v>
      </c>
      <c r="D125" s="62" t="s">
        <v>349</v>
      </c>
      <c r="E125" s="63" t="s">
        <v>16</v>
      </c>
      <c r="F125" s="64">
        <v>50</v>
      </c>
      <c r="G125" s="65" t="s">
        <v>16</v>
      </c>
      <c r="H125" s="66">
        <v>48.5</v>
      </c>
      <c r="I125" s="65" t="s">
        <v>16</v>
      </c>
      <c r="J125" s="66">
        <v>48</v>
      </c>
      <c r="K125" s="65" t="s">
        <v>16</v>
      </c>
      <c r="L125" s="66">
        <v>47.5</v>
      </c>
      <c r="M125" s="65" t="s">
        <v>16</v>
      </c>
      <c r="N125" s="66">
        <v>46.5</v>
      </c>
      <c r="O125" s="67" t="s">
        <v>219</v>
      </c>
      <c r="P125" s="68"/>
      <c r="Q125" s="82"/>
      <c r="R125" s="51">
        <f t="shared" si="1"/>
        <v>0</v>
      </c>
    </row>
    <row r="126" spans="1:18" s="50" customFormat="1" ht="68.099999999999994" customHeight="1" outlineLevel="2">
      <c r="A126" s="82"/>
      <c r="B126" s="60"/>
      <c r="C126" s="61" t="s">
        <v>350</v>
      </c>
      <c r="D126" s="62" t="s">
        <v>351</v>
      </c>
      <c r="E126" s="63" t="s">
        <v>16</v>
      </c>
      <c r="F126" s="64">
        <v>230</v>
      </c>
      <c r="G126" s="65" t="s">
        <v>16</v>
      </c>
      <c r="H126" s="66">
        <v>223.1</v>
      </c>
      <c r="I126" s="65" t="s">
        <v>16</v>
      </c>
      <c r="J126" s="66">
        <v>220.8</v>
      </c>
      <c r="K126" s="65" t="s">
        <v>16</v>
      </c>
      <c r="L126" s="66">
        <v>218.5</v>
      </c>
      <c r="M126" s="65" t="s">
        <v>16</v>
      </c>
      <c r="N126" s="66">
        <v>213.9</v>
      </c>
      <c r="O126" s="67" t="s">
        <v>352</v>
      </c>
      <c r="P126" s="68" t="s">
        <v>353</v>
      </c>
      <c r="Q126" s="82"/>
      <c r="R126" s="51">
        <f t="shared" si="1"/>
        <v>0</v>
      </c>
    </row>
    <row r="127" spans="1:18" s="50" customFormat="1" ht="68.099999999999994" customHeight="1" outlineLevel="2">
      <c r="A127" s="82"/>
      <c r="B127" s="60"/>
      <c r="C127" s="61" t="s">
        <v>354</v>
      </c>
      <c r="D127" s="62" t="s">
        <v>355</v>
      </c>
      <c r="E127" s="63" t="s">
        <v>16</v>
      </c>
      <c r="F127" s="64">
        <v>230</v>
      </c>
      <c r="G127" s="65" t="s">
        <v>16</v>
      </c>
      <c r="H127" s="66">
        <v>223.1</v>
      </c>
      <c r="I127" s="65" t="s">
        <v>16</v>
      </c>
      <c r="J127" s="66">
        <v>220.8</v>
      </c>
      <c r="K127" s="65" t="s">
        <v>16</v>
      </c>
      <c r="L127" s="66">
        <v>218.5</v>
      </c>
      <c r="M127" s="65" t="s">
        <v>16</v>
      </c>
      <c r="N127" s="66">
        <v>213.9</v>
      </c>
      <c r="O127" s="67" t="s">
        <v>356</v>
      </c>
      <c r="P127" s="68" t="s">
        <v>357</v>
      </c>
      <c r="Q127" s="82"/>
      <c r="R127" s="51">
        <f t="shared" si="1"/>
        <v>0</v>
      </c>
    </row>
    <row r="128" spans="1:18" s="50" customFormat="1" ht="68.099999999999994" customHeight="1" outlineLevel="2">
      <c r="A128" s="82"/>
      <c r="B128" s="60"/>
      <c r="C128" s="61" t="s">
        <v>358</v>
      </c>
      <c r="D128" s="62" t="s">
        <v>359</v>
      </c>
      <c r="E128" s="63" t="s">
        <v>16</v>
      </c>
      <c r="F128" s="69">
        <v>1290</v>
      </c>
      <c r="G128" s="65" t="s">
        <v>16</v>
      </c>
      <c r="H128" s="70">
        <v>1251.3</v>
      </c>
      <c r="I128" s="65" t="s">
        <v>16</v>
      </c>
      <c r="J128" s="70">
        <v>1238.4000000000001</v>
      </c>
      <c r="K128" s="65" t="s">
        <v>16</v>
      </c>
      <c r="L128" s="70">
        <v>1225.5</v>
      </c>
      <c r="M128" s="65" t="s">
        <v>16</v>
      </c>
      <c r="N128" s="70">
        <v>1199.7</v>
      </c>
      <c r="O128" s="67" t="s">
        <v>360</v>
      </c>
      <c r="P128" s="68" t="s">
        <v>361</v>
      </c>
      <c r="Q128" s="82"/>
      <c r="R128" s="51">
        <f t="shared" si="1"/>
        <v>0</v>
      </c>
    </row>
    <row r="129" spans="1:18" s="50" customFormat="1" ht="68.099999999999994" customHeight="1" outlineLevel="2">
      <c r="A129" s="82"/>
      <c r="B129" s="60"/>
      <c r="C129" s="61" t="s">
        <v>362</v>
      </c>
      <c r="D129" s="62" t="s">
        <v>363</v>
      </c>
      <c r="E129" s="63" t="s">
        <v>16</v>
      </c>
      <c r="F129" s="64">
        <v>340</v>
      </c>
      <c r="G129" s="65" t="s">
        <v>16</v>
      </c>
      <c r="H129" s="66">
        <v>329.8</v>
      </c>
      <c r="I129" s="65" t="s">
        <v>16</v>
      </c>
      <c r="J129" s="66">
        <v>326.39999999999998</v>
      </c>
      <c r="K129" s="65" t="s">
        <v>16</v>
      </c>
      <c r="L129" s="66">
        <v>323</v>
      </c>
      <c r="M129" s="65" t="s">
        <v>16</v>
      </c>
      <c r="N129" s="66">
        <v>316.2</v>
      </c>
      <c r="O129" s="67" t="s">
        <v>364</v>
      </c>
      <c r="P129" s="68" t="s">
        <v>365</v>
      </c>
      <c r="Q129" s="82"/>
      <c r="R129" s="51">
        <f t="shared" si="1"/>
        <v>0</v>
      </c>
    </row>
    <row r="130" spans="1:18" s="50" customFormat="1" ht="68.099999999999994" customHeight="1" outlineLevel="2">
      <c r="A130" s="82"/>
      <c r="B130" s="60"/>
      <c r="C130" s="61" t="s">
        <v>366</v>
      </c>
      <c r="D130" s="62" t="s">
        <v>367</v>
      </c>
      <c r="E130" s="63" t="s">
        <v>16</v>
      </c>
      <c r="F130" s="64">
        <v>30</v>
      </c>
      <c r="G130" s="65" t="s">
        <v>16</v>
      </c>
      <c r="H130" s="66">
        <v>29.1</v>
      </c>
      <c r="I130" s="65" t="s">
        <v>16</v>
      </c>
      <c r="J130" s="66">
        <v>28.8</v>
      </c>
      <c r="K130" s="65" t="s">
        <v>16</v>
      </c>
      <c r="L130" s="66">
        <v>28.5</v>
      </c>
      <c r="M130" s="65" t="s">
        <v>16</v>
      </c>
      <c r="N130" s="66">
        <v>27.9</v>
      </c>
      <c r="O130" s="67" t="s">
        <v>368</v>
      </c>
      <c r="P130" s="68"/>
      <c r="Q130" s="82"/>
      <c r="R130" s="51">
        <f t="shared" si="1"/>
        <v>0</v>
      </c>
    </row>
    <row r="131" spans="1:18" s="50" customFormat="1" ht="68.099999999999994" customHeight="1" outlineLevel="2">
      <c r="A131" s="82"/>
      <c r="B131" s="60"/>
      <c r="C131" s="61" t="s">
        <v>369</v>
      </c>
      <c r="D131" s="62" t="s">
        <v>370</v>
      </c>
      <c r="E131" s="63" t="s">
        <v>16</v>
      </c>
      <c r="F131" s="69">
        <v>1290</v>
      </c>
      <c r="G131" s="65" t="s">
        <v>16</v>
      </c>
      <c r="H131" s="70">
        <v>1251.3</v>
      </c>
      <c r="I131" s="65" t="s">
        <v>16</v>
      </c>
      <c r="J131" s="70">
        <v>1238.4000000000001</v>
      </c>
      <c r="K131" s="65" t="s">
        <v>16</v>
      </c>
      <c r="L131" s="70">
        <v>1225.5</v>
      </c>
      <c r="M131" s="65" t="s">
        <v>16</v>
      </c>
      <c r="N131" s="70">
        <v>1199.7</v>
      </c>
      <c r="O131" s="67" t="s">
        <v>133</v>
      </c>
      <c r="P131" s="68" t="s">
        <v>371</v>
      </c>
      <c r="Q131" s="82"/>
      <c r="R131" s="51">
        <f t="shared" si="1"/>
        <v>0</v>
      </c>
    </row>
    <row r="132" spans="1:18" s="50" customFormat="1" ht="68.099999999999994" customHeight="1" outlineLevel="2">
      <c r="A132" s="82"/>
      <c r="B132" s="60"/>
      <c r="C132" s="61" t="s">
        <v>372</v>
      </c>
      <c r="D132" s="62" t="s">
        <v>373</v>
      </c>
      <c r="E132" s="63" t="s">
        <v>16</v>
      </c>
      <c r="F132" s="64">
        <v>350</v>
      </c>
      <c r="G132" s="65" t="s">
        <v>16</v>
      </c>
      <c r="H132" s="66">
        <v>339.5</v>
      </c>
      <c r="I132" s="65" t="s">
        <v>16</v>
      </c>
      <c r="J132" s="66">
        <v>336</v>
      </c>
      <c r="K132" s="65" t="s">
        <v>16</v>
      </c>
      <c r="L132" s="66">
        <v>332.5</v>
      </c>
      <c r="M132" s="65" t="s">
        <v>16</v>
      </c>
      <c r="N132" s="66">
        <v>325.5</v>
      </c>
      <c r="O132" s="67" t="s">
        <v>374</v>
      </c>
      <c r="P132" s="68" t="s">
        <v>375</v>
      </c>
      <c r="Q132" s="82"/>
      <c r="R132" s="51">
        <f t="shared" si="1"/>
        <v>0</v>
      </c>
    </row>
    <row r="133" spans="1:18" s="50" customFormat="1" ht="68.099999999999994" customHeight="1" outlineLevel="2">
      <c r="A133" s="82"/>
      <c r="B133" s="60"/>
      <c r="C133" s="61" t="s">
        <v>376</v>
      </c>
      <c r="D133" s="62" t="s">
        <v>377</v>
      </c>
      <c r="E133" s="63" t="s">
        <v>16</v>
      </c>
      <c r="F133" s="64">
        <v>30</v>
      </c>
      <c r="G133" s="65" t="s">
        <v>16</v>
      </c>
      <c r="H133" s="66">
        <v>29.1</v>
      </c>
      <c r="I133" s="65" t="s">
        <v>16</v>
      </c>
      <c r="J133" s="66">
        <v>28.8</v>
      </c>
      <c r="K133" s="65" t="s">
        <v>16</v>
      </c>
      <c r="L133" s="66">
        <v>28.5</v>
      </c>
      <c r="M133" s="65" t="s">
        <v>16</v>
      </c>
      <c r="N133" s="66">
        <v>27.9</v>
      </c>
      <c r="O133" s="67" t="s">
        <v>378</v>
      </c>
      <c r="P133" s="68"/>
      <c r="Q133" s="82"/>
      <c r="R133" s="51">
        <f t="shared" si="1"/>
        <v>0</v>
      </c>
    </row>
    <row r="134" spans="1:18" s="97" customFormat="1" ht="35.1" customHeight="1" outlineLevel="1">
      <c r="A134" s="93"/>
      <c r="B134" s="94" t="s">
        <v>379</v>
      </c>
      <c r="C134" s="95"/>
      <c r="D134" s="96"/>
      <c r="E134" s="96"/>
      <c r="F134" s="88"/>
      <c r="G134" s="89"/>
      <c r="H134" s="89"/>
      <c r="I134" s="89"/>
      <c r="J134" s="89"/>
      <c r="K134" s="89"/>
      <c r="L134" s="89"/>
      <c r="M134" s="89"/>
      <c r="N134" s="89"/>
      <c r="O134" s="90"/>
      <c r="P134" s="91"/>
      <c r="Q134" s="93"/>
      <c r="R134" s="92">
        <f t="shared" si="1"/>
        <v>0</v>
      </c>
    </row>
    <row r="135" spans="1:18" s="50" customFormat="1" ht="68.099999999999994" customHeight="1" outlineLevel="2">
      <c r="A135" s="82"/>
      <c r="B135" s="60"/>
      <c r="C135" s="61" t="s">
        <v>380</v>
      </c>
      <c r="D135" s="62" t="s">
        <v>381</v>
      </c>
      <c r="E135" s="71" t="s">
        <v>16</v>
      </c>
      <c r="F135" s="72">
        <v>850</v>
      </c>
      <c r="G135" s="73"/>
      <c r="H135" s="74"/>
      <c r="I135" s="73"/>
      <c r="J135" s="74"/>
      <c r="K135" s="73"/>
      <c r="L135" s="74"/>
      <c r="M135" s="73"/>
      <c r="N135" s="74"/>
      <c r="O135" s="67" t="s">
        <v>382</v>
      </c>
      <c r="P135" s="68" t="s">
        <v>383</v>
      </c>
      <c r="Q135" s="82"/>
      <c r="R135" s="51">
        <f t="shared" si="1"/>
        <v>0</v>
      </c>
    </row>
    <row r="136" spans="1:18" s="50" customFormat="1" ht="68.099999999999994" customHeight="1" outlineLevel="2">
      <c r="A136" s="82"/>
      <c r="B136" s="60"/>
      <c r="C136" s="61" t="s">
        <v>384</v>
      </c>
      <c r="D136" s="62" t="s">
        <v>385</v>
      </c>
      <c r="E136" s="63" t="s">
        <v>16</v>
      </c>
      <c r="F136" s="64">
        <v>950</v>
      </c>
      <c r="G136" s="65" t="s">
        <v>16</v>
      </c>
      <c r="H136" s="66">
        <v>921.5</v>
      </c>
      <c r="I136" s="65" t="s">
        <v>16</v>
      </c>
      <c r="J136" s="66">
        <v>912</v>
      </c>
      <c r="K136" s="65" t="s">
        <v>16</v>
      </c>
      <c r="L136" s="66">
        <v>902.5</v>
      </c>
      <c r="M136" s="65" t="s">
        <v>16</v>
      </c>
      <c r="N136" s="66">
        <v>883.5</v>
      </c>
      <c r="O136" s="67" t="s">
        <v>386</v>
      </c>
      <c r="P136" s="68" t="s">
        <v>387</v>
      </c>
      <c r="Q136" s="82"/>
      <c r="R136" s="51">
        <f t="shared" si="1"/>
        <v>0</v>
      </c>
    </row>
    <row r="137" spans="1:18" s="50" customFormat="1" ht="68.099999999999994" customHeight="1" outlineLevel="2">
      <c r="A137" s="82"/>
      <c r="B137" s="60"/>
      <c r="C137" s="61" t="s">
        <v>388</v>
      </c>
      <c r="D137" s="62" t="s">
        <v>389</v>
      </c>
      <c r="E137" s="63" t="s">
        <v>16</v>
      </c>
      <c r="F137" s="64">
        <v>513</v>
      </c>
      <c r="G137" s="65" t="s">
        <v>16</v>
      </c>
      <c r="H137" s="66">
        <v>497.6</v>
      </c>
      <c r="I137" s="65" t="s">
        <v>16</v>
      </c>
      <c r="J137" s="66">
        <v>492.5</v>
      </c>
      <c r="K137" s="65" t="s">
        <v>16</v>
      </c>
      <c r="L137" s="66">
        <v>487.4</v>
      </c>
      <c r="M137" s="65" t="s">
        <v>16</v>
      </c>
      <c r="N137" s="66">
        <v>477.1</v>
      </c>
      <c r="O137" s="67" t="s">
        <v>390</v>
      </c>
      <c r="P137" s="68" t="s">
        <v>391</v>
      </c>
      <c r="Q137" s="82"/>
      <c r="R137" s="51">
        <f t="shared" si="1"/>
        <v>0</v>
      </c>
    </row>
    <row r="138" spans="1:18" s="50" customFormat="1" ht="68.099999999999994" customHeight="1" outlineLevel="2">
      <c r="A138" s="82"/>
      <c r="B138" s="60"/>
      <c r="C138" s="61" t="s">
        <v>392</v>
      </c>
      <c r="D138" s="62" t="s">
        <v>393</v>
      </c>
      <c r="E138" s="71" t="s">
        <v>16</v>
      </c>
      <c r="F138" s="72">
        <v>990</v>
      </c>
      <c r="G138" s="73"/>
      <c r="H138" s="74"/>
      <c r="I138" s="73"/>
      <c r="J138" s="74"/>
      <c r="K138" s="73"/>
      <c r="L138" s="74"/>
      <c r="M138" s="73"/>
      <c r="N138" s="74"/>
      <c r="O138" s="67" t="s">
        <v>394</v>
      </c>
      <c r="P138" s="68" t="s">
        <v>395</v>
      </c>
      <c r="Q138" s="82"/>
      <c r="R138" s="51">
        <f t="shared" si="1"/>
        <v>0</v>
      </c>
    </row>
    <row r="139" spans="1:18" s="97" customFormat="1" ht="35.1" customHeight="1" outlineLevel="1">
      <c r="A139" s="93"/>
      <c r="B139" s="94" t="s">
        <v>396</v>
      </c>
      <c r="C139" s="95"/>
      <c r="D139" s="96"/>
      <c r="E139" s="96"/>
      <c r="F139" s="88"/>
      <c r="G139" s="89"/>
      <c r="H139" s="89"/>
      <c r="I139" s="89"/>
      <c r="J139" s="89"/>
      <c r="K139" s="89"/>
      <c r="L139" s="89"/>
      <c r="M139" s="89"/>
      <c r="N139" s="89"/>
      <c r="O139" s="90"/>
      <c r="P139" s="91"/>
      <c r="Q139" s="93"/>
      <c r="R139" s="92">
        <f t="shared" si="1"/>
        <v>0</v>
      </c>
    </row>
    <row r="140" spans="1:18" s="50" customFormat="1" ht="68.099999999999994" customHeight="1" outlineLevel="2">
      <c r="A140" s="82"/>
      <c r="B140" s="60"/>
      <c r="C140" s="61" t="s">
        <v>397</v>
      </c>
      <c r="D140" s="62" t="s">
        <v>398</v>
      </c>
      <c r="E140" s="71" t="s">
        <v>16</v>
      </c>
      <c r="F140" s="72">
        <v>312</v>
      </c>
      <c r="G140" s="73"/>
      <c r="H140" s="73"/>
      <c r="I140" s="73"/>
      <c r="J140" s="73"/>
      <c r="K140" s="73"/>
      <c r="L140" s="73"/>
      <c r="M140" s="73"/>
      <c r="N140" s="73"/>
      <c r="O140" s="67" t="s">
        <v>399</v>
      </c>
      <c r="P140" s="68" t="s">
        <v>400</v>
      </c>
      <c r="Q140" s="82"/>
      <c r="R140" s="51">
        <f t="shared" si="1"/>
        <v>0</v>
      </c>
    </row>
    <row r="141" spans="1:18" s="50" customFormat="1" ht="68.099999999999994" customHeight="1" outlineLevel="2">
      <c r="A141" s="82"/>
      <c r="B141" s="60"/>
      <c r="C141" s="61" t="s">
        <v>401</v>
      </c>
      <c r="D141" s="62" t="s">
        <v>402</v>
      </c>
      <c r="E141" s="63" t="s">
        <v>16</v>
      </c>
      <c r="F141" s="64">
        <v>270</v>
      </c>
      <c r="G141" s="65" t="s">
        <v>16</v>
      </c>
      <c r="H141" s="66">
        <v>261.89999999999998</v>
      </c>
      <c r="I141" s="65" t="s">
        <v>16</v>
      </c>
      <c r="J141" s="66">
        <v>259.2</v>
      </c>
      <c r="K141" s="65" t="s">
        <v>16</v>
      </c>
      <c r="L141" s="66">
        <v>256.5</v>
      </c>
      <c r="M141" s="65" t="s">
        <v>16</v>
      </c>
      <c r="N141" s="66">
        <v>251.1</v>
      </c>
      <c r="O141" s="67" t="s">
        <v>403</v>
      </c>
      <c r="P141" s="68" t="s">
        <v>404</v>
      </c>
      <c r="Q141" s="82"/>
      <c r="R141" s="51">
        <f t="shared" ref="R141:R202" si="2">F141*Q141</f>
        <v>0</v>
      </c>
    </row>
    <row r="142" spans="1:18" s="97" customFormat="1" ht="35.1" customHeight="1" outlineLevel="1">
      <c r="A142" s="93"/>
      <c r="B142" s="94" t="s">
        <v>405</v>
      </c>
      <c r="C142" s="95"/>
      <c r="D142" s="96"/>
      <c r="E142" s="96"/>
      <c r="F142" s="88"/>
      <c r="G142" s="89"/>
      <c r="H142" s="89"/>
      <c r="I142" s="89"/>
      <c r="J142" s="89"/>
      <c r="K142" s="89"/>
      <c r="L142" s="89"/>
      <c r="M142" s="89"/>
      <c r="N142" s="89"/>
      <c r="O142" s="90"/>
      <c r="P142" s="91"/>
      <c r="Q142" s="93"/>
      <c r="R142" s="92">
        <f t="shared" si="2"/>
        <v>0</v>
      </c>
    </row>
    <row r="143" spans="1:18" s="50" customFormat="1" ht="68.099999999999994" customHeight="1" outlineLevel="2">
      <c r="A143" s="82"/>
      <c r="B143" s="60"/>
      <c r="C143" s="61" t="s">
        <v>406</v>
      </c>
      <c r="D143" s="62" t="s">
        <v>407</v>
      </c>
      <c r="E143" s="63" t="s">
        <v>16</v>
      </c>
      <c r="F143" s="64">
        <v>194</v>
      </c>
      <c r="G143" s="65" t="s">
        <v>16</v>
      </c>
      <c r="H143" s="66">
        <v>188.2</v>
      </c>
      <c r="I143" s="65" t="s">
        <v>16</v>
      </c>
      <c r="J143" s="66">
        <v>186.3</v>
      </c>
      <c r="K143" s="65" t="s">
        <v>16</v>
      </c>
      <c r="L143" s="66">
        <v>184.3</v>
      </c>
      <c r="M143" s="65" t="s">
        <v>16</v>
      </c>
      <c r="N143" s="66">
        <v>180.5</v>
      </c>
      <c r="O143" s="67"/>
      <c r="P143" s="68" t="s">
        <v>408</v>
      </c>
      <c r="Q143" s="82"/>
      <c r="R143" s="51">
        <f t="shared" si="2"/>
        <v>0</v>
      </c>
    </row>
    <row r="144" spans="1:18" s="50" customFormat="1" ht="68.099999999999994" customHeight="1" outlineLevel="2">
      <c r="A144" s="82"/>
      <c r="B144" s="60"/>
      <c r="C144" s="61" t="s">
        <v>409</v>
      </c>
      <c r="D144" s="62" t="s">
        <v>410</v>
      </c>
      <c r="E144" s="63" t="s">
        <v>16</v>
      </c>
      <c r="F144" s="64">
        <v>245</v>
      </c>
      <c r="G144" s="65" t="s">
        <v>16</v>
      </c>
      <c r="H144" s="66">
        <v>237.7</v>
      </c>
      <c r="I144" s="65" t="s">
        <v>16</v>
      </c>
      <c r="J144" s="66">
        <v>235.2</v>
      </c>
      <c r="K144" s="65" t="s">
        <v>16</v>
      </c>
      <c r="L144" s="66">
        <v>232.8</v>
      </c>
      <c r="M144" s="65" t="s">
        <v>16</v>
      </c>
      <c r="N144" s="66">
        <v>227.9</v>
      </c>
      <c r="O144" s="67"/>
      <c r="P144" s="68" t="s">
        <v>411</v>
      </c>
      <c r="Q144" s="82"/>
      <c r="R144" s="51">
        <f t="shared" si="2"/>
        <v>0</v>
      </c>
    </row>
    <row r="145" spans="1:18" s="97" customFormat="1" ht="35.1" customHeight="1" outlineLevel="1">
      <c r="A145" s="93"/>
      <c r="B145" s="94" t="s">
        <v>412</v>
      </c>
      <c r="C145" s="95"/>
      <c r="D145" s="96"/>
      <c r="E145" s="96"/>
      <c r="F145" s="88"/>
      <c r="G145" s="89"/>
      <c r="H145" s="89"/>
      <c r="I145" s="89"/>
      <c r="J145" s="89"/>
      <c r="K145" s="89"/>
      <c r="L145" s="89"/>
      <c r="M145" s="89"/>
      <c r="N145" s="89"/>
      <c r="O145" s="90"/>
      <c r="P145" s="91"/>
      <c r="Q145" s="93"/>
      <c r="R145" s="92">
        <f t="shared" si="2"/>
        <v>0</v>
      </c>
    </row>
    <row r="146" spans="1:18" s="50" customFormat="1" ht="68.099999999999994" customHeight="1" outlineLevel="2">
      <c r="A146" s="82"/>
      <c r="B146" s="60"/>
      <c r="C146" s="61" t="s">
        <v>413</v>
      </c>
      <c r="D146" s="62" t="s">
        <v>414</v>
      </c>
      <c r="E146" s="63" t="s">
        <v>16</v>
      </c>
      <c r="F146" s="69">
        <v>1090</v>
      </c>
      <c r="G146" s="65" t="s">
        <v>16</v>
      </c>
      <c r="H146" s="70">
        <v>1057.3</v>
      </c>
      <c r="I146" s="65" t="s">
        <v>16</v>
      </c>
      <c r="J146" s="70">
        <v>1046.4000000000001</v>
      </c>
      <c r="K146" s="65" t="s">
        <v>16</v>
      </c>
      <c r="L146" s="70">
        <v>1035.5</v>
      </c>
      <c r="M146" s="65" t="s">
        <v>16</v>
      </c>
      <c r="N146" s="70">
        <v>1013.7</v>
      </c>
      <c r="O146" s="67"/>
      <c r="P146" s="68"/>
      <c r="Q146" s="82"/>
      <c r="R146" s="51">
        <f t="shared" si="2"/>
        <v>0</v>
      </c>
    </row>
    <row r="147" spans="1:18" s="97" customFormat="1" ht="35.1" customHeight="1" outlineLevel="1">
      <c r="A147" s="93"/>
      <c r="B147" s="94" t="s">
        <v>415</v>
      </c>
      <c r="C147" s="95"/>
      <c r="D147" s="96"/>
      <c r="E147" s="96"/>
      <c r="F147" s="88"/>
      <c r="G147" s="89"/>
      <c r="H147" s="89"/>
      <c r="I147" s="89"/>
      <c r="J147" s="89"/>
      <c r="K147" s="89"/>
      <c r="L147" s="89"/>
      <c r="M147" s="89"/>
      <c r="N147" s="89"/>
      <c r="O147" s="90"/>
      <c r="P147" s="91"/>
      <c r="Q147" s="93"/>
      <c r="R147" s="92">
        <f t="shared" si="2"/>
        <v>0</v>
      </c>
    </row>
    <row r="148" spans="1:18" s="50" customFormat="1" ht="68.099999999999994" customHeight="1" outlineLevel="2">
      <c r="A148" s="82"/>
      <c r="B148" s="60"/>
      <c r="C148" s="61" t="s">
        <v>416</v>
      </c>
      <c r="D148" s="62" t="s">
        <v>417</v>
      </c>
      <c r="E148" s="63" t="s">
        <v>16</v>
      </c>
      <c r="F148" s="64">
        <v>970</v>
      </c>
      <c r="G148" s="65" t="s">
        <v>16</v>
      </c>
      <c r="H148" s="66">
        <v>940.9</v>
      </c>
      <c r="I148" s="65" t="s">
        <v>16</v>
      </c>
      <c r="J148" s="66">
        <v>931.2</v>
      </c>
      <c r="K148" s="65" t="s">
        <v>16</v>
      </c>
      <c r="L148" s="66">
        <v>921.5</v>
      </c>
      <c r="M148" s="65" t="s">
        <v>16</v>
      </c>
      <c r="N148" s="66">
        <v>902.1</v>
      </c>
      <c r="O148" s="67" t="s">
        <v>418</v>
      </c>
      <c r="P148" s="68" t="s">
        <v>419</v>
      </c>
      <c r="Q148" s="82"/>
      <c r="R148" s="51">
        <f t="shared" si="2"/>
        <v>0</v>
      </c>
    </row>
    <row r="149" spans="1:18" s="50" customFormat="1" ht="68.099999999999994" customHeight="1" outlineLevel="2">
      <c r="A149" s="82"/>
      <c r="B149" s="60"/>
      <c r="C149" s="61" t="s">
        <v>420</v>
      </c>
      <c r="D149" s="62" t="s">
        <v>421</v>
      </c>
      <c r="E149" s="63" t="s">
        <v>16</v>
      </c>
      <c r="F149" s="64">
        <v>970</v>
      </c>
      <c r="G149" s="65" t="s">
        <v>16</v>
      </c>
      <c r="H149" s="66">
        <v>940.9</v>
      </c>
      <c r="I149" s="65" t="s">
        <v>16</v>
      </c>
      <c r="J149" s="66">
        <v>931.2</v>
      </c>
      <c r="K149" s="65" t="s">
        <v>16</v>
      </c>
      <c r="L149" s="66">
        <v>921.5</v>
      </c>
      <c r="M149" s="65" t="s">
        <v>16</v>
      </c>
      <c r="N149" s="66">
        <v>902.1</v>
      </c>
      <c r="O149" s="67" t="s">
        <v>422</v>
      </c>
      <c r="P149" s="68" t="s">
        <v>423</v>
      </c>
      <c r="Q149" s="82"/>
      <c r="R149" s="51">
        <f t="shared" si="2"/>
        <v>0</v>
      </c>
    </row>
    <row r="150" spans="1:18" s="50" customFormat="1" ht="68.099999999999994" customHeight="1" outlineLevel="2">
      <c r="A150" s="82"/>
      <c r="B150" s="60"/>
      <c r="C150" s="61" t="s">
        <v>424</v>
      </c>
      <c r="D150" s="62" t="s">
        <v>425</v>
      </c>
      <c r="E150" s="63" t="s">
        <v>16</v>
      </c>
      <c r="F150" s="64">
        <v>70</v>
      </c>
      <c r="G150" s="65" t="s">
        <v>16</v>
      </c>
      <c r="H150" s="66">
        <v>67.900000000000006</v>
      </c>
      <c r="I150" s="65" t="s">
        <v>16</v>
      </c>
      <c r="J150" s="66">
        <v>67.2</v>
      </c>
      <c r="K150" s="65" t="s">
        <v>16</v>
      </c>
      <c r="L150" s="66">
        <v>66.5</v>
      </c>
      <c r="M150" s="65" t="s">
        <v>16</v>
      </c>
      <c r="N150" s="66">
        <v>65.099999999999994</v>
      </c>
      <c r="O150" s="67" t="s">
        <v>426</v>
      </c>
      <c r="P150" s="68" t="s">
        <v>427</v>
      </c>
      <c r="Q150" s="82"/>
      <c r="R150" s="51">
        <f t="shared" si="2"/>
        <v>0</v>
      </c>
    </row>
    <row r="151" spans="1:18" s="50" customFormat="1" ht="68.099999999999994" customHeight="1" outlineLevel="2">
      <c r="A151" s="82"/>
      <c r="B151" s="60"/>
      <c r="C151" s="61" t="s">
        <v>428</v>
      </c>
      <c r="D151" s="62" t="s">
        <v>429</v>
      </c>
      <c r="E151" s="63" t="s">
        <v>16</v>
      </c>
      <c r="F151" s="64">
        <v>620</v>
      </c>
      <c r="G151" s="65" t="s">
        <v>16</v>
      </c>
      <c r="H151" s="66">
        <v>601.4</v>
      </c>
      <c r="I151" s="65" t="s">
        <v>16</v>
      </c>
      <c r="J151" s="66">
        <v>595.20000000000005</v>
      </c>
      <c r="K151" s="65" t="s">
        <v>16</v>
      </c>
      <c r="L151" s="66">
        <v>589</v>
      </c>
      <c r="M151" s="65" t="s">
        <v>16</v>
      </c>
      <c r="N151" s="66">
        <v>576.6</v>
      </c>
      <c r="O151" s="67" t="s">
        <v>430</v>
      </c>
      <c r="P151" s="68" t="s">
        <v>431</v>
      </c>
      <c r="Q151" s="82"/>
      <c r="R151" s="51">
        <f t="shared" si="2"/>
        <v>0</v>
      </c>
    </row>
    <row r="152" spans="1:18" s="50" customFormat="1" ht="68.099999999999994" customHeight="1" outlineLevel="2">
      <c r="A152" s="82"/>
      <c r="B152" s="60"/>
      <c r="C152" s="61" t="s">
        <v>432</v>
      </c>
      <c r="D152" s="62" t="s">
        <v>433</v>
      </c>
      <c r="E152" s="63" t="s">
        <v>16</v>
      </c>
      <c r="F152" s="64">
        <v>580</v>
      </c>
      <c r="G152" s="65" t="s">
        <v>16</v>
      </c>
      <c r="H152" s="66">
        <v>562.6</v>
      </c>
      <c r="I152" s="65" t="s">
        <v>16</v>
      </c>
      <c r="J152" s="66">
        <v>556.79999999999995</v>
      </c>
      <c r="K152" s="65" t="s">
        <v>16</v>
      </c>
      <c r="L152" s="66">
        <v>551</v>
      </c>
      <c r="M152" s="65" t="s">
        <v>16</v>
      </c>
      <c r="N152" s="66">
        <v>539.4</v>
      </c>
      <c r="O152" s="67" t="s">
        <v>296</v>
      </c>
      <c r="P152" s="68" t="s">
        <v>434</v>
      </c>
      <c r="Q152" s="82"/>
      <c r="R152" s="51">
        <f t="shared" si="2"/>
        <v>0</v>
      </c>
    </row>
    <row r="153" spans="1:18" s="50" customFormat="1" ht="68.099999999999994" customHeight="1" outlineLevel="2">
      <c r="A153" s="82"/>
      <c r="B153" s="60"/>
      <c r="C153" s="61" t="s">
        <v>435</v>
      </c>
      <c r="D153" s="62" t="s">
        <v>436</v>
      </c>
      <c r="E153" s="63" t="s">
        <v>16</v>
      </c>
      <c r="F153" s="64">
        <v>940</v>
      </c>
      <c r="G153" s="65" t="s">
        <v>16</v>
      </c>
      <c r="H153" s="66">
        <v>911.8</v>
      </c>
      <c r="I153" s="65" t="s">
        <v>16</v>
      </c>
      <c r="J153" s="66">
        <v>902.4</v>
      </c>
      <c r="K153" s="65" t="s">
        <v>16</v>
      </c>
      <c r="L153" s="66">
        <v>893</v>
      </c>
      <c r="M153" s="65" t="s">
        <v>16</v>
      </c>
      <c r="N153" s="66">
        <v>874.2</v>
      </c>
      <c r="O153" s="67" t="s">
        <v>437</v>
      </c>
      <c r="P153" s="68" t="s">
        <v>438</v>
      </c>
      <c r="Q153" s="82"/>
      <c r="R153" s="51">
        <f t="shared" si="2"/>
        <v>0</v>
      </c>
    </row>
    <row r="154" spans="1:18" s="97" customFormat="1" ht="35.1" customHeight="1" outlineLevel="1">
      <c r="A154" s="93"/>
      <c r="B154" s="94" t="s">
        <v>439</v>
      </c>
      <c r="C154" s="95"/>
      <c r="D154" s="96"/>
      <c r="E154" s="96"/>
      <c r="F154" s="88"/>
      <c r="G154" s="89"/>
      <c r="H154" s="89"/>
      <c r="I154" s="89"/>
      <c r="J154" s="89"/>
      <c r="K154" s="89"/>
      <c r="L154" s="89"/>
      <c r="M154" s="89"/>
      <c r="N154" s="89"/>
      <c r="O154" s="90"/>
      <c r="P154" s="91"/>
      <c r="Q154" s="93"/>
      <c r="R154" s="92">
        <f t="shared" si="2"/>
        <v>0</v>
      </c>
    </row>
    <row r="155" spans="1:18" s="50" customFormat="1" ht="68.099999999999994" customHeight="1" outlineLevel="2">
      <c r="A155" s="82"/>
      <c r="B155" s="60"/>
      <c r="C155" s="61" t="s">
        <v>440</v>
      </c>
      <c r="D155" s="62" t="s">
        <v>441</v>
      </c>
      <c r="E155" s="63" t="s">
        <v>16</v>
      </c>
      <c r="F155" s="69">
        <v>1450</v>
      </c>
      <c r="G155" s="65" t="s">
        <v>16</v>
      </c>
      <c r="H155" s="70">
        <v>1406.5</v>
      </c>
      <c r="I155" s="65" t="s">
        <v>16</v>
      </c>
      <c r="J155" s="70">
        <v>1392</v>
      </c>
      <c r="K155" s="65" t="s">
        <v>16</v>
      </c>
      <c r="L155" s="70">
        <v>1377.5</v>
      </c>
      <c r="M155" s="65" t="s">
        <v>16</v>
      </c>
      <c r="N155" s="70">
        <v>1348.5</v>
      </c>
      <c r="O155" s="67" t="s">
        <v>437</v>
      </c>
      <c r="P155" s="68" t="s">
        <v>442</v>
      </c>
      <c r="Q155" s="82"/>
      <c r="R155" s="51">
        <f t="shared" si="2"/>
        <v>0</v>
      </c>
    </row>
    <row r="156" spans="1:18" s="50" customFormat="1" ht="68.099999999999994" customHeight="1" outlineLevel="2">
      <c r="A156" s="82"/>
      <c r="B156" s="60"/>
      <c r="C156" s="61" t="s">
        <v>443</v>
      </c>
      <c r="D156" s="62" t="s">
        <v>444</v>
      </c>
      <c r="E156" s="63" t="s">
        <v>16</v>
      </c>
      <c r="F156" s="69">
        <v>1620</v>
      </c>
      <c r="G156" s="65" t="s">
        <v>16</v>
      </c>
      <c r="H156" s="70">
        <v>1571.4</v>
      </c>
      <c r="I156" s="65" t="s">
        <v>16</v>
      </c>
      <c r="J156" s="70">
        <v>1555.2</v>
      </c>
      <c r="K156" s="65" t="s">
        <v>16</v>
      </c>
      <c r="L156" s="70">
        <v>1539</v>
      </c>
      <c r="M156" s="65" t="s">
        <v>16</v>
      </c>
      <c r="N156" s="70">
        <v>1506.6</v>
      </c>
      <c r="O156" s="67" t="s">
        <v>445</v>
      </c>
      <c r="P156" s="68" t="s">
        <v>446</v>
      </c>
      <c r="Q156" s="82"/>
      <c r="R156" s="51">
        <f t="shared" si="2"/>
        <v>0</v>
      </c>
    </row>
    <row r="157" spans="1:18" s="50" customFormat="1" ht="68.099999999999994" customHeight="1" outlineLevel="2">
      <c r="A157" s="82"/>
      <c r="B157" s="60"/>
      <c r="C157" s="61" t="s">
        <v>447</v>
      </c>
      <c r="D157" s="62" t="s">
        <v>448</v>
      </c>
      <c r="E157" s="63" t="s">
        <v>16</v>
      </c>
      <c r="F157" s="69">
        <v>1899</v>
      </c>
      <c r="G157" s="65" t="s">
        <v>16</v>
      </c>
      <c r="H157" s="70">
        <v>1842</v>
      </c>
      <c r="I157" s="65" t="s">
        <v>16</v>
      </c>
      <c r="J157" s="70">
        <v>1823.1</v>
      </c>
      <c r="K157" s="65" t="s">
        <v>16</v>
      </c>
      <c r="L157" s="70">
        <v>1804.1</v>
      </c>
      <c r="M157" s="65" t="s">
        <v>16</v>
      </c>
      <c r="N157" s="70">
        <v>1766.1</v>
      </c>
      <c r="O157" s="67" t="s">
        <v>449</v>
      </c>
      <c r="P157" s="68" t="s">
        <v>450</v>
      </c>
      <c r="Q157" s="82"/>
      <c r="R157" s="51">
        <f t="shared" si="2"/>
        <v>0</v>
      </c>
    </row>
    <row r="158" spans="1:18" s="50" customFormat="1" ht="68.099999999999994" customHeight="1" outlineLevel="2">
      <c r="A158" s="82"/>
      <c r="B158" s="60"/>
      <c r="C158" s="61" t="s">
        <v>451</v>
      </c>
      <c r="D158" s="62" t="s">
        <v>452</v>
      </c>
      <c r="E158" s="63" t="s">
        <v>16</v>
      </c>
      <c r="F158" s="69">
        <v>1580</v>
      </c>
      <c r="G158" s="65" t="s">
        <v>16</v>
      </c>
      <c r="H158" s="70">
        <v>1532.6</v>
      </c>
      <c r="I158" s="65" t="s">
        <v>16</v>
      </c>
      <c r="J158" s="70">
        <v>1516.8</v>
      </c>
      <c r="K158" s="65" t="s">
        <v>16</v>
      </c>
      <c r="L158" s="70">
        <v>1501</v>
      </c>
      <c r="M158" s="65" t="s">
        <v>16</v>
      </c>
      <c r="N158" s="70">
        <v>1469.4</v>
      </c>
      <c r="O158" s="67" t="s">
        <v>346</v>
      </c>
      <c r="P158" s="68" t="s">
        <v>453</v>
      </c>
      <c r="Q158" s="82"/>
      <c r="R158" s="51">
        <f t="shared" si="2"/>
        <v>0</v>
      </c>
    </row>
    <row r="159" spans="1:18" s="50" customFormat="1" ht="68.099999999999994" customHeight="1" outlineLevel="2">
      <c r="A159" s="82"/>
      <c r="B159" s="60"/>
      <c r="C159" s="61" t="s">
        <v>454</v>
      </c>
      <c r="D159" s="62" t="s">
        <v>455</v>
      </c>
      <c r="E159" s="63" t="s">
        <v>16</v>
      </c>
      <c r="F159" s="69">
        <v>1940</v>
      </c>
      <c r="G159" s="65" t="s">
        <v>16</v>
      </c>
      <c r="H159" s="70">
        <v>1881.8</v>
      </c>
      <c r="I159" s="65" t="s">
        <v>16</v>
      </c>
      <c r="J159" s="70">
        <v>1862.4</v>
      </c>
      <c r="K159" s="65" t="s">
        <v>16</v>
      </c>
      <c r="L159" s="70">
        <v>1843</v>
      </c>
      <c r="M159" s="65" t="s">
        <v>16</v>
      </c>
      <c r="N159" s="70">
        <v>1804.2</v>
      </c>
      <c r="O159" s="67" t="s">
        <v>311</v>
      </c>
      <c r="P159" s="68" t="s">
        <v>456</v>
      </c>
      <c r="Q159" s="82"/>
      <c r="R159" s="51">
        <f t="shared" si="2"/>
        <v>0</v>
      </c>
    </row>
    <row r="160" spans="1:18" s="50" customFormat="1" ht="68.099999999999994" customHeight="1" outlineLevel="2">
      <c r="A160" s="82"/>
      <c r="B160" s="60"/>
      <c r="C160" s="61" t="s">
        <v>457</v>
      </c>
      <c r="D160" s="62" t="s">
        <v>458</v>
      </c>
      <c r="E160" s="63" t="s">
        <v>16</v>
      </c>
      <c r="F160" s="69">
        <v>1940</v>
      </c>
      <c r="G160" s="65" t="s">
        <v>16</v>
      </c>
      <c r="H160" s="70">
        <v>1881.8</v>
      </c>
      <c r="I160" s="65" t="s">
        <v>16</v>
      </c>
      <c r="J160" s="70">
        <v>1862.4</v>
      </c>
      <c r="K160" s="65" t="s">
        <v>16</v>
      </c>
      <c r="L160" s="70">
        <v>1843</v>
      </c>
      <c r="M160" s="65" t="s">
        <v>16</v>
      </c>
      <c r="N160" s="70">
        <v>1804.2</v>
      </c>
      <c r="O160" s="67" t="s">
        <v>169</v>
      </c>
      <c r="P160" s="68" t="s">
        <v>459</v>
      </c>
      <c r="Q160" s="82"/>
      <c r="R160" s="51">
        <f t="shared" si="2"/>
        <v>0</v>
      </c>
    </row>
    <row r="161" spans="1:18" s="50" customFormat="1" ht="68.099999999999994" customHeight="1" outlineLevel="2">
      <c r="A161" s="82"/>
      <c r="B161" s="60"/>
      <c r="C161" s="61" t="s">
        <v>460</v>
      </c>
      <c r="D161" s="62" t="s">
        <v>461</v>
      </c>
      <c r="E161" s="63" t="s">
        <v>16</v>
      </c>
      <c r="F161" s="69">
        <v>1890</v>
      </c>
      <c r="G161" s="65" t="s">
        <v>16</v>
      </c>
      <c r="H161" s="70">
        <v>1833.3</v>
      </c>
      <c r="I161" s="65" t="s">
        <v>16</v>
      </c>
      <c r="J161" s="70">
        <v>1814.4</v>
      </c>
      <c r="K161" s="65" t="s">
        <v>16</v>
      </c>
      <c r="L161" s="70">
        <v>1795.5</v>
      </c>
      <c r="M161" s="65" t="s">
        <v>16</v>
      </c>
      <c r="N161" s="70">
        <v>1757.7</v>
      </c>
      <c r="O161" s="67" t="s">
        <v>462</v>
      </c>
      <c r="P161" s="68" t="s">
        <v>463</v>
      </c>
      <c r="Q161" s="82"/>
      <c r="R161" s="51">
        <f t="shared" si="2"/>
        <v>0</v>
      </c>
    </row>
    <row r="162" spans="1:18" s="50" customFormat="1" ht="68.099999999999994" customHeight="1" outlineLevel="2">
      <c r="A162" s="82"/>
      <c r="B162" s="60"/>
      <c r="C162" s="61" t="s">
        <v>464</v>
      </c>
      <c r="D162" s="62" t="s">
        <v>465</v>
      </c>
      <c r="E162" s="63" t="s">
        <v>16</v>
      </c>
      <c r="F162" s="69">
        <v>1490</v>
      </c>
      <c r="G162" s="65" t="s">
        <v>16</v>
      </c>
      <c r="H162" s="70">
        <v>1445.3</v>
      </c>
      <c r="I162" s="65" t="s">
        <v>16</v>
      </c>
      <c r="J162" s="70">
        <v>1430.4</v>
      </c>
      <c r="K162" s="65" t="s">
        <v>16</v>
      </c>
      <c r="L162" s="70">
        <v>1415.5</v>
      </c>
      <c r="M162" s="65" t="s">
        <v>16</v>
      </c>
      <c r="N162" s="70">
        <v>1385.7</v>
      </c>
      <c r="O162" s="67" t="s">
        <v>466</v>
      </c>
      <c r="P162" s="68" t="s">
        <v>467</v>
      </c>
      <c r="Q162" s="82"/>
      <c r="R162" s="51">
        <f t="shared" si="2"/>
        <v>0</v>
      </c>
    </row>
    <row r="163" spans="1:18" s="50" customFormat="1" ht="68.099999999999994" customHeight="1" outlineLevel="2">
      <c r="A163" s="82"/>
      <c r="B163" s="60"/>
      <c r="C163" s="61" t="s">
        <v>468</v>
      </c>
      <c r="D163" s="62" t="s">
        <v>469</v>
      </c>
      <c r="E163" s="63" t="s">
        <v>16</v>
      </c>
      <c r="F163" s="69">
        <v>1599</v>
      </c>
      <c r="G163" s="65" t="s">
        <v>16</v>
      </c>
      <c r="H163" s="70">
        <v>1551</v>
      </c>
      <c r="I163" s="65" t="s">
        <v>16</v>
      </c>
      <c r="J163" s="70">
        <v>1535.1</v>
      </c>
      <c r="K163" s="65" t="s">
        <v>16</v>
      </c>
      <c r="L163" s="70">
        <v>1519.1</v>
      </c>
      <c r="M163" s="65" t="s">
        <v>16</v>
      </c>
      <c r="N163" s="70">
        <v>1487.1</v>
      </c>
      <c r="O163" s="67" t="s">
        <v>470</v>
      </c>
      <c r="P163" s="68" t="s">
        <v>471</v>
      </c>
      <c r="Q163" s="82"/>
      <c r="R163" s="51">
        <f t="shared" si="2"/>
        <v>0</v>
      </c>
    </row>
    <row r="164" spans="1:18" s="50" customFormat="1" ht="68.099999999999994" customHeight="1" outlineLevel="2">
      <c r="A164" s="82"/>
      <c r="B164" s="60"/>
      <c r="C164" s="61" t="s">
        <v>472</v>
      </c>
      <c r="D164" s="62" t="s">
        <v>473</v>
      </c>
      <c r="E164" s="63" t="s">
        <v>16</v>
      </c>
      <c r="F164" s="69">
        <v>1699</v>
      </c>
      <c r="G164" s="65" t="s">
        <v>16</v>
      </c>
      <c r="H164" s="70">
        <v>1648</v>
      </c>
      <c r="I164" s="65" t="s">
        <v>16</v>
      </c>
      <c r="J164" s="70">
        <v>1631.1</v>
      </c>
      <c r="K164" s="65" t="s">
        <v>16</v>
      </c>
      <c r="L164" s="70">
        <v>1614.1</v>
      </c>
      <c r="M164" s="65" t="s">
        <v>16</v>
      </c>
      <c r="N164" s="70">
        <v>1580.1</v>
      </c>
      <c r="O164" s="67" t="s">
        <v>474</v>
      </c>
      <c r="P164" s="68" t="s">
        <v>475</v>
      </c>
      <c r="Q164" s="82"/>
      <c r="R164" s="51">
        <f t="shared" si="2"/>
        <v>0</v>
      </c>
    </row>
    <row r="165" spans="1:18" s="50" customFormat="1" ht="68.099999999999994" customHeight="1" outlineLevel="2">
      <c r="A165" s="82"/>
      <c r="B165" s="60"/>
      <c r="C165" s="61" t="s">
        <v>476</v>
      </c>
      <c r="D165" s="62" t="s">
        <v>477</v>
      </c>
      <c r="E165" s="63" t="s">
        <v>16</v>
      </c>
      <c r="F165" s="69">
        <v>1180</v>
      </c>
      <c r="G165" s="65" t="s">
        <v>16</v>
      </c>
      <c r="H165" s="70">
        <v>1144.5999999999999</v>
      </c>
      <c r="I165" s="65" t="s">
        <v>16</v>
      </c>
      <c r="J165" s="70">
        <v>1132.8</v>
      </c>
      <c r="K165" s="65" t="s">
        <v>16</v>
      </c>
      <c r="L165" s="70">
        <v>1121</v>
      </c>
      <c r="M165" s="65" t="s">
        <v>16</v>
      </c>
      <c r="N165" s="70">
        <v>1097.4000000000001</v>
      </c>
      <c r="O165" s="67" t="s">
        <v>478</v>
      </c>
      <c r="P165" s="68" t="s">
        <v>479</v>
      </c>
      <c r="Q165" s="82"/>
      <c r="R165" s="51">
        <f t="shared" si="2"/>
        <v>0</v>
      </c>
    </row>
    <row r="166" spans="1:18" s="50" customFormat="1" ht="68.099999999999994" customHeight="1" outlineLevel="2">
      <c r="A166" s="82"/>
      <c r="B166" s="60"/>
      <c r="C166" s="61" t="s">
        <v>480</v>
      </c>
      <c r="D166" s="62" t="s">
        <v>481</v>
      </c>
      <c r="E166" s="63" t="s">
        <v>16</v>
      </c>
      <c r="F166" s="69">
        <v>1450</v>
      </c>
      <c r="G166" s="65" t="s">
        <v>16</v>
      </c>
      <c r="H166" s="70">
        <v>1406.5</v>
      </c>
      <c r="I166" s="65" t="s">
        <v>16</v>
      </c>
      <c r="J166" s="70">
        <v>1392</v>
      </c>
      <c r="K166" s="65" t="s">
        <v>16</v>
      </c>
      <c r="L166" s="70">
        <v>1377.5</v>
      </c>
      <c r="M166" s="65" t="s">
        <v>16</v>
      </c>
      <c r="N166" s="70">
        <v>1348.5</v>
      </c>
      <c r="O166" s="67" t="s">
        <v>310</v>
      </c>
      <c r="P166" s="68" t="s">
        <v>482</v>
      </c>
      <c r="Q166" s="82"/>
      <c r="R166" s="51">
        <f t="shared" si="2"/>
        <v>0</v>
      </c>
    </row>
    <row r="167" spans="1:18" s="50" customFormat="1" ht="68.099999999999994" customHeight="1" outlineLevel="2">
      <c r="A167" s="82"/>
      <c r="B167" s="60"/>
      <c r="C167" s="61" t="s">
        <v>483</v>
      </c>
      <c r="D167" s="62" t="s">
        <v>484</v>
      </c>
      <c r="E167" s="63" t="s">
        <v>16</v>
      </c>
      <c r="F167" s="69">
        <v>1570</v>
      </c>
      <c r="G167" s="65" t="s">
        <v>16</v>
      </c>
      <c r="H167" s="70">
        <v>1522.9</v>
      </c>
      <c r="I167" s="65" t="s">
        <v>16</v>
      </c>
      <c r="J167" s="70">
        <v>1507.2</v>
      </c>
      <c r="K167" s="65" t="s">
        <v>16</v>
      </c>
      <c r="L167" s="70">
        <v>1491.5</v>
      </c>
      <c r="M167" s="65" t="s">
        <v>16</v>
      </c>
      <c r="N167" s="70">
        <v>1460.1</v>
      </c>
      <c r="O167" s="67" t="s">
        <v>485</v>
      </c>
      <c r="P167" s="68" t="s">
        <v>486</v>
      </c>
      <c r="Q167" s="82"/>
      <c r="R167" s="51">
        <f t="shared" si="2"/>
        <v>0</v>
      </c>
    </row>
    <row r="168" spans="1:18" s="97" customFormat="1" ht="35.1" customHeight="1" outlineLevel="1">
      <c r="A168" s="93"/>
      <c r="B168" s="94" t="s">
        <v>487</v>
      </c>
      <c r="C168" s="95"/>
      <c r="D168" s="96"/>
      <c r="E168" s="96"/>
      <c r="F168" s="88"/>
      <c r="G168" s="89"/>
      <c r="H168" s="89"/>
      <c r="I168" s="89"/>
      <c r="J168" s="89"/>
      <c r="K168" s="89"/>
      <c r="L168" s="89"/>
      <c r="M168" s="89"/>
      <c r="N168" s="89"/>
      <c r="O168" s="90"/>
      <c r="P168" s="91"/>
      <c r="Q168" s="93"/>
      <c r="R168" s="92">
        <f t="shared" si="2"/>
        <v>0</v>
      </c>
    </row>
    <row r="169" spans="1:18" s="50" customFormat="1" ht="68.099999999999994" customHeight="1" outlineLevel="2">
      <c r="A169" s="82"/>
      <c r="B169" s="60"/>
      <c r="C169" s="61" t="s">
        <v>489</v>
      </c>
      <c r="D169" s="62" t="s">
        <v>490</v>
      </c>
      <c r="E169" s="63" t="s">
        <v>16</v>
      </c>
      <c r="F169" s="69">
        <v>1170</v>
      </c>
      <c r="G169" s="65" t="s">
        <v>16</v>
      </c>
      <c r="H169" s="70">
        <v>1134.9000000000001</v>
      </c>
      <c r="I169" s="65" t="s">
        <v>16</v>
      </c>
      <c r="J169" s="70">
        <v>1123.2</v>
      </c>
      <c r="K169" s="65" t="s">
        <v>16</v>
      </c>
      <c r="L169" s="70">
        <v>1111.5</v>
      </c>
      <c r="M169" s="65" t="s">
        <v>16</v>
      </c>
      <c r="N169" s="70">
        <v>1088.0999999999999</v>
      </c>
      <c r="O169" s="67" t="s">
        <v>66</v>
      </c>
      <c r="P169" s="68" t="s">
        <v>491</v>
      </c>
      <c r="Q169" s="82"/>
      <c r="R169" s="51">
        <f t="shared" si="2"/>
        <v>0</v>
      </c>
    </row>
    <row r="170" spans="1:18" s="50" customFormat="1" ht="68.099999999999994" customHeight="1" outlineLevel="2">
      <c r="A170" s="82"/>
      <c r="B170" s="60"/>
      <c r="C170" s="61" t="s">
        <v>492</v>
      </c>
      <c r="D170" s="62" t="s">
        <v>493</v>
      </c>
      <c r="E170" s="63" t="s">
        <v>16</v>
      </c>
      <c r="F170" s="64">
        <v>640</v>
      </c>
      <c r="G170" s="65" t="s">
        <v>16</v>
      </c>
      <c r="H170" s="66">
        <v>620.79999999999995</v>
      </c>
      <c r="I170" s="65" t="s">
        <v>16</v>
      </c>
      <c r="J170" s="66">
        <v>614.4</v>
      </c>
      <c r="K170" s="65" t="s">
        <v>16</v>
      </c>
      <c r="L170" s="66">
        <v>608</v>
      </c>
      <c r="M170" s="65" t="s">
        <v>16</v>
      </c>
      <c r="N170" s="66">
        <v>595.20000000000005</v>
      </c>
      <c r="O170" s="67" t="s">
        <v>494</v>
      </c>
      <c r="P170" s="68" t="s">
        <v>495</v>
      </c>
      <c r="Q170" s="82"/>
      <c r="R170" s="51">
        <f t="shared" si="2"/>
        <v>0</v>
      </c>
    </row>
    <row r="171" spans="1:18" s="50" customFormat="1" ht="68.099999999999994" customHeight="1" outlineLevel="2">
      <c r="A171" s="82"/>
      <c r="B171" s="60"/>
      <c r="C171" s="61" t="s">
        <v>496</v>
      </c>
      <c r="D171" s="62" t="s">
        <v>497</v>
      </c>
      <c r="E171" s="63" t="s">
        <v>16</v>
      </c>
      <c r="F171" s="64">
        <v>640</v>
      </c>
      <c r="G171" s="65" t="s">
        <v>16</v>
      </c>
      <c r="H171" s="66">
        <v>620.79999999999995</v>
      </c>
      <c r="I171" s="65" t="s">
        <v>16</v>
      </c>
      <c r="J171" s="66">
        <v>614.4</v>
      </c>
      <c r="K171" s="65" t="s">
        <v>16</v>
      </c>
      <c r="L171" s="66">
        <v>608</v>
      </c>
      <c r="M171" s="65" t="s">
        <v>16</v>
      </c>
      <c r="N171" s="66">
        <v>595.20000000000005</v>
      </c>
      <c r="O171" s="67" t="s">
        <v>498</v>
      </c>
      <c r="P171" s="68" t="s">
        <v>499</v>
      </c>
      <c r="Q171" s="82"/>
      <c r="R171" s="51">
        <f t="shared" si="2"/>
        <v>0</v>
      </c>
    </row>
    <row r="172" spans="1:18" s="50" customFormat="1" ht="68.099999999999994" customHeight="1" outlineLevel="2">
      <c r="A172" s="82"/>
      <c r="B172" s="60"/>
      <c r="C172" s="61" t="s">
        <v>500</v>
      </c>
      <c r="D172" s="62" t="s">
        <v>501</v>
      </c>
      <c r="E172" s="63" t="s">
        <v>16</v>
      </c>
      <c r="F172" s="64">
        <v>640</v>
      </c>
      <c r="G172" s="65" t="s">
        <v>16</v>
      </c>
      <c r="H172" s="66">
        <v>620.79999999999995</v>
      </c>
      <c r="I172" s="65" t="s">
        <v>16</v>
      </c>
      <c r="J172" s="66">
        <v>614.4</v>
      </c>
      <c r="K172" s="65" t="s">
        <v>16</v>
      </c>
      <c r="L172" s="66">
        <v>608</v>
      </c>
      <c r="M172" s="65" t="s">
        <v>16</v>
      </c>
      <c r="N172" s="66">
        <v>595.20000000000005</v>
      </c>
      <c r="O172" s="67" t="s">
        <v>261</v>
      </c>
      <c r="P172" s="68" t="s">
        <v>502</v>
      </c>
      <c r="Q172" s="82"/>
      <c r="R172" s="51">
        <f t="shared" si="2"/>
        <v>0</v>
      </c>
    </row>
    <row r="173" spans="1:18" s="50" customFormat="1" ht="68.099999999999994" customHeight="1" outlineLevel="2">
      <c r="A173" s="82"/>
      <c r="B173" s="60"/>
      <c r="C173" s="61" t="s">
        <v>503</v>
      </c>
      <c r="D173" s="62" t="s">
        <v>504</v>
      </c>
      <c r="E173" s="63" t="s">
        <v>16</v>
      </c>
      <c r="F173" s="64">
        <v>640</v>
      </c>
      <c r="G173" s="65" t="s">
        <v>16</v>
      </c>
      <c r="H173" s="66">
        <v>620.79999999999995</v>
      </c>
      <c r="I173" s="65" t="s">
        <v>16</v>
      </c>
      <c r="J173" s="66">
        <v>614.4</v>
      </c>
      <c r="K173" s="65" t="s">
        <v>16</v>
      </c>
      <c r="L173" s="66">
        <v>608</v>
      </c>
      <c r="M173" s="65" t="s">
        <v>16</v>
      </c>
      <c r="N173" s="66">
        <v>595.20000000000005</v>
      </c>
      <c r="O173" s="67" t="s">
        <v>261</v>
      </c>
      <c r="P173" s="68" t="s">
        <v>505</v>
      </c>
      <c r="Q173" s="82"/>
      <c r="R173" s="51">
        <f t="shared" si="2"/>
        <v>0</v>
      </c>
    </row>
    <row r="174" spans="1:18" s="50" customFormat="1" ht="68.099999999999994" customHeight="1" outlineLevel="2">
      <c r="A174" s="82"/>
      <c r="B174" s="60"/>
      <c r="C174" s="61" t="s">
        <v>506</v>
      </c>
      <c r="D174" s="62" t="s">
        <v>507</v>
      </c>
      <c r="E174" s="63" t="s">
        <v>16</v>
      </c>
      <c r="F174" s="69">
        <v>1050</v>
      </c>
      <c r="G174" s="65" t="s">
        <v>16</v>
      </c>
      <c r="H174" s="70">
        <v>1018.5</v>
      </c>
      <c r="I174" s="65" t="s">
        <v>16</v>
      </c>
      <c r="J174" s="70">
        <v>1008</v>
      </c>
      <c r="K174" s="65" t="s">
        <v>16</v>
      </c>
      <c r="L174" s="66">
        <v>997.5</v>
      </c>
      <c r="M174" s="65" t="s">
        <v>16</v>
      </c>
      <c r="N174" s="66">
        <v>976.5</v>
      </c>
      <c r="O174" s="67" t="s">
        <v>508</v>
      </c>
      <c r="P174" s="68" t="s">
        <v>509</v>
      </c>
      <c r="Q174" s="82"/>
      <c r="R174" s="51">
        <f t="shared" si="2"/>
        <v>0</v>
      </c>
    </row>
    <row r="175" spans="1:18" s="50" customFormat="1" ht="68.099999999999994" customHeight="1" outlineLevel="2">
      <c r="A175" s="82"/>
      <c r="B175" s="60"/>
      <c r="C175" s="61" t="s">
        <v>510</v>
      </c>
      <c r="D175" s="62" t="s">
        <v>511</v>
      </c>
      <c r="E175" s="63" t="s">
        <v>16</v>
      </c>
      <c r="F175" s="69">
        <v>1170</v>
      </c>
      <c r="G175" s="65" t="s">
        <v>16</v>
      </c>
      <c r="H175" s="70">
        <v>1134.9000000000001</v>
      </c>
      <c r="I175" s="65" t="s">
        <v>16</v>
      </c>
      <c r="J175" s="70">
        <v>1123.2</v>
      </c>
      <c r="K175" s="65" t="s">
        <v>16</v>
      </c>
      <c r="L175" s="70">
        <v>1111.5</v>
      </c>
      <c r="M175" s="65" t="s">
        <v>16</v>
      </c>
      <c r="N175" s="70">
        <v>1088.0999999999999</v>
      </c>
      <c r="O175" s="67" t="s">
        <v>512</v>
      </c>
      <c r="P175" s="68" t="s">
        <v>513</v>
      </c>
      <c r="Q175" s="82"/>
      <c r="R175" s="51">
        <f t="shared" si="2"/>
        <v>0</v>
      </c>
    </row>
    <row r="176" spans="1:18" s="50" customFormat="1" ht="68.099999999999994" customHeight="1" outlineLevel="2">
      <c r="A176" s="82"/>
      <c r="B176" s="60"/>
      <c r="C176" s="61" t="s">
        <v>514</v>
      </c>
      <c r="D176" s="62" t="s">
        <v>515</v>
      </c>
      <c r="E176" s="63" t="s">
        <v>16</v>
      </c>
      <c r="F176" s="64">
        <v>90</v>
      </c>
      <c r="G176" s="65" t="s">
        <v>16</v>
      </c>
      <c r="H176" s="66">
        <v>87.3</v>
      </c>
      <c r="I176" s="65" t="s">
        <v>16</v>
      </c>
      <c r="J176" s="66">
        <v>86.4</v>
      </c>
      <c r="K176" s="65" t="s">
        <v>16</v>
      </c>
      <c r="L176" s="66">
        <v>85.5</v>
      </c>
      <c r="M176" s="65" t="s">
        <v>16</v>
      </c>
      <c r="N176" s="66">
        <v>83.7</v>
      </c>
      <c r="O176" s="67" t="s">
        <v>516</v>
      </c>
      <c r="P176" s="68" t="s">
        <v>517</v>
      </c>
      <c r="Q176" s="82"/>
      <c r="R176" s="51">
        <f t="shared" si="2"/>
        <v>0</v>
      </c>
    </row>
    <row r="177" spans="1:18" s="50" customFormat="1" ht="68.099999999999994" customHeight="1" outlineLevel="2">
      <c r="A177" s="82"/>
      <c r="B177" s="60"/>
      <c r="C177" s="61" t="s">
        <v>518</v>
      </c>
      <c r="D177" s="62" t="s">
        <v>519</v>
      </c>
      <c r="E177" s="63" t="s">
        <v>16</v>
      </c>
      <c r="F177" s="69">
        <v>1170</v>
      </c>
      <c r="G177" s="65" t="s">
        <v>16</v>
      </c>
      <c r="H177" s="70">
        <v>1134.9000000000001</v>
      </c>
      <c r="I177" s="65" t="s">
        <v>16</v>
      </c>
      <c r="J177" s="70">
        <v>1123.2</v>
      </c>
      <c r="K177" s="65" t="s">
        <v>16</v>
      </c>
      <c r="L177" s="70">
        <v>1111.5</v>
      </c>
      <c r="M177" s="65" t="s">
        <v>16</v>
      </c>
      <c r="N177" s="70">
        <v>1088.0999999999999</v>
      </c>
      <c r="O177" s="67" t="s">
        <v>520</v>
      </c>
      <c r="P177" s="68" t="s">
        <v>521</v>
      </c>
      <c r="Q177" s="82"/>
      <c r="R177" s="51">
        <f t="shared" si="2"/>
        <v>0</v>
      </c>
    </row>
    <row r="178" spans="1:18" s="50" customFormat="1" ht="68.099999999999994" customHeight="1" outlineLevel="2">
      <c r="A178" s="82"/>
      <c r="B178" s="60"/>
      <c r="C178" s="61" t="s">
        <v>522</v>
      </c>
      <c r="D178" s="62" t="s">
        <v>523</v>
      </c>
      <c r="E178" s="63" t="s">
        <v>16</v>
      </c>
      <c r="F178" s="69">
        <v>1050</v>
      </c>
      <c r="G178" s="65" t="s">
        <v>16</v>
      </c>
      <c r="H178" s="70">
        <v>1018.5</v>
      </c>
      <c r="I178" s="65" t="s">
        <v>16</v>
      </c>
      <c r="J178" s="70">
        <v>1008</v>
      </c>
      <c r="K178" s="65" t="s">
        <v>16</v>
      </c>
      <c r="L178" s="66">
        <v>997.5</v>
      </c>
      <c r="M178" s="65" t="s">
        <v>16</v>
      </c>
      <c r="N178" s="66">
        <v>976.5</v>
      </c>
      <c r="O178" s="67" t="s">
        <v>524</v>
      </c>
      <c r="P178" s="68" t="s">
        <v>525</v>
      </c>
      <c r="Q178" s="82"/>
      <c r="R178" s="51">
        <f t="shared" si="2"/>
        <v>0</v>
      </c>
    </row>
    <row r="179" spans="1:18" s="50" customFormat="1" ht="68.099999999999994" customHeight="1" outlineLevel="2">
      <c r="A179" s="82"/>
      <c r="B179" s="60"/>
      <c r="C179" s="61" t="s">
        <v>526</v>
      </c>
      <c r="D179" s="62" t="s">
        <v>527</v>
      </c>
      <c r="E179" s="63" t="s">
        <v>16</v>
      </c>
      <c r="F179" s="69">
        <v>1170</v>
      </c>
      <c r="G179" s="65" t="s">
        <v>16</v>
      </c>
      <c r="H179" s="70">
        <v>1134.9000000000001</v>
      </c>
      <c r="I179" s="65" t="s">
        <v>16</v>
      </c>
      <c r="J179" s="70">
        <v>1123.2</v>
      </c>
      <c r="K179" s="65" t="s">
        <v>16</v>
      </c>
      <c r="L179" s="70">
        <v>1111.5</v>
      </c>
      <c r="M179" s="65" t="s">
        <v>16</v>
      </c>
      <c r="N179" s="70">
        <v>1088.0999999999999</v>
      </c>
      <c r="O179" s="67" t="s">
        <v>528</v>
      </c>
      <c r="P179" s="68" t="s">
        <v>529</v>
      </c>
      <c r="Q179" s="82"/>
      <c r="R179" s="51">
        <f t="shared" si="2"/>
        <v>0</v>
      </c>
    </row>
    <row r="180" spans="1:18" s="50" customFormat="1" ht="68.099999999999994" customHeight="1" outlineLevel="2">
      <c r="A180" s="82"/>
      <c r="B180" s="60"/>
      <c r="C180" s="61" t="s">
        <v>530</v>
      </c>
      <c r="D180" s="62" t="s">
        <v>531</v>
      </c>
      <c r="E180" s="63" t="s">
        <v>16</v>
      </c>
      <c r="F180" s="69">
        <v>1170</v>
      </c>
      <c r="G180" s="65" t="s">
        <v>16</v>
      </c>
      <c r="H180" s="70">
        <v>1134.9000000000001</v>
      </c>
      <c r="I180" s="65" t="s">
        <v>16</v>
      </c>
      <c r="J180" s="70">
        <v>1123.2</v>
      </c>
      <c r="K180" s="65" t="s">
        <v>16</v>
      </c>
      <c r="L180" s="70">
        <v>1111.5</v>
      </c>
      <c r="M180" s="65" t="s">
        <v>16</v>
      </c>
      <c r="N180" s="70">
        <v>1088.0999999999999</v>
      </c>
      <c r="O180" s="67" t="s">
        <v>532</v>
      </c>
      <c r="P180" s="68" t="s">
        <v>533</v>
      </c>
      <c r="Q180" s="82"/>
      <c r="R180" s="51">
        <f t="shared" si="2"/>
        <v>0</v>
      </c>
    </row>
    <row r="181" spans="1:18" s="50" customFormat="1" ht="68.099999999999994" customHeight="1" outlineLevel="2">
      <c r="A181" s="82"/>
      <c r="B181" s="60"/>
      <c r="C181" s="61" t="s">
        <v>534</v>
      </c>
      <c r="D181" s="62" t="s">
        <v>535</v>
      </c>
      <c r="E181" s="63" t="s">
        <v>16</v>
      </c>
      <c r="F181" s="69">
        <v>1050</v>
      </c>
      <c r="G181" s="65" t="s">
        <v>16</v>
      </c>
      <c r="H181" s="70">
        <v>1018.5</v>
      </c>
      <c r="I181" s="65" t="s">
        <v>16</v>
      </c>
      <c r="J181" s="70">
        <v>1008</v>
      </c>
      <c r="K181" s="65" t="s">
        <v>16</v>
      </c>
      <c r="L181" s="66">
        <v>997.5</v>
      </c>
      <c r="M181" s="65" t="s">
        <v>16</v>
      </c>
      <c r="N181" s="66">
        <v>976.5</v>
      </c>
      <c r="O181" s="67" t="s">
        <v>462</v>
      </c>
      <c r="P181" s="68" t="s">
        <v>536</v>
      </c>
      <c r="Q181" s="82"/>
      <c r="R181" s="51">
        <f t="shared" si="2"/>
        <v>0</v>
      </c>
    </row>
    <row r="182" spans="1:18" s="50" customFormat="1" ht="68.099999999999994" customHeight="1" outlineLevel="2">
      <c r="A182" s="82"/>
      <c r="B182" s="60"/>
      <c r="C182" s="61" t="s">
        <v>537</v>
      </c>
      <c r="D182" s="62" t="s">
        <v>538</v>
      </c>
      <c r="E182" s="63" t="s">
        <v>16</v>
      </c>
      <c r="F182" s="64">
        <v>610</v>
      </c>
      <c r="G182" s="65" t="s">
        <v>16</v>
      </c>
      <c r="H182" s="66">
        <v>591.70000000000005</v>
      </c>
      <c r="I182" s="65" t="s">
        <v>16</v>
      </c>
      <c r="J182" s="66">
        <v>585.6</v>
      </c>
      <c r="K182" s="65" t="s">
        <v>16</v>
      </c>
      <c r="L182" s="66">
        <v>579.5</v>
      </c>
      <c r="M182" s="65" t="s">
        <v>16</v>
      </c>
      <c r="N182" s="66">
        <v>567.29999999999995</v>
      </c>
      <c r="O182" s="67" t="s">
        <v>539</v>
      </c>
      <c r="P182" s="68" t="s">
        <v>540</v>
      </c>
      <c r="Q182" s="82"/>
      <c r="R182" s="51">
        <f t="shared" si="2"/>
        <v>0</v>
      </c>
    </row>
    <row r="183" spans="1:18" s="50" customFormat="1" ht="68.099999999999994" customHeight="1" outlineLevel="2">
      <c r="A183" s="82"/>
      <c r="B183" s="60"/>
      <c r="C183" s="61" t="s">
        <v>541</v>
      </c>
      <c r="D183" s="62" t="s">
        <v>542</v>
      </c>
      <c r="E183" s="63" t="s">
        <v>16</v>
      </c>
      <c r="F183" s="64">
        <v>550</v>
      </c>
      <c r="G183" s="65" t="s">
        <v>16</v>
      </c>
      <c r="H183" s="66">
        <v>533.5</v>
      </c>
      <c r="I183" s="65" t="s">
        <v>16</v>
      </c>
      <c r="J183" s="66">
        <v>528</v>
      </c>
      <c r="K183" s="65" t="s">
        <v>16</v>
      </c>
      <c r="L183" s="66">
        <v>522.5</v>
      </c>
      <c r="M183" s="65" t="s">
        <v>16</v>
      </c>
      <c r="N183" s="66">
        <v>511.5</v>
      </c>
      <c r="O183" s="67" t="s">
        <v>543</v>
      </c>
      <c r="P183" s="68" t="s">
        <v>544</v>
      </c>
      <c r="Q183" s="82"/>
      <c r="R183" s="51">
        <f t="shared" si="2"/>
        <v>0</v>
      </c>
    </row>
    <row r="184" spans="1:18" s="50" customFormat="1" ht="68.099999999999994" customHeight="1" outlineLevel="2">
      <c r="A184" s="82"/>
      <c r="B184" s="60"/>
      <c r="C184" s="61" t="s">
        <v>545</v>
      </c>
      <c r="D184" s="62" t="s">
        <v>546</v>
      </c>
      <c r="E184" s="63" t="s">
        <v>16</v>
      </c>
      <c r="F184" s="64">
        <v>550</v>
      </c>
      <c r="G184" s="65" t="s">
        <v>16</v>
      </c>
      <c r="H184" s="66">
        <v>533.5</v>
      </c>
      <c r="I184" s="65" t="s">
        <v>16</v>
      </c>
      <c r="J184" s="66">
        <v>528</v>
      </c>
      <c r="K184" s="65" t="s">
        <v>16</v>
      </c>
      <c r="L184" s="66">
        <v>522.5</v>
      </c>
      <c r="M184" s="65" t="s">
        <v>16</v>
      </c>
      <c r="N184" s="66">
        <v>511.5</v>
      </c>
      <c r="O184" s="67" t="s">
        <v>547</v>
      </c>
      <c r="P184" s="68" t="s">
        <v>548</v>
      </c>
      <c r="Q184" s="82"/>
      <c r="R184" s="51">
        <f t="shared" si="2"/>
        <v>0</v>
      </c>
    </row>
    <row r="185" spans="1:18" s="50" customFormat="1" ht="68.099999999999994" customHeight="1" outlineLevel="2">
      <c r="A185" s="82"/>
      <c r="B185" s="60"/>
      <c r="C185" s="61" t="s">
        <v>549</v>
      </c>
      <c r="D185" s="62" t="s">
        <v>550</v>
      </c>
      <c r="E185" s="63" t="s">
        <v>16</v>
      </c>
      <c r="F185" s="64">
        <v>695</v>
      </c>
      <c r="G185" s="65" t="s">
        <v>16</v>
      </c>
      <c r="H185" s="66">
        <v>674.2</v>
      </c>
      <c r="I185" s="65" t="s">
        <v>16</v>
      </c>
      <c r="J185" s="66">
        <v>667.2</v>
      </c>
      <c r="K185" s="65" t="s">
        <v>16</v>
      </c>
      <c r="L185" s="66">
        <v>660.3</v>
      </c>
      <c r="M185" s="65" t="s">
        <v>16</v>
      </c>
      <c r="N185" s="66">
        <v>646.4</v>
      </c>
      <c r="O185" s="67" t="s">
        <v>551</v>
      </c>
      <c r="P185" s="68" t="s">
        <v>552</v>
      </c>
      <c r="Q185" s="82"/>
      <c r="R185" s="51">
        <f t="shared" si="2"/>
        <v>0</v>
      </c>
    </row>
    <row r="186" spans="1:18" s="50" customFormat="1" ht="68.099999999999994" customHeight="1" outlineLevel="2">
      <c r="A186" s="82"/>
      <c r="B186" s="60"/>
      <c r="C186" s="61" t="s">
        <v>553</v>
      </c>
      <c r="D186" s="62" t="s">
        <v>554</v>
      </c>
      <c r="E186" s="63" t="s">
        <v>16</v>
      </c>
      <c r="F186" s="64">
        <v>90</v>
      </c>
      <c r="G186" s="65" t="s">
        <v>16</v>
      </c>
      <c r="H186" s="66">
        <v>87.3</v>
      </c>
      <c r="I186" s="65" t="s">
        <v>16</v>
      </c>
      <c r="J186" s="66">
        <v>86.4</v>
      </c>
      <c r="K186" s="65" t="s">
        <v>16</v>
      </c>
      <c r="L186" s="66">
        <v>85.5</v>
      </c>
      <c r="M186" s="65" t="s">
        <v>16</v>
      </c>
      <c r="N186" s="66">
        <v>83.7</v>
      </c>
      <c r="O186" s="67" t="s">
        <v>470</v>
      </c>
      <c r="P186" s="68" t="s">
        <v>555</v>
      </c>
      <c r="Q186" s="82"/>
      <c r="R186" s="51">
        <f t="shared" si="2"/>
        <v>0</v>
      </c>
    </row>
    <row r="187" spans="1:18" s="50" customFormat="1" ht="68.099999999999994" customHeight="1" outlineLevel="2">
      <c r="A187" s="82"/>
      <c r="B187" s="60"/>
      <c r="C187" s="61" t="s">
        <v>556</v>
      </c>
      <c r="D187" s="62" t="s">
        <v>557</v>
      </c>
      <c r="E187" s="63" t="s">
        <v>16</v>
      </c>
      <c r="F187" s="64">
        <v>90</v>
      </c>
      <c r="G187" s="65" t="s">
        <v>16</v>
      </c>
      <c r="H187" s="66">
        <v>87.3</v>
      </c>
      <c r="I187" s="65" t="s">
        <v>16</v>
      </c>
      <c r="J187" s="66">
        <v>86.4</v>
      </c>
      <c r="K187" s="65" t="s">
        <v>16</v>
      </c>
      <c r="L187" s="66">
        <v>85.5</v>
      </c>
      <c r="M187" s="65" t="s">
        <v>16</v>
      </c>
      <c r="N187" s="66">
        <v>83.7</v>
      </c>
      <c r="O187" s="67" t="s">
        <v>17</v>
      </c>
      <c r="P187" s="68"/>
      <c r="Q187" s="82"/>
      <c r="R187" s="51">
        <f t="shared" si="2"/>
        <v>0</v>
      </c>
    </row>
    <row r="188" spans="1:18" s="50" customFormat="1" ht="68.099999999999994" customHeight="1" outlineLevel="2">
      <c r="A188" s="82"/>
      <c r="B188" s="60"/>
      <c r="C188" s="61" t="s">
        <v>558</v>
      </c>
      <c r="D188" s="62" t="s">
        <v>559</v>
      </c>
      <c r="E188" s="63" t="s">
        <v>16</v>
      </c>
      <c r="F188" s="64">
        <v>90</v>
      </c>
      <c r="G188" s="65" t="s">
        <v>16</v>
      </c>
      <c r="H188" s="66">
        <v>87.3</v>
      </c>
      <c r="I188" s="65" t="s">
        <v>16</v>
      </c>
      <c r="J188" s="66">
        <v>86.4</v>
      </c>
      <c r="K188" s="65" t="s">
        <v>16</v>
      </c>
      <c r="L188" s="66">
        <v>85.5</v>
      </c>
      <c r="M188" s="65" t="s">
        <v>16</v>
      </c>
      <c r="N188" s="66">
        <v>83.7</v>
      </c>
      <c r="O188" s="67" t="s">
        <v>560</v>
      </c>
      <c r="P188" s="68" t="s">
        <v>561</v>
      </c>
      <c r="Q188" s="82"/>
      <c r="R188" s="51">
        <f t="shared" si="2"/>
        <v>0</v>
      </c>
    </row>
    <row r="189" spans="1:18" s="50" customFormat="1" ht="68.099999999999994" customHeight="1" outlineLevel="2">
      <c r="A189" s="82"/>
      <c r="B189" s="60"/>
      <c r="C189" s="61" t="s">
        <v>562</v>
      </c>
      <c r="D189" s="62" t="s">
        <v>563</v>
      </c>
      <c r="E189" s="63" t="s">
        <v>16</v>
      </c>
      <c r="F189" s="64">
        <v>73</v>
      </c>
      <c r="G189" s="65" t="s">
        <v>16</v>
      </c>
      <c r="H189" s="66">
        <v>70.8</v>
      </c>
      <c r="I189" s="65" t="s">
        <v>16</v>
      </c>
      <c r="J189" s="66">
        <v>70.099999999999994</v>
      </c>
      <c r="K189" s="65" t="s">
        <v>16</v>
      </c>
      <c r="L189" s="66">
        <v>69.400000000000006</v>
      </c>
      <c r="M189" s="65" t="s">
        <v>16</v>
      </c>
      <c r="N189" s="66">
        <v>67.900000000000006</v>
      </c>
      <c r="O189" s="67" t="s">
        <v>564</v>
      </c>
      <c r="P189" s="68" t="s">
        <v>565</v>
      </c>
      <c r="Q189" s="82"/>
      <c r="R189" s="51">
        <f t="shared" si="2"/>
        <v>0</v>
      </c>
    </row>
    <row r="190" spans="1:18" s="50" customFormat="1" ht="68.099999999999994" customHeight="1" outlineLevel="2">
      <c r="A190" s="82"/>
      <c r="B190" s="60"/>
      <c r="C190" s="61" t="s">
        <v>566</v>
      </c>
      <c r="D190" s="62" t="s">
        <v>567</v>
      </c>
      <c r="E190" s="63" t="s">
        <v>16</v>
      </c>
      <c r="F190" s="64">
        <v>85</v>
      </c>
      <c r="G190" s="65" t="s">
        <v>16</v>
      </c>
      <c r="H190" s="66">
        <v>82.5</v>
      </c>
      <c r="I190" s="65" t="s">
        <v>16</v>
      </c>
      <c r="J190" s="66">
        <v>81.599999999999994</v>
      </c>
      <c r="K190" s="65" t="s">
        <v>16</v>
      </c>
      <c r="L190" s="66">
        <v>80.8</v>
      </c>
      <c r="M190" s="65" t="s">
        <v>16</v>
      </c>
      <c r="N190" s="66">
        <v>79.099999999999994</v>
      </c>
      <c r="O190" s="67" t="s">
        <v>543</v>
      </c>
      <c r="P190" s="68" t="s">
        <v>568</v>
      </c>
      <c r="Q190" s="82"/>
      <c r="R190" s="51">
        <f t="shared" si="2"/>
        <v>0</v>
      </c>
    </row>
    <row r="191" spans="1:18" s="50" customFormat="1" ht="68.099999999999994" customHeight="1" outlineLevel="2">
      <c r="A191" s="82"/>
      <c r="B191" s="60"/>
      <c r="C191" s="61" t="s">
        <v>569</v>
      </c>
      <c r="D191" s="62" t="s">
        <v>570</v>
      </c>
      <c r="E191" s="63" t="s">
        <v>16</v>
      </c>
      <c r="F191" s="64">
        <v>90</v>
      </c>
      <c r="G191" s="65" t="s">
        <v>16</v>
      </c>
      <c r="H191" s="66">
        <v>87.3</v>
      </c>
      <c r="I191" s="65" t="s">
        <v>16</v>
      </c>
      <c r="J191" s="66">
        <v>86.4</v>
      </c>
      <c r="K191" s="65" t="s">
        <v>16</v>
      </c>
      <c r="L191" s="66">
        <v>85.5</v>
      </c>
      <c r="M191" s="65" t="s">
        <v>16</v>
      </c>
      <c r="N191" s="66">
        <v>83.7</v>
      </c>
      <c r="O191" s="67" t="s">
        <v>571</v>
      </c>
      <c r="P191" s="68" t="s">
        <v>572</v>
      </c>
      <c r="Q191" s="82"/>
      <c r="R191" s="51">
        <f t="shared" si="2"/>
        <v>0</v>
      </c>
    </row>
    <row r="192" spans="1:18" s="50" customFormat="1" ht="68.099999999999994" customHeight="1" outlineLevel="2">
      <c r="A192" s="82"/>
      <c r="B192" s="60"/>
      <c r="C192" s="61" t="s">
        <v>573</v>
      </c>
      <c r="D192" s="62" t="s">
        <v>574</v>
      </c>
      <c r="E192" s="63" t="s">
        <v>16</v>
      </c>
      <c r="F192" s="64">
        <v>85</v>
      </c>
      <c r="G192" s="65" t="s">
        <v>16</v>
      </c>
      <c r="H192" s="66">
        <v>82.5</v>
      </c>
      <c r="I192" s="65" t="s">
        <v>16</v>
      </c>
      <c r="J192" s="66">
        <v>81.599999999999994</v>
      </c>
      <c r="K192" s="65" t="s">
        <v>16</v>
      </c>
      <c r="L192" s="66">
        <v>80.8</v>
      </c>
      <c r="M192" s="65" t="s">
        <v>16</v>
      </c>
      <c r="N192" s="66">
        <v>79.099999999999994</v>
      </c>
      <c r="O192" s="67" t="s">
        <v>543</v>
      </c>
      <c r="P192" s="68" t="s">
        <v>575</v>
      </c>
      <c r="Q192" s="82"/>
      <c r="R192" s="51">
        <f t="shared" si="2"/>
        <v>0</v>
      </c>
    </row>
    <row r="193" spans="1:18" s="50" customFormat="1" ht="68.099999999999994" customHeight="1" outlineLevel="2">
      <c r="A193" s="82"/>
      <c r="B193" s="60"/>
      <c r="C193" s="61" t="s">
        <v>576</v>
      </c>
      <c r="D193" s="62" t="s">
        <v>577</v>
      </c>
      <c r="E193" s="63" t="s">
        <v>16</v>
      </c>
      <c r="F193" s="64">
        <v>90</v>
      </c>
      <c r="G193" s="65" t="s">
        <v>16</v>
      </c>
      <c r="H193" s="66">
        <v>87.3</v>
      </c>
      <c r="I193" s="65" t="s">
        <v>16</v>
      </c>
      <c r="J193" s="66">
        <v>86.4</v>
      </c>
      <c r="K193" s="65" t="s">
        <v>16</v>
      </c>
      <c r="L193" s="66">
        <v>85.5</v>
      </c>
      <c r="M193" s="65" t="s">
        <v>16</v>
      </c>
      <c r="N193" s="66">
        <v>83.7</v>
      </c>
      <c r="O193" s="67" t="s">
        <v>195</v>
      </c>
      <c r="P193" s="68" t="s">
        <v>578</v>
      </c>
      <c r="Q193" s="82"/>
      <c r="R193" s="51">
        <f t="shared" si="2"/>
        <v>0</v>
      </c>
    </row>
    <row r="194" spans="1:18" s="50" customFormat="1" ht="68.099999999999994" customHeight="1" outlineLevel="2">
      <c r="A194" s="82"/>
      <c r="B194" s="60"/>
      <c r="C194" s="61" t="s">
        <v>579</v>
      </c>
      <c r="D194" s="62" t="s">
        <v>580</v>
      </c>
      <c r="E194" s="63" t="s">
        <v>16</v>
      </c>
      <c r="F194" s="64">
        <v>90</v>
      </c>
      <c r="G194" s="65" t="s">
        <v>16</v>
      </c>
      <c r="H194" s="66">
        <v>87.3</v>
      </c>
      <c r="I194" s="65" t="s">
        <v>16</v>
      </c>
      <c r="J194" s="66">
        <v>86.4</v>
      </c>
      <c r="K194" s="65" t="s">
        <v>16</v>
      </c>
      <c r="L194" s="66">
        <v>85.5</v>
      </c>
      <c r="M194" s="65" t="s">
        <v>16</v>
      </c>
      <c r="N194" s="66">
        <v>83.7</v>
      </c>
      <c r="O194" s="67" t="s">
        <v>581</v>
      </c>
      <c r="P194" s="68" t="s">
        <v>582</v>
      </c>
      <c r="Q194" s="82"/>
      <c r="R194" s="51">
        <f t="shared" si="2"/>
        <v>0</v>
      </c>
    </row>
    <row r="195" spans="1:18" s="50" customFormat="1" ht="68.099999999999994" customHeight="1" outlineLevel="2">
      <c r="A195" s="82"/>
      <c r="B195" s="60"/>
      <c r="C195" s="61" t="s">
        <v>583</v>
      </c>
      <c r="D195" s="62" t="s">
        <v>584</v>
      </c>
      <c r="E195" s="63" t="s">
        <v>16</v>
      </c>
      <c r="F195" s="64">
        <v>90</v>
      </c>
      <c r="G195" s="65" t="s">
        <v>16</v>
      </c>
      <c r="H195" s="66">
        <v>87.3</v>
      </c>
      <c r="I195" s="65" t="s">
        <v>16</v>
      </c>
      <c r="J195" s="66">
        <v>86.4</v>
      </c>
      <c r="K195" s="65" t="s">
        <v>16</v>
      </c>
      <c r="L195" s="66">
        <v>85.5</v>
      </c>
      <c r="M195" s="65" t="s">
        <v>16</v>
      </c>
      <c r="N195" s="66">
        <v>83.7</v>
      </c>
      <c r="O195" s="67" t="s">
        <v>145</v>
      </c>
      <c r="P195" s="68" t="s">
        <v>585</v>
      </c>
      <c r="Q195" s="82"/>
      <c r="R195" s="51">
        <f t="shared" si="2"/>
        <v>0</v>
      </c>
    </row>
    <row r="196" spans="1:18" s="50" customFormat="1" ht="68.099999999999994" customHeight="1" outlineLevel="2">
      <c r="A196" s="82"/>
      <c r="B196" s="60"/>
      <c r="C196" s="61" t="s">
        <v>586</v>
      </c>
      <c r="D196" s="62" t="s">
        <v>587</v>
      </c>
      <c r="E196" s="63" t="s">
        <v>16</v>
      </c>
      <c r="F196" s="64">
        <v>85</v>
      </c>
      <c r="G196" s="65" t="s">
        <v>16</v>
      </c>
      <c r="H196" s="66">
        <v>82.5</v>
      </c>
      <c r="I196" s="65" t="s">
        <v>16</v>
      </c>
      <c r="J196" s="66">
        <v>81.599999999999994</v>
      </c>
      <c r="K196" s="65" t="s">
        <v>16</v>
      </c>
      <c r="L196" s="66">
        <v>80.8</v>
      </c>
      <c r="M196" s="65" t="s">
        <v>16</v>
      </c>
      <c r="N196" s="66">
        <v>79.099999999999994</v>
      </c>
      <c r="O196" s="67" t="s">
        <v>588</v>
      </c>
      <c r="P196" s="68" t="s">
        <v>589</v>
      </c>
      <c r="Q196" s="82"/>
      <c r="R196" s="51">
        <f t="shared" si="2"/>
        <v>0</v>
      </c>
    </row>
    <row r="197" spans="1:18" s="50" customFormat="1" ht="68.099999999999994" customHeight="1" outlineLevel="2">
      <c r="A197" s="82"/>
      <c r="B197" s="60"/>
      <c r="C197" s="61" t="s">
        <v>590</v>
      </c>
      <c r="D197" s="62" t="s">
        <v>591</v>
      </c>
      <c r="E197" s="63" t="s">
        <v>16</v>
      </c>
      <c r="F197" s="64">
        <v>85</v>
      </c>
      <c r="G197" s="65" t="s">
        <v>16</v>
      </c>
      <c r="H197" s="66">
        <v>82.5</v>
      </c>
      <c r="I197" s="65" t="s">
        <v>16</v>
      </c>
      <c r="J197" s="66">
        <v>81.599999999999994</v>
      </c>
      <c r="K197" s="65" t="s">
        <v>16</v>
      </c>
      <c r="L197" s="66">
        <v>80.8</v>
      </c>
      <c r="M197" s="65" t="s">
        <v>16</v>
      </c>
      <c r="N197" s="66">
        <v>79.099999999999994</v>
      </c>
      <c r="O197" s="67" t="s">
        <v>588</v>
      </c>
      <c r="P197" s="68" t="s">
        <v>592</v>
      </c>
      <c r="Q197" s="82"/>
      <c r="R197" s="51">
        <f t="shared" si="2"/>
        <v>0</v>
      </c>
    </row>
    <row r="198" spans="1:18" s="50" customFormat="1" ht="68.099999999999994" customHeight="1" outlineLevel="2">
      <c r="A198" s="82"/>
      <c r="B198" s="60"/>
      <c r="C198" s="61" t="s">
        <v>593</v>
      </c>
      <c r="D198" s="62" t="s">
        <v>594</v>
      </c>
      <c r="E198" s="63" t="s">
        <v>16</v>
      </c>
      <c r="F198" s="64">
        <v>85</v>
      </c>
      <c r="G198" s="65" t="s">
        <v>16</v>
      </c>
      <c r="H198" s="66">
        <v>82.5</v>
      </c>
      <c r="I198" s="65" t="s">
        <v>16</v>
      </c>
      <c r="J198" s="66">
        <v>81.599999999999994</v>
      </c>
      <c r="K198" s="65" t="s">
        <v>16</v>
      </c>
      <c r="L198" s="66">
        <v>80.8</v>
      </c>
      <c r="M198" s="65" t="s">
        <v>16</v>
      </c>
      <c r="N198" s="66">
        <v>79.099999999999994</v>
      </c>
      <c r="O198" s="67" t="s">
        <v>595</v>
      </c>
      <c r="P198" s="68" t="s">
        <v>596</v>
      </c>
      <c r="Q198" s="82"/>
      <c r="R198" s="51">
        <f t="shared" si="2"/>
        <v>0</v>
      </c>
    </row>
    <row r="199" spans="1:18" s="50" customFormat="1" ht="68.099999999999994" customHeight="1" outlineLevel="2">
      <c r="A199" s="82"/>
      <c r="B199" s="60"/>
      <c r="C199" s="61" t="s">
        <v>597</v>
      </c>
      <c r="D199" s="62" t="s">
        <v>598</v>
      </c>
      <c r="E199" s="63" t="s">
        <v>16</v>
      </c>
      <c r="F199" s="64">
        <v>75</v>
      </c>
      <c r="G199" s="65" t="s">
        <v>16</v>
      </c>
      <c r="H199" s="66">
        <v>72.8</v>
      </c>
      <c r="I199" s="65" t="s">
        <v>16</v>
      </c>
      <c r="J199" s="66">
        <v>72</v>
      </c>
      <c r="K199" s="65" t="s">
        <v>16</v>
      </c>
      <c r="L199" s="66">
        <v>71.3</v>
      </c>
      <c r="M199" s="65" t="s">
        <v>16</v>
      </c>
      <c r="N199" s="66">
        <v>69.8</v>
      </c>
      <c r="O199" s="67" t="s">
        <v>599</v>
      </c>
      <c r="P199" s="68" t="s">
        <v>600</v>
      </c>
      <c r="Q199" s="82"/>
      <c r="R199" s="51">
        <f t="shared" si="2"/>
        <v>0</v>
      </c>
    </row>
    <row r="200" spans="1:18" s="50" customFormat="1" ht="68.099999999999994" customHeight="1" outlineLevel="2">
      <c r="A200" s="82"/>
      <c r="B200" s="60"/>
      <c r="C200" s="61" t="s">
        <v>601</v>
      </c>
      <c r="D200" s="62" t="s">
        <v>602</v>
      </c>
      <c r="E200" s="63" t="s">
        <v>16</v>
      </c>
      <c r="F200" s="64">
        <v>80</v>
      </c>
      <c r="G200" s="65" t="s">
        <v>16</v>
      </c>
      <c r="H200" s="66">
        <v>77.599999999999994</v>
      </c>
      <c r="I200" s="65" t="s">
        <v>16</v>
      </c>
      <c r="J200" s="66">
        <v>76.8</v>
      </c>
      <c r="K200" s="65" t="s">
        <v>16</v>
      </c>
      <c r="L200" s="66">
        <v>76</v>
      </c>
      <c r="M200" s="65" t="s">
        <v>16</v>
      </c>
      <c r="N200" s="66">
        <v>74.400000000000006</v>
      </c>
      <c r="O200" s="67" t="s">
        <v>603</v>
      </c>
      <c r="P200" s="68" t="s">
        <v>604</v>
      </c>
      <c r="Q200" s="82"/>
      <c r="R200" s="51">
        <f t="shared" si="2"/>
        <v>0</v>
      </c>
    </row>
    <row r="201" spans="1:18" s="50" customFormat="1" ht="68.099999999999994" customHeight="1" outlineLevel="2">
      <c r="A201" s="82"/>
      <c r="B201" s="60"/>
      <c r="C201" s="61" t="s">
        <v>605</v>
      </c>
      <c r="D201" s="62" t="s">
        <v>606</v>
      </c>
      <c r="E201" s="63" t="s">
        <v>16</v>
      </c>
      <c r="F201" s="64">
        <v>90</v>
      </c>
      <c r="G201" s="65" t="s">
        <v>16</v>
      </c>
      <c r="H201" s="66">
        <v>87.3</v>
      </c>
      <c r="I201" s="65" t="s">
        <v>16</v>
      </c>
      <c r="J201" s="66">
        <v>86.4</v>
      </c>
      <c r="K201" s="65" t="s">
        <v>16</v>
      </c>
      <c r="L201" s="66">
        <v>85.5</v>
      </c>
      <c r="M201" s="65" t="s">
        <v>16</v>
      </c>
      <c r="N201" s="66">
        <v>83.7</v>
      </c>
      <c r="O201" s="67" t="s">
        <v>607</v>
      </c>
      <c r="P201" s="68" t="s">
        <v>608</v>
      </c>
      <c r="Q201" s="82"/>
      <c r="R201" s="51">
        <f t="shared" si="2"/>
        <v>0</v>
      </c>
    </row>
    <row r="202" spans="1:18" s="50" customFormat="1" ht="68.099999999999994" customHeight="1" outlineLevel="2">
      <c r="A202" s="82"/>
      <c r="B202" s="60"/>
      <c r="C202" s="61" t="s">
        <v>609</v>
      </c>
      <c r="D202" s="62" t="s">
        <v>610</v>
      </c>
      <c r="E202" s="63" t="s">
        <v>16</v>
      </c>
      <c r="F202" s="64">
        <v>73</v>
      </c>
      <c r="G202" s="65" t="s">
        <v>16</v>
      </c>
      <c r="H202" s="66">
        <v>70.8</v>
      </c>
      <c r="I202" s="65" t="s">
        <v>16</v>
      </c>
      <c r="J202" s="66">
        <v>70.099999999999994</v>
      </c>
      <c r="K202" s="65" t="s">
        <v>16</v>
      </c>
      <c r="L202" s="66">
        <v>69.400000000000006</v>
      </c>
      <c r="M202" s="65" t="s">
        <v>16</v>
      </c>
      <c r="N202" s="66">
        <v>67.900000000000006</v>
      </c>
      <c r="O202" s="67" t="s">
        <v>611</v>
      </c>
      <c r="P202" s="68" t="s">
        <v>612</v>
      </c>
      <c r="Q202" s="82"/>
      <c r="R202" s="51">
        <f t="shared" si="2"/>
        <v>0</v>
      </c>
    </row>
    <row r="203" spans="1:18" s="50" customFormat="1" ht="68.099999999999994" customHeight="1" outlineLevel="2">
      <c r="A203" s="82"/>
      <c r="B203" s="60"/>
      <c r="C203" s="61" t="s">
        <v>613</v>
      </c>
      <c r="D203" s="62" t="s">
        <v>614</v>
      </c>
      <c r="E203" s="63" t="s">
        <v>16</v>
      </c>
      <c r="F203" s="64">
        <v>90</v>
      </c>
      <c r="G203" s="65" t="s">
        <v>16</v>
      </c>
      <c r="H203" s="66">
        <v>87.3</v>
      </c>
      <c r="I203" s="65" t="s">
        <v>16</v>
      </c>
      <c r="J203" s="66">
        <v>86.4</v>
      </c>
      <c r="K203" s="65" t="s">
        <v>16</v>
      </c>
      <c r="L203" s="66">
        <v>85.5</v>
      </c>
      <c r="M203" s="65" t="s">
        <v>16</v>
      </c>
      <c r="N203" s="66">
        <v>83.7</v>
      </c>
      <c r="O203" s="67" t="s">
        <v>615</v>
      </c>
      <c r="P203" s="68" t="s">
        <v>616</v>
      </c>
      <c r="Q203" s="82"/>
      <c r="R203" s="51">
        <f t="shared" ref="R203:R265" si="3">F203*Q203</f>
        <v>0</v>
      </c>
    </row>
    <row r="204" spans="1:18" s="50" customFormat="1" ht="68.099999999999994" customHeight="1" outlineLevel="2">
      <c r="A204" s="82"/>
      <c r="B204" s="60"/>
      <c r="C204" s="61" t="s">
        <v>617</v>
      </c>
      <c r="D204" s="62" t="s">
        <v>618</v>
      </c>
      <c r="E204" s="63" t="s">
        <v>16</v>
      </c>
      <c r="F204" s="64">
        <v>85</v>
      </c>
      <c r="G204" s="65" t="s">
        <v>16</v>
      </c>
      <c r="H204" s="66">
        <v>82.5</v>
      </c>
      <c r="I204" s="65" t="s">
        <v>16</v>
      </c>
      <c r="J204" s="66">
        <v>81.599999999999994</v>
      </c>
      <c r="K204" s="65" t="s">
        <v>16</v>
      </c>
      <c r="L204" s="66">
        <v>80.8</v>
      </c>
      <c r="M204" s="65" t="s">
        <v>16</v>
      </c>
      <c r="N204" s="66">
        <v>79.099999999999994</v>
      </c>
      <c r="O204" s="67" t="s">
        <v>271</v>
      </c>
      <c r="P204" s="68" t="s">
        <v>619</v>
      </c>
      <c r="Q204" s="82"/>
      <c r="R204" s="51">
        <f t="shared" si="3"/>
        <v>0</v>
      </c>
    </row>
    <row r="205" spans="1:18" s="50" customFormat="1" ht="68.099999999999994" customHeight="1" outlineLevel="2">
      <c r="A205" s="82"/>
      <c r="B205" s="60"/>
      <c r="C205" s="61" t="s">
        <v>620</v>
      </c>
      <c r="D205" s="62" t="s">
        <v>621</v>
      </c>
      <c r="E205" s="63" t="s">
        <v>16</v>
      </c>
      <c r="F205" s="64">
        <v>75</v>
      </c>
      <c r="G205" s="65" t="s">
        <v>16</v>
      </c>
      <c r="H205" s="66">
        <v>72.8</v>
      </c>
      <c r="I205" s="65" t="s">
        <v>16</v>
      </c>
      <c r="J205" s="66">
        <v>72</v>
      </c>
      <c r="K205" s="65" t="s">
        <v>16</v>
      </c>
      <c r="L205" s="66">
        <v>71.3</v>
      </c>
      <c r="M205" s="65" t="s">
        <v>16</v>
      </c>
      <c r="N205" s="66">
        <v>69.8</v>
      </c>
      <c r="O205" s="67" t="s">
        <v>261</v>
      </c>
      <c r="P205" s="68" t="s">
        <v>622</v>
      </c>
      <c r="Q205" s="82"/>
      <c r="R205" s="51">
        <f t="shared" si="3"/>
        <v>0</v>
      </c>
    </row>
    <row r="206" spans="1:18" s="50" customFormat="1" ht="68.099999999999994" customHeight="1" outlineLevel="2">
      <c r="A206" s="82"/>
      <c r="B206" s="60"/>
      <c r="C206" s="61" t="s">
        <v>623</v>
      </c>
      <c r="D206" s="62" t="s">
        <v>624</v>
      </c>
      <c r="E206" s="63" t="s">
        <v>16</v>
      </c>
      <c r="F206" s="64">
        <v>90</v>
      </c>
      <c r="G206" s="65" t="s">
        <v>16</v>
      </c>
      <c r="H206" s="66">
        <v>87.3</v>
      </c>
      <c r="I206" s="65" t="s">
        <v>16</v>
      </c>
      <c r="J206" s="66">
        <v>86.4</v>
      </c>
      <c r="K206" s="65" t="s">
        <v>16</v>
      </c>
      <c r="L206" s="66">
        <v>85.5</v>
      </c>
      <c r="M206" s="65" t="s">
        <v>16</v>
      </c>
      <c r="N206" s="66">
        <v>83.7</v>
      </c>
      <c r="O206" s="67" t="s">
        <v>625</v>
      </c>
      <c r="P206" s="68" t="s">
        <v>626</v>
      </c>
      <c r="Q206" s="82"/>
      <c r="R206" s="51">
        <f t="shared" si="3"/>
        <v>0</v>
      </c>
    </row>
    <row r="207" spans="1:18" s="50" customFormat="1" ht="68.099999999999994" customHeight="1" outlineLevel="2">
      <c r="A207" s="82"/>
      <c r="B207" s="60"/>
      <c r="C207" s="61" t="s">
        <v>627</v>
      </c>
      <c r="D207" s="62" t="s">
        <v>628</v>
      </c>
      <c r="E207" s="63" t="s">
        <v>16</v>
      </c>
      <c r="F207" s="64">
        <v>60</v>
      </c>
      <c r="G207" s="65" t="s">
        <v>16</v>
      </c>
      <c r="H207" s="66">
        <v>58.2</v>
      </c>
      <c r="I207" s="65" t="s">
        <v>16</v>
      </c>
      <c r="J207" s="66">
        <v>57.6</v>
      </c>
      <c r="K207" s="65" t="s">
        <v>16</v>
      </c>
      <c r="L207" s="66">
        <v>57</v>
      </c>
      <c r="M207" s="65" t="s">
        <v>16</v>
      </c>
      <c r="N207" s="66">
        <v>55.8</v>
      </c>
      <c r="O207" s="67" t="s">
        <v>629</v>
      </c>
      <c r="P207" s="68" t="s">
        <v>630</v>
      </c>
      <c r="Q207" s="82"/>
      <c r="R207" s="51">
        <f t="shared" si="3"/>
        <v>0</v>
      </c>
    </row>
    <row r="208" spans="1:18" s="50" customFormat="1" ht="68.099999999999994" customHeight="1" outlineLevel="2">
      <c r="A208" s="82"/>
      <c r="B208" s="60"/>
      <c r="C208" s="61" t="s">
        <v>631</v>
      </c>
      <c r="D208" s="62" t="s">
        <v>632</v>
      </c>
      <c r="E208" s="63" t="s">
        <v>16</v>
      </c>
      <c r="F208" s="64">
        <v>85</v>
      </c>
      <c r="G208" s="65" t="s">
        <v>16</v>
      </c>
      <c r="H208" s="66">
        <v>82.5</v>
      </c>
      <c r="I208" s="65" t="s">
        <v>16</v>
      </c>
      <c r="J208" s="66">
        <v>81.599999999999994</v>
      </c>
      <c r="K208" s="65" t="s">
        <v>16</v>
      </c>
      <c r="L208" s="66">
        <v>80.8</v>
      </c>
      <c r="M208" s="65" t="s">
        <v>16</v>
      </c>
      <c r="N208" s="66">
        <v>79.099999999999994</v>
      </c>
      <c r="O208" s="67" t="s">
        <v>633</v>
      </c>
      <c r="P208" s="68" t="s">
        <v>634</v>
      </c>
      <c r="Q208" s="82"/>
      <c r="R208" s="51">
        <f t="shared" si="3"/>
        <v>0</v>
      </c>
    </row>
    <row r="209" spans="1:18" s="50" customFormat="1" ht="68.099999999999994" customHeight="1" outlineLevel="2">
      <c r="A209" s="82"/>
      <c r="B209" s="60"/>
      <c r="C209" s="61" t="s">
        <v>635</v>
      </c>
      <c r="D209" s="62" t="s">
        <v>636</v>
      </c>
      <c r="E209" s="63" t="s">
        <v>16</v>
      </c>
      <c r="F209" s="64">
        <v>75</v>
      </c>
      <c r="G209" s="65" t="s">
        <v>16</v>
      </c>
      <c r="H209" s="66">
        <v>72.8</v>
      </c>
      <c r="I209" s="65" t="s">
        <v>16</v>
      </c>
      <c r="J209" s="66">
        <v>72</v>
      </c>
      <c r="K209" s="65" t="s">
        <v>16</v>
      </c>
      <c r="L209" s="66">
        <v>71.3</v>
      </c>
      <c r="M209" s="65" t="s">
        <v>16</v>
      </c>
      <c r="N209" s="66">
        <v>69.8</v>
      </c>
      <c r="O209" s="67" t="s">
        <v>637</v>
      </c>
      <c r="P209" s="68" t="s">
        <v>638</v>
      </c>
      <c r="Q209" s="82"/>
      <c r="R209" s="51">
        <f t="shared" si="3"/>
        <v>0</v>
      </c>
    </row>
    <row r="210" spans="1:18" s="50" customFormat="1" ht="68.099999999999994" customHeight="1" outlineLevel="2">
      <c r="A210" s="82"/>
      <c r="B210" s="60"/>
      <c r="C210" s="61" t="s">
        <v>639</v>
      </c>
      <c r="D210" s="62" t="s">
        <v>640</v>
      </c>
      <c r="E210" s="63" t="s">
        <v>16</v>
      </c>
      <c r="F210" s="64">
        <v>75</v>
      </c>
      <c r="G210" s="65" t="s">
        <v>16</v>
      </c>
      <c r="H210" s="66">
        <v>72.8</v>
      </c>
      <c r="I210" s="65" t="s">
        <v>16</v>
      </c>
      <c r="J210" s="66">
        <v>72</v>
      </c>
      <c r="K210" s="65" t="s">
        <v>16</v>
      </c>
      <c r="L210" s="66">
        <v>71.3</v>
      </c>
      <c r="M210" s="65" t="s">
        <v>16</v>
      </c>
      <c r="N210" s="66">
        <v>69.8</v>
      </c>
      <c r="O210" s="67" t="s">
        <v>641</v>
      </c>
      <c r="P210" s="68" t="s">
        <v>642</v>
      </c>
      <c r="Q210" s="82"/>
      <c r="R210" s="51">
        <f t="shared" si="3"/>
        <v>0</v>
      </c>
    </row>
    <row r="211" spans="1:18" s="50" customFormat="1" ht="68.099999999999994" customHeight="1" outlineLevel="2">
      <c r="A211" s="82"/>
      <c r="B211" s="60"/>
      <c r="C211" s="61" t="s">
        <v>643</v>
      </c>
      <c r="D211" s="62" t="s">
        <v>644</v>
      </c>
      <c r="E211" s="63" t="s">
        <v>16</v>
      </c>
      <c r="F211" s="64">
        <v>75</v>
      </c>
      <c r="G211" s="65" t="s">
        <v>16</v>
      </c>
      <c r="H211" s="66">
        <v>72.8</v>
      </c>
      <c r="I211" s="65" t="s">
        <v>16</v>
      </c>
      <c r="J211" s="66">
        <v>72</v>
      </c>
      <c r="K211" s="65" t="s">
        <v>16</v>
      </c>
      <c r="L211" s="66">
        <v>71.3</v>
      </c>
      <c r="M211" s="65" t="s">
        <v>16</v>
      </c>
      <c r="N211" s="66">
        <v>69.8</v>
      </c>
      <c r="O211" s="67" t="s">
        <v>599</v>
      </c>
      <c r="P211" s="68" t="s">
        <v>645</v>
      </c>
      <c r="Q211" s="82"/>
      <c r="R211" s="51">
        <f t="shared" si="3"/>
        <v>0</v>
      </c>
    </row>
    <row r="212" spans="1:18" s="50" customFormat="1" ht="68.099999999999994" customHeight="1" outlineLevel="2">
      <c r="A212" s="82"/>
      <c r="B212" s="60"/>
      <c r="C212" s="61" t="s">
        <v>646</v>
      </c>
      <c r="D212" s="62" t="s">
        <v>647</v>
      </c>
      <c r="E212" s="63" t="s">
        <v>16</v>
      </c>
      <c r="F212" s="64">
        <v>90</v>
      </c>
      <c r="G212" s="65" t="s">
        <v>16</v>
      </c>
      <c r="H212" s="66">
        <v>87.3</v>
      </c>
      <c r="I212" s="65" t="s">
        <v>16</v>
      </c>
      <c r="J212" s="66">
        <v>86.4</v>
      </c>
      <c r="K212" s="65" t="s">
        <v>16</v>
      </c>
      <c r="L212" s="66">
        <v>85.5</v>
      </c>
      <c r="M212" s="65" t="s">
        <v>16</v>
      </c>
      <c r="N212" s="66">
        <v>83.7</v>
      </c>
      <c r="O212" s="67" t="s">
        <v>648</v>
      </c>
      <c r="P212" s="68" t="s">
        <v>649</v>
      </c>
      <c r="Q212" s="82"/>
      <c r="R212" s="51">
        <f t="shared" si="3"/>
        <v>0</v>
      </c>
    </row>
    <row r="213" spans="1:18" s="50" customFormat="1" ht="68.099999999999994" customHeight="1" outlineLevel="2">
      <c r="A213" s="82"/>
      <c r="B213" s="60"/>
      <c r="C213" s="61" t="s">
        <v>650</v>
      </c>
      <c r="D213" s="62" t="s">
        <v>651</v>
      </c>
      <c r="E213" s="63" t="s">
        <v>16</v>
      </c>
      <c r="F213" s="64">
        <v>75</v>
      </c>
      <c r="G213" s="65" t="s">
        <v>16</v>
      </c>
      <c r="H213" s="66">
        <v>72.8</v>
      </c>
      <c r="I213" s="65" t="s">
        <v>16</v>
      </c>
      <c r="J213" s="66">
        <v>72</v>
      </c>
      <c r="K213" s="65" t="s">
        <v>16</v>
      </c>
      <c r="L213" s="66">
        <v>71.3</v>
      </c>
      <c r="M213" s="65" t="s">
        <v>16</v>
      </c>
      <c r="N213" s="66">
        <v>69.8</v>
      </c>
      <c r="O213" s="67" t="s">
        <v>560</v>
      </c>
      <c r="P213" s="68" t="s">
        <v>652</v>
      </c>
      <c r="Q213" s="82"/>
      <c r="R213" s="51">
        <f t="shared" si="3"/>
        <v>0</v>
      </c>
    </row>
    <row r="214" spans="1:18" s="50" customFormat="1" ht="68.099999999999994" customHeight="1" outlineLevel="2">
      <c r="A214" s="82"/>
      <c r="B214" s="60"/>
      <c r="C214" s="61" t="s">
        <v>653</v>
      </c>
      <c r="D214" s="62" t="s">
        <v>654</v>
      </c>
      <c r="E214" s="63" t="s">
        <v>16</v>
      </c>
      <c r="F214" s="64">
        <v>85</v>
      </c>
      <c r="G214" s="65" t="s">
        <v>16</v>
      </c>
      <c r="H214" s="66">
        <v>82.5</v>
      </c>
      <c r="I214" s="65" t="s">
        <v>16</v>
      </c>
      <c r="J214" s="66">
        <v>81.599999999999994</v>
      </c>
      <c r="K214" s="65" t="s">
        <v>16</v>
      </c>
      <c r="L214" s="66">
        <v>80.8</v>
      </c>
      <c r="M214" s="65" t="s">
        <v>16</v>
      </c>
      <c r="N214" s="66">
        <v>79.099999999999994</v>
      </c>
      <c r="O214" s="67" t="s">
        <v>318</v>
      </c>
      <c r="P214" s="68" t="s">
        <v>655</v>
      </c>
      <c r="Q214" s="82"/>
      <c r="R214" s="51">
        <f t="shared" si="3"/>
        <v>0</v>
      </c>
    </row>
    <row r="215" spans="1:18" s="50" customFormat="1" ht="68.099999999999994" customHeight="1" outlineLevel="2">
      <c r="A215" s="82"/>
      <c r="B215" s="60"/>
      <c r="C215" s="61" t="s">
        <v>657</v>
      </c>
      <c r="D215" s="62" t="s">
        <v>658</v>
      </c>
      <c r="E215" s="63" t="s">
        <v>16</v>
      </c>
      <c r="F215" s="64">
        <v>70</v>
      </c>
      <c r="G215" s="65" t="s">
        <v>16</v>
      </c>
      <c r="H215" s="66">
        <v>67.900000000000006</v>
      </c>
      <c r="I215" s="65" t="s">
        <v>16</v>
      </c>
      <c r="J215" s="66">
        <v>67.2</v>
      </c>
      <c r="K215" s="65" t="s">
        <v>16</v>
      </c>
      <c r="L215" s="66">
        <v>66.5</v>
      </c>
      <c r="M215" s="65" t="s">
        <v>16</v>
      </c>
      <c r="N215" s="66">
        <v>65.099999999999994</v>
      </c>
      <c r="O215" s="67" t="s">
        <v>659</v>
      </c>
      <c r="P215" s="68" t="s">
        <v>660</v>
      </c>
      <c r="Q215" s="82"/>
      <c r="R215" s="51">
        <f t="shared" si="3"/>
        <v>0</v>
      </c>
    </row>
    <row r="216" spans="1:18" s="50" customFormat="1" ht="68.099999999999994" customHeight="1" outlineLevel="2">
      <c r="A216" s="82"/>
      <c r="B216" s="60"/>
      <c r="C216" s="61" t="s">
        <v>661</v>
      </c>
      <c r="D216" s="62" t="s">
        <v>662</v>
      </c>
      <c r="E216" s="63" t="s">
        <v>16</v>
      </c>
      <c r="F216" s="64">
        <v>75</v>
      </c>
      <c r="G216" s="65" t="s">
        <v>16</v>
      </c>
      <c r="H216" s="66">
        <v>72.8</v>
      </c>
      <c r="I216" s="65" t="s">
        <v>16</v>
      </c>
      <c r="J216" s="66">
        <v>72</v>
      </c>
      <c r="K216" s="65" t="s">
        <v>16</v>
      </c>
      <c r="L216" s="66">
        <v>71.3</v>
      </c>
      <c r="M216" s="65" t="s">
        <v>16</v>
      </c>
      <c r="N216" s="66">
        <v>69.8</v>
      </c>
      <c r="O216" s="67" t="s">
        <v>663</v>
      </c>
      <c r="P216" s="68" t="s">
        <v>664</v>
      </c>
      <c r="Q216" s="82"/>
      <c r="R216" s="51">
        <f t="shared" si="3"/>
        <v>0</v>
      </c>
    </row>
    <row r="217" spans="1:18" s="50" customFormat="1" ht="68.099999999999994" customHeight="1" outlineLevel="2">
      <c r="A217" s="82"/>
      <c r="B217" s="60"/>
      <c r="C217" s="61" t="s">
        <v>665</v>
      </c>
      <c r="D217" s="62" t="s">
        <v>666</v>
      </c>
      <c r="E217" s="63" t="s">
        <v>16</v>
      </c>
      <c r="F217" s="64">
        <v>85</v>
      </c>
      <c r="G217" s="65" t="s">
        <v>16</v>
      </c>
      <c r="H217" s="66">
        <v>82.5</v>
      </c>
      <c r="I217" s="65" t="s">
        <v>16</v>
      </c>
      <c r="J217" s="66">
        <v>81.599999999999994</v>
      </c>
      <c r="K217" s="65" t="s">
        <v>16</v>
      </c>
      <c r="L217" s="66">
        <v>80.8</v>
      </c>
      <c r="M217" s="65" t="s">
        <v>16</v>
      </c>
      <c r="N217" s="66">
        <v>79.099999999999994</v>
      </c>
      <c r="O217" s="67" t="s">
        <v>667</v>
      </c>
      <c r="P217" s="68" t="s">
        <v>668</v>
      </c>
      <c r="Q217" s="82"/>
      <c r="R217" s="51">
        <f t="shared" si="3"/>
        <v>0</v>
      </c>
    </row>
    <row r="218" spans="1:18" s="50" customFormat="1" ht="68.099999999999994" customHeight="1" outlineLevel="2">
      <c r="A218" s="82"/>
      <c r="B218" s="60"/>
      <c r="C218" s="61" t="s">
        <v>669</v>
      </c>
      <c r="D218" s="62" t="s">
        <v>670</v>
      </c>
      <c r="E218" s="63" t="s">
        <v>16</v>
      </c>
      <c r="F218" s="64">
        <v>80</v>
      </c>
      <c r="G218" s="65" t="s">
        <v>16</v>
      </c>
      <c r="H218" s="66">
        <v>77.599999999999994</v>
      </c>
      <c r="I218" s="65" t="s">
        <v>16</v>
      </c>
      <c r="J218" s="66">
        <v>76.8</v>
      </c>
      <c r="K218" s="65" t="s">
        <v>16</v>
      </c>
      <c r="L218" s="66">
        <v>76</v>
      </c>
      <c r="M218" s="65" t="s">
        <v>16</v>
      </c>
      <c r="N218" s="66">
        <v>74.400000000000006</v>
      </c>
      <c r="O218" s="67" t="s">
        <v>671</v>
      </c>
      <c r="P218" s="68" t="s">
        <v>672</v>
      </c>
      <c r="Q218" s="82"/>
      <c r="R218" s="51">
        <f t="shared" si="3"/>
        <v>0</v>
      </c>
    </row>
    <row r="219" spans="1:18" s="50" customFormat="1" ht="68.099999999999994" customHeight="1" outlineLevel="2">
      <c r="A219" s="82"/>
      <c r="B219" s="60"/>
      <c r="C219" s="61" t="s">
        <v>673</v>
      </c>
      <c r="D219" s="62" t="s">
        <v>674</v>
      </c>
      <c r="E219" s="63" t="s">
        <v>16</v>
      </c>
      <c r="F219" s="64">
        <v>85</v>
      </c>
      <c r="G219" s="65" t="s">
        <v>16</v>
      </c>
      <c r="H219" s="66">
        <v>82.5</v>
      </c>
      <c r="I219" s="65" t="s">
        <v>16</v>
      </c>
      <c r="J219" s="66">
        <v>81.599999999999994</v>
      </c>
      <c r="K219" s="65" t="s">
        <v>16</v>
      </c>
      <c r="L219" s="66">
        <v>80.8</v>
      </c>
      <c r="M219" s="65" t="s">
        <v>16</v>
      </c>
      <c r="N219" s="66">
        <v>79.099999999999994</v>
      </c>
      <c r="O219" s="67" t="s">
        <v>117</v>
      </c>
      <c r="P219" s="68" t="s">
        <v>675</v>
      </c>
      <c r="Q219" s="82"/>
      <c r="R219" s="51">
        <f t="shared" si="3"/>
        <v>0</v>
      </c>
    </row>
    <row r="220" spans="1:18" s="50" customFormat="1" ht="68.099999999999994" customHeight="1" outlineLevel="2">
      <c r="A220" s="82"/>
      <c r="B220" s="60"/>
      <c r="C220" s="61" t="s">
        <v>676</v>
      </c>
      <c r="D220" s="62" t="s">
        <v>677</v>
      </c>
      <c r="E220" s="63" t="s">
        <v>16</v>
      </c>
      <c r="F220" s="64">
        <v>85</v>
      </c>
      <c r="G220" s="65" t="s">
        <v>16</v>
      </c>
      <c r="H220" s="66">
        <v>82.5</v>
      </c>
      <c r="I220" s="65" t="s">
        <v>16</v>
      </c>
      <c r="J220" s="66">
        <v>81.599999999999994</v>
      </c>
      <c r="K220" s="65" t="s">
        <v>16</v>
      </c>
      <c r="L220" s="66">
        <v>80.8</v>
      </c>
      <c r="M220" s="65" t="s">
        <v>16</v>
      </c>
      <c r="N220" s="66">
        <v>79.099999999999994</v>
      </c>
      <c r="O220" s="67" t="s">
        <v>678</v>
      </c>
      <c r="P220" s="68" t="s">
        <v>679</v>
      </c>
      <c r="Q220" s="82"/>
      <c r="R220" s="51">
        <f t="shared" si="3"/>
        <v>0</v>
      </c>
    </row>
    <row r="221" spans="1:18" s="50" customFormat="1" ht="68.099999999999994" customHeight="1" outlineLevel="2">
      <c r="A221" s="82"/>
      <c r="B221" s="60"/>
      <c r="C221" s="61" t="s">
        <v>680</v>
      </c>
      <c r="D221" s="62" t="s">
        <v>681</v>
      </c>
      <c r="E221" s="63" t="s">
        <v>16</v>
      </c>
      <c r="F221" s="64">
        <v>70</v>
      </c>
      <c r="G221" s="65" t="s">
        <v>16</v>
      </c>
      <c r="H221" s="66">
        <v>67.900000000000006</v>
      </c>
      <c r="I221" s="65" t="s">
        <v>16</v>
      </c>
      <c r="J221" s="66">
        <v>67.2</v>
      </c>
      <c r="K221" s="65" t="s">
        <v>16</v>
      </c>
      <c r="L221" s="66">
        <v>66.5</v>
      </c>
      <c r="M221" s="65" t="s">
        <v>16</v>
      </c>
      <c r="N221" s="66">
        <v>65.099999999999994</v>
      </c>
      <c r="O221" s="67" t="s">
        <v>231</v>
      </c>
      <c r="P221" s="68" t="s">
        <v>682</v>
      </c>
      <c r="Q221" s="82"/>
      <c r="R221" s="51">
        <f t="shared" si="3"/>
        <v>0</v>
      </c>
    </row>
    <row r="222" spans="1:18" s="50" customFormat="1" ht="68.099999999999994" customHeight="1" outlineLevel="2">
      <c r="A222" s="82"/>
      <c r="B222" s="60"/>
      <c r="C222" s="61" t="s">
        <v>683</v>
      </c>
      <c r="D222" s="62" t="s">
        <v>684</v>
      </c>
      <c r="E222" s="63" t="s">
        <v>16</v>
      </c>
      <c r="F222" s="64">
        <v>80</v>
      </c>
      <c r="G222" s="65" t="s">
        <v>16</v>
      </c>
      <c r="H222" s="66">
        <v>77.599999999999994</v>
      </c>
      <c r="I222" s="65" t="s">
        <v>16</v>
      </c>
      <c r="J222" s="66">
        <v>76.8</v>
      </c>
      <c r="K222" s="65" t="s">
        <v>16</v>
      </c>
      <c r="L222" s="66">
        <v>76</v>
      </c>
      <c r="M222" s="65" t="s">
        <v>16</v>
      </c>
      <c r="N222" s="66">
        <v>74.400000000000006</v>
      </c>
      <c r="O222" s="67" t="s">
        <v>327</v>
      </c>
      <c r="P222" s="68" t="s">
        <v>685</v>
      </c>
      <c r="Q222" s="82"/>
      <c r="R222" s="51">
        <f t="shared" si="3"/>
        <v>0</v>
      </c>
    </row>
    <row r="223" spans="1:18" s="50" customFormat="1" ht="68.099999999999994" customHeight="1" outlineLevel="2">
      <c r="A223" s="82"/>
      <c r="B223" s="60"/>
      <c r="C223" s="61" t="s">
        <v>686</v>
      </c>
      <c r="D223" s="62" t="s">
        <v>687</v>
      </c>
      <c r="E223" s="63" t="s">
        <v>16</v>
      </c>
      <c r="F223" s="64">
        <v>85</v>
      </c>
      <c r="G223" s="65" t="s">
        <v>16</v>
      </c>
      <c r="H223" s="66">
        <v>82.5</v>
      </c>
      <c r="I223" s="65" t="s">
        <v>16</v>
      </c>
      <c r="J223" s="66">
        <v>81.599999999999994</v>
      </c>
      <c r="K223" s="65" t="s">
        <v>16</v>
      </c>
      <c r="L223" s="66">
        <v>80.8</v>
      </c>
      <c r="M223" s="65" t="s">
        <v>16</v>
      </c>
      <c r="N223" s="66">
        <v>79.099999999999994</v>
      </c>
      <c r="O223" s="67" t="s">
        <v>318</v>
      </c>
      <c r="P223" s="68" t="s">
        <v>688</v>
      </c>
      <c r="Q223" s="82"/>
      <c r="R223" s="51">
        <f t="shared" si="3"/>
        <v>0</v>
      </c>
    </row>
    <row r="224" spans="1:18" s="50" customFormat="1" ht="68.099999999999994" customHeight="1" outlineLevel="2">
      <c r="A224" s="82"/>
      <c r="B224" s="60"/>
      <c r="C224" s="61" t="s">
        <v>689</v>
      </c>
      <c r="D224" s="62" t="s">
        <v>690</v>
      </c>
      <c r="E224" s="63" t="s">
        <v>16</v>
      </c>
      <c r="F224" s="64">
        <v>80</v>
      </c>
      <c r="G224" s="65" t="s">
        <v>16</v>
      </c>
      <c r="H224" s="66">
        <v>77.599999999999994</v>
      </c>
      <c r="I224" s="65" t="s">
        <v>16</v>
      </c>
      <c r="J224" s="66">
        <v>76.8</v>
      </c>
      <c r="K224" s="65" t="s">
        <v>16</v>
      </c>
      <c r="L224" s="66">
        <v>76</v>
      </c>
      <c r="M224" s="65" t="s">
        <v>16</v>
      </c>
      <c r="N224" s="66">
        <v>74.400000000000006</v>
      </c>
      <c r="O224" s="67" t="s">
        <v>516</v>
      </c>
      <c r="P224" s="68" t="s">
        <v>691</v>
      </c>
      <c r="Q224" s="82"/>
      <c r="R224" s="51">
        <f t="shared" si="3"/>
        <v>0</v>
      </c>
    </row>
    <row r="225" spans="1:18" s="50" customFormat="1" ht="68.099999999999994" customHeight="1" outlineLevel="2">
      <c r="A225" s="82"/>
      <c r="B225" s="60"/>
      <c r="C225" s="61" t="s">
        <v>692</v>
      </c>
      <c r="D225" s="62" t="s">
        <v>693</v>
      </c>
      <c r="E225" s="63" t="s">
        <v>16</v>
      </c>
      <c r="F225" s="64">
        <v>70</v>
      </c>
      <c r="G225" s="65" t="s">
        <v>16</v>
      </c>
      <c r="H225" s="66">
        <v>67.900000000000006</v>
      </c>
      <c r="I225" s="65" t="s">
        <v>16</v>
      </c>
      <c r="J225" s="66">
        <v>67.2</v>
      </c>
      <c r="K225" s="65" t="s">
        <v>16</v>
      </c>
      <c r="L225" s="66">
        <v>66.5</v>
      </c>
      <c r="M225" s="65" t="s">
        <v>16</v>
      </c>
      <c r="N225" s="66">
        <v>65.099999999999994</v>
      </c>
      <c r="O225" s="67" t="s">
        <v>694</v>
      </c>
      <c r="P225" s="68" t="s">
        <v>695</v>
      </c>
      <c r="Q225" s="82"/>
      <c r="R225" s="51">
        <f t="shared" si="3"/>
        <v>0</v>
      </c>
    </row>
    <row r="226" spans="1:18" s="50" customFormat="1" ht="68.099999999999994" customHeight="1" outlineLevel="2">
      <c r="A226" s="82"/>
      <c r="B226" s="60"/>
      <c r="C226" s="61" t="s">
        <v>696</v>
      </c>
      <c r="D226" s="62" t="s">
        <v>697</v>
      </c>
      <c r="E226" s="63" t="s">
        <v>16</v>
      </c>
      <c r="F226" s="64">
        <v>90</v>
      </c>
      <c r="G226" s="65" t="s">
        <v>16</v>
      </c>
      <c r="H226" s="66">
        <v>87.3</v>
      </c>
      <c r="I226" s="65" t="s">
        <v>16</v>
      </c>
      <c r="J226" s="66">
        <v>86.4</v>
      </c>
      <c r="K226" s="65" t="s">
        <v>16</v>
      </c>
      <c r="L226" s="66">
        <v>85.5</v>
      </c>
      <c r="M226" s="65" t="s">
        <v>16</v>
      </c>
      <c r="N226" s="66">
        <v>83.7</v>
      </c>
      <c r="O226" s="67" t="s">
        <v>698</v>
      </c>
      <c r="P226" s="68" t="s">
        <v>699</v>
      </c>
      <c r="Q226" s="82"/>
      <c r="R226" s="51">
        <f t="shared" si="3"/>
        <v>0</v>
      </c>
    </row>
    <row r="227" spans="1:18" s="50" customFormat="1" ht="68.099999999999994" customHeight="1" outlineLevel="2">
      <c r="A227" s="82"/>
      <c r="B227" s="60"/>
      <c r="C227" s="61" t="s">
        <v>700</v>
      </c>
      <c r="D227" s="62" t="s">
        <v>701</v>
      </c>
      <c r="E227" s="63" t="s">
        <v>16</v>
      </c>
      <c r="F227" s="64">
        <v>70</v>
      </c>
      <c r="G227" s="65" t="s">
        <v>16</v>
      </c>
      <c r="H227" s="66">
        <v>67.900000000000006</v>
      </c>
      <c r="I227" s="65" t="s">
        <v>16</v>
      </c>
      <c r="J227" s="66">
        <v>67.2</v>
      </c>
      <c r="K227" s="65" t="s">
        <v>16</v>
      </c>
      <c r="L227" s="66">
        <v>66.5</v>
      </c>
      <c r="M227" s="65" t="s">
        <v>16</v>
      </c>
      <c r="N227" s="66">
        <v>65.099999999999994</v>
      </c>
      <c r="O227" s="67" t="s">
        <v>702</v>
      </c>
      <c r="P227" s="68" t="s">
        <v>703</v>
      </c>
      <c r="Q227" s="82"/>
      <c r="R227" s="51">
        <f t="shared" si="3"/>
        <v>0</v>
      </c>
    </row>
    <row r="228" spans="1:18" s="50" customFormat="1" ht="68.099999999999994" customHeight="1" outlineLevel="2">
      <c r="A228" s="82"/>
      <c r="B228" s="60"/>
      <c r="C228" s="61" t="s">
        <v>704</v>
      </c>
      <c r="D228" s="62" t="s">
        <v>705</v>
      </c>
      <c r="E228" s="63" t="s">
        <v>16</v>
      </c>
      <c r="F228" s="64">
        <v>60</v>
      </c>
      <c r="G228" s="65" t="s">
        <v>16</v>
      </c>
      <c r="H228" s="66">
        <v>58.2</v>
      </c>
      <c r="I228" s="65" t="s">
        <v>16</v>
      </c>
      <c r="J228" s="66">
        <v>57.6</v>
      </c>
      <c r="K228" s="65" t="s">
        <v>16</v>
      </c>
      <c r="L228" s="66">
        <v>57</v>
      </c>
      <c r="M228" s="65" t="s">
        <v>16</v>
      </c>
      <c r="N228" s="66">
        <v>55.8</v>
      </c>
      <c r="O228" s="67" t="s">
        <v>706</v>
      </c>
      <c r="P228" s="68" t="s">
        <v>707</v>
      </c>
      <c r="Q228" s="82"/>
      <c r="R228" s="51">
        <f t="shared" si="3"/>
        <v>0</v>
      </c>
    </row>
    <row r="229" spans="1:18" s="50" customFormat="1" ht="68.099999999999994" customHeight="1" outlineLevel="2">
      <c r="A229" s="82"/>
      <c r="B229" s="60"/>
      <c r="C229" s="61" t="s">
        <v>708</v>
      </c>
      <c r="D229" s="62" t="s">
        <v>709</v>
      </c>
      <c r="E229" s="63" t="s">
        <v>16</v>
      </c>
      <c r="F229" s="64">
        <v>60</v>
      </c>
      <c r="G229" s="65" t="s">
        <v>16</v>
      </c>
      <c r="H229" s="66">
        <v>58.2</v>
      </c>
      <c r="I229" s="65" t="s">
        <v>16</v>
      </c>
      <c r="J229" s="66">
        <v>57.6</v>
      </c>
      <c r="K229" s="65" t="s">
        <v>16</v>
      </c>
      <c r="L229" s="66">
        <v>57</v>
      </c>
      <c r="M229" s="65" t="s">
        <v>16</v>
      </c>
      <c r="N229" s="66">
        <v>55.8</v>
      </c>
      <c r="O229" s="67" t="s">
        <v>710</v>
      </c>
      <c r="P229" s="68" t="s">
        <v>711</v>
      </c>
      <c r="Q229" s="82"/>
      <c r="R229" s="51">
        <f t="shared" si="3"/>
        <v>0</v>
      </c>
    </row>
    <row r="230" spans="1:18" s="50" customFormat="1" ht="68.099999999999994" customHeight="1" outlineLevel="2">
      <c r="A230" s="82"/>
      <c r="B230" s="60"/>
      <c r="C230" s="61" t="s">
        <v>712</v>
      </c>
      <c r="D230" s="62" t="s">
        <v>713</v>
      </c>
      <c r="E230" s="63" t="s">
        <v>16</v>
      </c>
      <c r="F230" s="64">
        <v>90</v>
      </c>
      <c r="G230" s="65" t="s">
        <v>16</v>
      </c>
      <c r="H230" s="66">
        <v>87.3</v>
      </c>
      <c r="I230" s="65" t="s">
        <v>16</v>
      </c>
      <c r="J230" s="66">
        <v>86.4</v>
      </c>
      <c r="K230" s="65" t="s">
        <v>16</v>
      </c>
      <c r="L230" s="66">
        <v>85.5</v>
      </c>
      <c r="M230" s="65" t="s">
        <v>16</v>
      </c>
      <c r="N230" s="66">
        <v>83.7</v>
      </c>
      <c r="O230" s="67" t="s">
        <v>714</v>
      </c>
      <c r="P230" s="68" t="s">
        <v>715</v>
      </c>
      <c r="Q230" s="82"/>
      <c r="R230" s="51">
        <f t="shared" si="3"/>
        <v>0</v>
      </c>
    </row>
    <row r="231" spans="1:18" s="50" customFormat="1" ht="68.099999999999994" customHeight="1" outlineLevel="2">
      <c r="A231" s="82"/>
      <c r="B231" s="60"/>
      <c r="C231" s="61" t="s">
        <v>716</v>
      </c>
      <c r="D231" s="62" t="s">
        <v>717</v>
      </c>
      <c r="E231" s="63" t="s">
        <v>16</v>
      </c>
      <c r="F231" s="64">
        <v>85</v>
      </c>
      <c r="G231" s="65" t="s">
        <v>16</v>
      </c>
      <c r="H231" s="66">
        <v>82.5</v>
      </c>
      <c r="I231" s="65" t="s">
        <v>16</v>
      </c>
      <c r="J231" s="66">
        <v>81.599999999999994</v>
      </c>
      <c r="K231" s="65" t="s">
        <v>16</v>
      </c>
      <c r="L231" s="66">
        <v>80.8</v>
      </c>
      <c r="M231" s="65" t="s">
        <v>16</v>
      </c>
      <c r="N231" s="66">
        <v>79.099999999999994</v>
      </c>
      <c r="O231" s="67" t="s">
        <v>346</v>
      </c>
      <c r="P231" s="68" t="s">
        <v>718</v>
      </c>
      <c r="Q231" s="82"/>
      <c r="R231" s="51">
        <f t="shared" si="3"/>
        <v>0</v>
      </c>
    </row>
    <row r="232" spans="1:18" s="50" customFormat="1" ht="68.099999999999994" customHeight="1" outlineLevel="2">
      <c r="A232" s="82"/>
      <c r="B232" s="60"/>
      <c r="C232" s="61" t="s">
        <v>719</v>
      </c>
      <c r="D232" s="62" t="s">
        <v>720</v>
      </c>
      <c r="E232" s="63" t="s">
        <v>16</v>
      </c>
      <c r="F232" s="64">
        <v>85</v>
      </c>
      <c r="G232" s="65" t="s">
        <v>16</v>
      </c>
      <c r="H232" s="66">
        <v>82.5</v>
      </c>
      <c r="I232" s="65" t="s">
        <v>16</v>
      </c>
      <c r="J232" s="66">
        <v>81.599999999999994</v>
      </c>
      <c r="K232" s="65" t="s">
        <v>16</v>
      </c>
      <c r="L232" s="66">
        <v>80.8</v>
      </c>
      <c r="M232" s="65" t="s">
        <v>16</v>
      </c>
      <c r="N232" s="66">
        <v>79.099999999999994</v>
      </c>
      <c r="O232" s="67" t="s">
        <v>599</v>
      </c>
      <c r="P232" s="68" t="s">
        <v>721</v>
      </c>
      <c r="Q232" s="82"/>
      <c r="R232" s="51">
        <f t="shared" si="3"/>
        <v>0</v>
      </c>
    </row>
    <row r="233" spans="1:18" s="50" customFormat="1" ht="68.099999999999994" customHeight="1" outlineLevel="2">
      <c r="A233" s="82"/>
      <c r="B233" s="60"/>
      <c r="C233" s="61" t="s">
        <v>722</v>
      </c>
      <c r="D233" s="62" t="s">
        <v>723</v>
      </c>
      <c r="E233" s="63" t="s">
        <v>16</v>
      </c>
      <c r="F233" s="64">
        <v>85</v>
      </c>
      <c r="G233" s="65" t="s">
        <v>16</v>
      </c>
      <c r="H233" s="66">
        <v>82.5</v>
      </c>
      <c r="I233" s="65" t="s">
        <v>16</v>
      </c>
      <c r="J233" s="66">
        <v>81.599999999999994</v>
      </c>
      <c r="K233" s="65" t="s">
        <v>16</v>
      </c>
      <c r="L233" s="66">
        <v>80.8</v>
      </c>
      <c r="M233" s="65" t="s">
        <v>16</v>
      </c>
      <c r="N233" s="66">
        <v>79.099999999999994</v>
      </c>
      <c r="O233" s="67" t="s">
        <v>265</v>
      </c>
      <c r="P233" s="68" t="s">
        <v>724</v>
      </c>
      <c r="Q233" s="82"/>
      <c r="R233" s="51">
        <f t="shared" si="3"/>
        <v>0</v>
      </c>
    </row>
    <row r="234" spans="1:18" s="50" customFormat="1" ht="68.099999999999994" customHeight="1" outlineLevel="2">
      <c r="A234" s="82"/>
      <c r="B234" s="60"/>
      <c r="C234" s="61" t="s">
        <v>725</v>
      </c>
      <c r="D234" s="62" t="s">
        <v>726</v>
      </c>
      <c r="E234" s="63" t="s">
        <v>16</v>
      </c>
      <c r="F234" s="64">
        <v>85</v>
      </c>
      <c r="G234" s="65" t="s">
        <v>16</v>
      </c>
      <c r="H234" s="66">
        <v>82.5</v>
      </c>
      <c r="I234" s="65" t="s">
        <v>16</v>
      </c>
      <c r="J234" s="66">
        <v>81.599999999999994</v>
      </c>
      <c r="K234" s="65" t="s">
        <v>16</v>
      </c>
      <c r="L234" s="66">
        <v>80.8</v>
      </c>
      <c r="M234" s="65" t="s">
        <v>16</v>
      </c>
      <c r="N234" s="66">
        <v>79.099999999999994</v>
      </c>
      <c r="O234" s="67" t="s">
        <v>727</v>
      </c>
      <c r="P234" s="68" t="s">
        <v>728</v>
      </c>
      <c r="Q234" s="82"/>
      <c r="R234" s="51">
        <f t="shared" si="3"/>
        <v>0</v>
      </c>
    </row>
    <row r="235" spans="1:18" s="50" customFormat="1" ht="68.099999999999994" customHeight="1" outlineLevel="2">
      <c r="A235" s="82"/>
      <c r="B235" s="60"/>
      <c r="C235" s="61" t="s">
        <v>729</v>
      </c>
      <c r="D235" s="62" t="s">
        <v>730</v>
      </c>
      <c r="E235" s="63" t="s">
        <v>16</v>
      </c>
      <c r="F235" s="64">
        <v>75</v>
      </c>
      <c r="G235" s="65" t="s">
        <v>16</v>
      </c>
      <c r="H235" s="66">
        <v>72.8</v>
      </c>
      <c r="I235" s="65" t="s">
        <v>16</v>
      </c>
      <c r="J235" s="66">
        <v>72</v>
      </c>
      <c r="K235" s="65" t="s">
        <v>16</v>
      </c>
      <c r="L235" s="66">
        <v>71.3</v>
      </c>
      <c r="M235" s="65" t="s">
        <v>16</v>
      </c>
      <c r="N235" s="66">
        <v>69.8</v>
      </c>
      <c r="O235" s="67" t="s">
        <v>731</v>
      </c>
      <c r="P235" s="68" t="s">
        <v>732</v>
      </c>
      <c r="Q235" s="82"/>
      <c r="R235" s="51">
        <f t="shared" si="3"/>
        <v>0</v>
      </c>
    </row>
    <row r="236" spans="1:18" s="50" customFormat="1" ht="68.099999999999994" customHeight="1" outlineLevel="2">
      <c r="A236" s="82"/>
      <c r="B236" s="60"/>
      <c r="C236" s="61" t="s">
        <v>733</v>
      </c>
      <c r="D236" s="62" t="s">
        <v>734</v>
      </c>
      <c r="E236" s="63" t="s">
        <v>16</v>
      </c>
      <c r="F236" s="64">
        <v>90</v>
      </c>
      <c r="G236" s="65" t="s">
        <v>16</v>
      </c>
      <c r="H236" s="66">
        <v>87.3</v>
      </c>
      <c r="I236" s="65" t="s">
        <v>16</v>
      </c>
      <c r="J236" s="66">
        <v>86.4</v>
      </c>
      <c r="K236" s="65" t="s">
        <v>16</v>
      </c>
      <c r="L236" s="66">
        <v>85.5</v>
      </c>
      <c r="M236" s="65" t="s">
        <v>16</v>
      </c>
      <c r="N236" s="66">
        <v>83.7</v>
      </c>
      <c r="O236" s="67" t="s">
        <v>735</v>
      </c>
      <c r="P236" s="68" t="s">
        <v>736</v>
      </c>
      <c r="Q236" s="82"/>
      <c r="R236" s="51">
        <f t="shared" si="3"/>
        <v>0</v>
      </c>
    </row>
    <row r="237" spans="1:18" s="50" customFormat="1" ht="68.099999999999994" customHeight="1" outlineLevel="2">
      <c r="A237" s="82"/>
      <c r="B237" s="60"/>
      <c r="C237" s="61" t="s">
        <v>737</v>
      </c>
      <c r="D237" s="62" t="s">
        <v>738</v>
      </c>
      <c r="E237" s="63" t="s">
        <v>16</v>
      </c>
      <c r="F237" s="64">
        <v>85</v>
      </c>
      <c r="G237" s="65" t="s">
        <v>16</v>
      </c>
      <c r="H237" s="66">
        <v>82.5</v>
      </c>
      <c r="I237" s="65" t="s">
        <v>16</v>
      </c>
      <c r="J237" s="66">
        <v>81.599999999999994</v>
      </c>
      <c r="K237" s="65" t="s">
        <v>16</v>
      </c>
      <c r="L237" s="66">
        <v>80.8</v>
      </c>
      <c r="M237" s="65" t="s">
        <v>16</v>
      </c>
      <c r="N237" s="66">
        <v>79.099999999999994</v>
      </c>
      <c r="O237" s="67" t="s">
        <v>739</v>
      </c>
      <c r="P237" s="68" t="s">
        <v>740</v>
      </c>
      <c r="Q237" s="82"/>
      <c r="R237" s="51">
        <f t="shared" si="3"/>
        <v>0</v>
      </c>
    </row>
    <row r="238" spans="1:18" s="50" customFormat="1" ht="68.099999999999994" customHeight="1" outlineLevel="2">
      <c r="A238" s="82"/>
      <c r="B238" s="60"/>
      <c r="C238" s="61" t="s">
        <v>741</v>
      </c>
      <c r="D238" s="62" t="s">
        <v>742</v>
      </c>
      <c r="E238" s="63" t="s">
        <v>16</v>
      </c>
      <c r="F238" s="64">
        <v>85</v>
      </c>
      <c r="G238" s="65" t="s">
        <v>16</v>
      </c>
      <c r="H238" s="66">
        <v>82.5</v>
      </c>
      <c r="I238" s="65" t="s">
        <v>16</v>
      </c>
      <c r="J238" s="66">
        <v>81.599999999999994</v>
      </c>
      <c r="K238" s="65" t="s">
        <v>16</v>
      </c>
      <c r="L238" s="66">
        <v>80.8</v>
      </c>
      <c r="M238" s="65" t="s">
        <v>16</v>
      </c>
      <c r="N238" s="66">
        <v>79.099999999999994</v>
      </c>
      <c r="O238" s="67" t="s">
        <v>17</v>
      </c>
      <c r="P238" s="68" t="s">
        <v>743</v>
      </c>
      <c r="Q238" s="82"/>
      <c r="R238" s="51">
        <f t="shared" si="3"/>
        <v>0</v>
      </c>
    </row>
    <row r="239" spans="1:18" s="50" customFormat="1" ht="68.099999999999994" customHeight="1" outlineLevel="2">
      <c r="A239" s="82"/>
      <c r="B239" s="60"/>
      <c r="C239" s="61" t="s">
        <v>744</v>
      </c>
      <c r="D239" s="62" t="s">
        <v>745</v>
      </c>
      <c r="E239" s="63" t="s">
        <v>16</v>
      </c>
      <c r="F239" s="64">
        <v>75</v>
      </c>
      <c r="G239" s="65" t="s">
        <v>16</v>
      </c>
      <c r="H239" s="66">
        <v>72.8</v>
      </c>
      <c r="I239" s="65" t="s">
        <v>16</v>
      </c>
      <c r="J239" s="66">
        <v>72</v>
      </c>
      <c r="K239" s="65" t="s">
        <v>16</v>
      </c>
      <c r="L239" s="66">
        <v>71.3</v>
      </c>
      <c r="M239" s="65" t="s">
        <v>16</v>
      </c>
      <c r="N239" s="66">
        <v>69.8</v>
      </c>
      <c r="O239" s="67" t="s">
        <v>746</v>
      </c>
      <c r="P239" s="68" t="s">
        <v>747</v>
      </c>
      <c r="Q239" s="82"/>
      <c r="R239" s="51">
        <f t="shared" si="3"/>
        <v>0</v>
      </c>
    </row>
    <row r="240" spans="1:18" s="50" customFormat="1" ht="68.099999999999994" customHeight="1" outlineLevel="2">
      <c r="A240" s="82"/>
      <c r="B240" s="60"/>
      <c r="C240" s="61" t="s">
        <v>748</v>
      </c>
      <c r="D240" s="62" t="s">
        <v>749</v>
      </c>
      <c r="E240" s="63" t="s">
        <v>16</v>
      </c>
      <c r="F240" s="64">
        <v>70</v>
      </c>
      <c r="G240" s="65" t="s">
        <v>16</v>
      </c>
      <c r="H240" s="66">
        <v>67.900000000000006</v>
      </c>
      <c r="I240" s="65" t="s">
        <v>16</v>
      </c>
      <c r="J240" s="66">
        <v>67.2</v>
      </c>
      <c r="K240" s="65" t="s">
        <v>16</v>
      </c>
      <c r="L240" s="66">
        <v>66.5</v>
      </c>
      <c r="M240" s="65" t="s">
        <v>16</v>
      </c>
      <c r="N240" s="66">
        <v>65.099999999999994</v>
      </c>
      <c r="O240" s="67" t="s">
        <v>750</v>
      </c>
      <c r="P240" s="68" t="s">
        <v>751</v>
      </c>
      <c r="Q240" s="82"/>
      <c r="R240" s="51">
        <f t="shared" si="3"/>
        <v>0</v>
      </c>
    </row>
    <row r="241" spans="1:18" s="50" customFormat="1" ht="68.099999999999994" customHeight="1" outlineLevel="2">
      <c r="A241" s="82"/>
      <c r="B241" s="60"/>
      <c r="C241" s="61" t="s">
        <v>752</v>
      </c>
      <c r="D241" s="62" t="s">
        <v>753</v>
      </c>
      <c r="E241" s="63" t="s">
        <v>16</v>
      </c>
      <c r="F241" s="64">
        <v>75</v>
      </c>
      <c r="G241" s="65" t="s">
        <v>16</v>
      </c>
      <c r="H241" s="66">
        <v>72.8</v>
      </c>
      <c r="I241" s="65" t="s">
        <v>16</v>
      </c>
      <c r="J241" s="66">
        <v>72</v>
      </c>
      <c r="K241" s="65" t="s">
        <v>16</v>
      </c>
      <c r="L241" s="66">
        <v>71.3</v>
      </c>
      <c r="M241" s="65" t="s">
        <v>16</v>
      </c>
      <c r="N241" s="66">
        <v>69.8</v>
      </c>
      <c r="O241" s="67" t="s">
        <v>754</v>
      </c>
      <c r="P241" s="68" t="s">
        <v>755</v>
      </c>
      <c r="Q241" s="82"/>
      <c r="R241" s="51">
        <f t="shared" si="3"/>
        <v>0</v>
      </c>
    </row>
    <row r="242" spans="1:18" s="50" customFormat="1" ht="68.099999999999994" customHeight="1" outlineLevel="2">
      <c r="A242" s="82"/>
      <c r="B242" s="60"/>
      <c r="C242" s="61" t="s">
        <v>756</v>
      </c>
      <c r="D242" s="62" t="s">
        <v>757</v>
      </c>
      <c r="E242" s="63" t="s">
        <v>16</v>
      </c>
      <c r="F242" s="64">
        <v>85</v>
      </c>
      <c r="G242" s="65" t="s">
        <v>16</v>
      </c>
      <c r="H242" s="66">
        <v>82.5</v>
      </c>
      <c r="I242" s="65" t="s">
        <v>16</v>
      </c>
      <c r="J242" s="66">
        <v>81.599999999999994</v>
      </c>
      <c r="K242" s="65" t="s">
        <v>16</v>
      </c>
      <c r="L242" s="66">
        <v>80.8</v>
      </c>
      <c r="M242" s="65" t="s">
        <v>16</v>
      </c>
      <c r="N242" s="66">
        <v>79.099999999999994</v>
      </c>
      <c r="O242" s="67" t="s">
        <v>758</v>
      </c>
      <c r="P242" s="68" t="s">
        <v>759</v>
      </c>
      <c r="Q242" s="82"/>
      <c r="R242" s="51">
        <f t="shared" si="3"/>
        <v>0</v>
      </c>
    </row>
    <row r="243" spans="1:18" s="50" customFormat="1" ht="68.099999999999994" customHeight="1" outlineLevel="2">
      <c r="A243" s="82"/>
      <c r="B243" s="60"/>
      <c r="C243" s="61" t="s">
        <v>760</v>
      </c>
      <c r="D243" s="62" t="s">
        <v>761</v>
      </c>
      <c r="E243" s="63" t="s">
        <v>16</v>
      </c>
      <c r="F243" s="64">
        <v>90</v>
      </c>
      <c r="G243" s="65" t="s">
        <v>16</v>
      </c>
      <c r="H243" s="66">
        <v>87.3</v>
      </c>
      <c r="I243" s="65" t="s">
        <v>16</v>
      </c>
      <c r="J243" s="66">
        <v>86.4</v>
      </c>
      <c r="K243" s="65" t="s">
        <v>16</v>
      </c>
      <c r="L243" s="66">
        <v>85.5</v>
      </c>
      <c r="M243" s="65" t="s">
        <v>16</v>
      </c>
      <c r="N243" s="66">
        <v>83.7</v>
      </c>
      <c r="O243" s="67" t="s">
        <v>762</v>
      </c>
      <c r="P243" s="68" t="s">
        <v>763</v>
      </c>
      <c r="Q243" s="82"/>
      <c r="R243" s="51">
        <f t="shared" si="3"/>
        <v>0</v>
      </c>
    </row>
    <row r="244" spans="1:18" s="50" customFormat="1" ht="68.099999999999994" customHeight="1" outlineLevel="2">
      <c r="A244" s="82"/>
      <c r="B244" s="60"/>
      <c r="C244" s="61" t="s">
        <v>764</v>
      </c>
      <c r="D244" s="62" t="s">
        <v>765</v>
      </c>
      <c r="E244" s="63" t="s">
        <v>16</v>
      </c>
      <c r="F244" s="64">
        <v>90</v>
      </c>
      <c r="G244" s="65" t="s">
        <v>16</v>
      </c>
      <c r="H244" s="66">
        <v>87.3</v>
      </c>
      <c r="I244" s="65" t="s">
        <v>16</v>
      </c>
      <c r="J244" s="66">
        <v>86.4</v>
      </c>
      <c r="K244" s="65" t="s">
        <v>16</v>
      </c>
      <c r="L244" s="66">
        <v>85.5</v>
      </c>
      <c r="M244" s="65" t="s">
        <v>16</v>
      </c>
      <c r="N244" s="66">
        <v>83.7</v>
      </c>
      <c r="O244" s="67" t="s">
        <v>766</v>
      </c>
      <c r="P244" s="68" t="s">
        <v>767</v>
      </c>
      <c r="Q244" s="82"/>
      <c r="R244" s="51">
        <f t="shared" si="3"/>
        <v>0</v>
      </c>
    </row>
    <row r="245" spans="1:18" s="50" customFormat="1" ht="68.099999999999994" customHeight="1" outlineLevel="2">
      <c r="A245" s="82"/>
      <c r="B245" s="60"/>
      <c r="C245" s="61" t="s">
        <v>768</v>
      </c>
      <c r="D245" s="62" t="s">
        <v>769</v>
      </c>
      <c r="E245" s="63" t="s">
        <v>16</v>
      </c>
      <c r="F245" s="64">
        <v>85</v>
      </c>
      <c r="G245" s="65" t="s">
        <v>16</v>
      </c>
      <c r="H245" s="66">
        <v>82.5</v>
      </c>
      <c r="I245" s="65" t="s">
        <v>16</v>
      </c>
      <c r="J245" s="66">
        <v>81.599999999999994</v>
      </c>
      <c r="K245" s="65" t="s">
        <v>16</v>
      </c>
      <c r="L245" s="66">
        <v>80.8</v>
      </c>
      <c r="M245" s="65" t="s">
        <v>16</v>
      </c>
      <c r="N245" s="66">
        <v>79.099999999999994</v>
      </c>
      <c r="O245" s="67" t="s">
        <v>770</v>
      </c>
      <c r="P245" s="68" t="s">
        <v>771</v>
      </c>
      <c r="Q245" s="82"/>
      <c r="R245" s="51">
        <f t="shared" si="3"/>
        <v>0</v>
      </c>
    </row>
    <row r="246" spans="1:18" s="50" customFormat="1" ht="68.099999999999994" customHeight="1" outlineLevel="2">
      <c r="A246" s="82"/>
      <c r="B246" s="60"/>
      <c r="C246" s="61" t="s">
        <v>772</v>
      </c>
      <c r="D246" s="62" t="s">
        <v>773</v>
      </c>
      <c r="E246" s="63" t="s">
        <v>16</v>
      </c>
      <c r="F246" s="64">
        <v>880</v>
      </c>
      <c r="G246" s="65" t="s">
        <v>16</v>
      </c>
      <c r="H246" s="66">
        <v>853.6</v>
      </c>
      <c r="I246" s="65" t="s">
        <v>16</v>
      </c>
      <c r="J246" s="66">
        <v>844.8</v>
      </c>
      <c r="K246" s="65" t="s">
        <v>16</v>
      </c>
      <c r="L246" s="66">
        <v>836</v>
      </c>
      <c r="M246" s="65" t="s">
        <v>16</v>
      </c>
      <c r="N246" s="66">
        <v>818.4</v>
      </c>
      <c r="O246" s="67" t="s">
        <v>774</v>
      </c>
      <c r="P246" s="68" t="s">
        <v>775</v>
      </c>
      <c r="Q246" s="82"/>
      <c r="R246" s="51">
        <f t="shared" si="3"/>
        <v>0</v>
      </c>
    </row>
    <row r="247" spans="1:18" s="50" customFormat="1" ht="68.099999999999994" customHeight="1" outlineLevel="2">
      <c r="A247" s="82"/>
      <c r="B247" s="60"/>
      <c r="C247" s="61" t="s">
        <v>776</v>
      </c>
      <c r="D247" s="62" t="s">
        <v>777</v>
      </c>
      <c r="E247" s="63" t="s">
        <v>16</v>
      </c>
      <c r="F247" s="64">
        <v>800</v>
      </c>
      <c r="G247" s="65" t="s">
        <v>16</v>
      </c>
      <c r="H247" s="66">
        <v>776</v>
      </c>
      <c r="I247" s="65" t="s">
        <v>16</v>
      </c>
      <c r="J247" s="66">
        <v>768</v>
      </c>
      <c r="K247" s="65" t="s">
        <v>16</v>
      </c>
      <c r="L247" s="66">
        <v>760</v>
      </c>
      <c r="M247" s="65" t="s">
        <v>16</v>
      </c>
      <c r="N247" s="66">
        <v>744</v>
      </c>
      <c r="O247" s="67" t="s">
        <v>778</v>
      </c>
      <c r="P247" s="68" t="s">
        <v>779</v>
      </c>
      <c r="Q247" s="82"/>
      <c r="R247" s="51">
        <f t="shared" si="3"/>
        <v>0</v>
      </c>
    </row>
    <row r="248" spans="1:18" s="50" customFormat="1" ht="68.099999999999994" customHeight="1" outlineLevel="2">
      <c r="A248" s="82"/>
      <c r="B248" s="60"/>
      <c r="C248" s="61" t="s">
        <v>780</v>
      </c>
      <c r="D248" s="62" t="s">
        <v>781</v>
      </c>
      <c r="E248" s="63" t="s">
        <v>16</v>
      </c>
      <c r="F248" s="64">
        <v>880</v>
      </c>
      <c r="G248" s="65" t="s">
        <v>16</v>
      </c>
      <c r="H248" s="66">
        <v>853.6</v>
      </c>
      <c r="I248" s="65" t="s">
        <v>16</v>
      </c>
      <c r="J248" s="66">
        <v>844.8</v>
      </c>
      <c r="K248" s="65" t="s">
        <v>16</v>
      </c>
      <c r="L248" s="66">
        <v>836</v>
      </c>
      <c r="M248" s="65" t="s">
        <v>16</v>
      </c>
      <c r="N248" s="66">
        <v>818.4</v>
      </c>
      <c r="O248" s="67" t="s">
        <v>782</v>
      </c>
      <c r="P248" s="68" t="s">
        <v>783</v>
      </c>
      <c r="Q248" s="82"/>
      <c r="R248" s="51">
        <f t="shared" si="3"/>
        <v>0</v>
      </c>
    </row>
    <row r="249" spans="1:18" s="50" customFormat="1" ht="68.099999999999994" customHeight="1" outlineLevel="2">
      <c r="A249" s="82"/>
      <c r="B249" s="60"/>
      <c r="C249" s="61" t="s">
        <v>784</v>
      </c>
      <c r="D249" s="62" t="s">
        <v>785</v>
      </c>
      <c r="E249" s="63" t="s">
        <v>16</v>
      </c>
      <c r="F249" s="64">
        <v>935</v>
      </c>
      <c r="G249" s="65" t="s">
        <v>16</v>
      </c>
      <c r="H249" s="66">
        <v>907</v>
      </c>
      <c r="I249" s="65" t="s">
        <v>16</v>
      </c>
      <c r="J249" s="66">
        <v>897.6</v>
      </c>
      <c r="K249" s="65" t="s">
        <v>16</v>
      </c>
      <c r="L249" s="66">
        <v>888.3</v>
      </c>
      <c r="M249" s="65" t="s">
        <v>16</v>
      </c>
      <c r="N249" s="66">
        <v>869.6</v>
      </c>
      <c r="O249" s="67" t="s">
        <v>786</v>
      </c>
      <c r="P249" s="68" t="s">
        <v>787</v>
      </c>
      <c r="Q249" s="82"/>
      <c r="R249" s="51">
        <f t="shared" si="3"/>
        <v>0</v>
      </c>
    </row>
    <row r="250" spans="1:18" s="97" customFormat="1" ht="35.1" customHeight="1" outlineLevel="1">
      <c r="A250" s="93"/>
      <c r="B250" s="94" t="s">
        <v>788</v>
      </c>
      <c r="C250" s="95"/>
      <c r="D250" s="96"/>
      <c r="E250" s="96"/>
      <c r="F250" s="88"/>
      <c r="G250" s="89"/>
      <c r="H250" s="89"/>
      <c r="I250" s="89"/>
      <c r="J250" s="89"/>
      <c r="K250" s="89"/>
      <c r="L250" s="89"/>
      <c r="M250" s="89"/>
      <c r="N250" s="89"/>
      <c r="O250" s="90"/>
      <c r="P250" s="91"/>
      <c r="Q250" s="93"/>
      <c r="R250" s="92">
        <f t="shared" si="3"/>
        <v>0</v>
      </c>
    </row>
    <row r="251" spans="1:18" s="50" customFormat="1" ht="68.099999999999994" customHeight="1" outlineLevel="2">
      <c r="A251" s="82"/>
      <c r="B251" s="60"/>
      <c r="C251" s="61" t="s">
        <v>789</v>
      </c>
      <c r="D251" s="62" t="s">
        <v>790</v>
      </c>
      <c r="E251" s="63" t="s">
        <v>16</v>
      </c>
      <c r="F251" s="69">
        <v>1160</v>
      </c>
      <c r="G251" s="65" t="s">
        <v>16</v>
      </c>
      <c r="H251" s="70">
        <v>1125.2</v>
      </c>
      <c r="I251" s="65" t="s">
        <v>16</v>
      </c>
      <c r="J251" s="70">
        <v>1113.5999999999999</v>
      </c>
      <c r="K251" s="65" t="s">
        <v>16</v>
      </c>
      <c r="L251" s="70">
        <v>1102</v>
      </c>
      <c r="M251" s="65" t="s">
        <v>16</v>
      </c>
      <c r="N251" s="70">
        <v>1078.8</v>
      </c>
      <c r="O251" s="67" t="s">
        <v>304</v>
      </c>
      <c r="P251" s="68" t="s">
        <v>791</v>
      </c>
      <c r="Q251" s="82"/>
      <c r="R251" s="51">
        <f t="shared" si="3"/>
        <v>0</v>
      </c>
    </row>
    <row r="252" spans="1:18" s="50" customFormat="1" ht="68.099999999999994" customHeight="1" outlineLevel="2">
      <c r="A252" s="82"/>
      <c r="B252" s="60"/>
      <c r="C252" s="61" t="s">
        <v>792</v>
      </c>
      <c r="D252" s="62" t="s">
        <v>793</v>
      </c>
      <c r="E252" s="63" t="s">
        <v>16</v>
      </c>
      <c r="F252" s="69">
        <v>1340</v>
      </c>
      <c r="G252" s="65" t="s">
        <v>16</v>
      </c>
      <c r="H252" s="70">
        <v>1299.8</v>
      </c>
      <c r="I252" s="65" t="s">
        <v>16</v>
      </c>
      <c r="J252" s="70">
        <v>1286.4000000000001</v>
      </c>
      <c r="K252" s="65" t="s">
        <v>16</v>
      </c>
      <c r="L252" s="70">
        <v>1273</v>
      </c>
      <c r="M252" s="65" t="s">
        <v>16</v>
      </c>
      <c r="N252" s="70">
        <v>1246.2</v>
      </c>
      <c r="O252" s="67" t="s">
        <v>794</v>
      </c>
      <c r="P252" s="68" t="s">
        <v>795</v>
      </c>
      <c r="Q252" s="82"/>
      <c r="R252" s="51">
        <f t="shared" si="3"/>
        <v>0</v>
      </c>
    </row>
    <row r="253" spans="1:18" s="50" customFormat="1" ht="68.099999999999994" customHeight="1" outlineLevel="2">
      <c r="A253" s="82"/>
      <c r="B253" s="60"/>
      <c r="C253" s="61" t="s">
        <v>796</v>
      </c>
      <c r="D253" s="62" t="s">
        <v>797</v>
      </c>
      <c r="E253" s="63" t="s">
        <v>16</v>
      </c>
      <c r="F253" s="69">
        <v>2150</v>
      </c>
      <c r="G253" s="65" t="s">
        <v>16</v>
      </c>
      <c r="H253" s="70">
        <v>2085.5</v>
      </c>
      <c r="I253" s="65" t="s">
        <v>16</v>
      </c>
      <c r="J253" s="70">
        <v>2064</v>
      </c>
      <c r="K253" s="65" t="s">
        <v>16</v>
      </c>
      <c r="L253" s="70">
        <v>2042.5</v>
      </c>
      <c r="M253" s="65" t="s">
        <v>16</v>
      </c>
      <c r="N253" s="70">
        <v>1999.5</v>
      </c>
      <c r="O253" s="67"/>
      <c r="P253" s="68" t="s">
        <v>798</v>
      </c>
      <c r="Q253" s="82"/>
      <c r="R253" s="51">
        <f t="shared" si="3"/>
        <v>0</v>
      </c>
    </row>
    <row r="254" spans="1:18" s="50" customFormat="1" ht="68.099999999999994" customHeight="1" outlineLevel="2">
      <c r="A254" s="82"/>
      <c r="B254" s="60"/>
      <c r="C254" s="61" t="s">
        <v>799</v>
      </c>
      <c r="D254" s="62" t="s">
        <v>800</v>
      </c>
      <c r="E254" s="63" t="s">
        <v>16</v>
      </c>
      <c r="F254" s="69">
        <v>1130</v>
      </c>
      <c r="G254" s="65" t="s">
        <v>16</v>
      </c>
      <c r="H254" s="70">
        <v>1096.0999999999999</v>
      </c>
      <c r="I254" s="65" t="s">
        <v>16</v>
      </c>
      <c r="J254" s="70">
        <v>1084.8</v>
      </c>
      <c r="K254" s="65" t="s">
        <v>16</v>
      </c>
      <c r="L254" s="70">
        <v>1073.5</v>
      </c>
      <c r="M254" s="65" t="s">
        <v>16</v>
      </c>
      <c r="N254" s="70">
        <v>1050.9000000000001</v>
      </c>
      <c r="O254" s="67" t="s">
        <v>801</v>
      </c>
      <c r="P254" s="68" t="s">
        <v>802</v>
      </c>
      <c r="Q254" s="82"/>
      <c r="R254" s="51">
        <f t="shared" si="3"/>
        <v>0</v>
      </c>
    </row>
    <row r="255" spans="1:18" s="50" customFormat="1" ht="68.099999999999994" customHeight="1" outlineLevel="2">
      <c r="A255" s="82"/>
      <c r="B255" s="60"/>
      <c r="C255" s="61" t="s">
        <v>803</v>
      </c>
      <c r="D255" s="62" t="s">
        <v>804</v>
      </c>
      <c r="E255" s="63" t="s">
        <v>16</v>
      </c>
      <c r="F255" s="69">
        <v>1020</v>
      </c>
      <c r="G255" s="65" t="s">
        <v>16</v>
      </c>
      <c r="H255" s="66">
        <v>989.4</v>
      </c>
      <c r="I255" s="65" t="s">
        <v>16</v>
      </c>
      <c r="J255" s="66">
        <v>979.2</v>
      </c>
      <c r="K255" s="65" t="s">
        <v>16</v>
      </c>
      <c r="L255" s="66">
        <v>969</v>
      </c>
      <c r="M255" s="65" t="s">
        <v>16</v>
      </c>
      <c r="N255" s="66">
        <v>948.6</v>
      </c>
      <c r="O255" s="67" t="s">
        <v>805</v>
      </c>
      <c r="P255" s="68" t="s">
        <v>806</v>
      </c>
      <c r="Q255" s="82"/>
      <c r="R255" s="51">
        <f t="shared" si="3"/>
        <v>0</v>
      </c>
    </row>
    <row r="256" spans="1:18" s="50" customFormat="1" ht="68.099999999999994" customHeight="1" outlineLevel="2">
      <c r="A256" s="82"/>
      <c r="B256" s="60"/>
      <c r="C256" s="61" t="s">
        <v>807</v>
      </c>
      <c r="D256" s="62" t="s">
        <v>808</v>
      </c>
      <c r="E256" s="63" t="s">
        <v>16</v>
      </c>
      <c r="F256" s="69">
        <v>1080</v>
      </c>
      <c r="G256" s="65" t="s">
        <v>16</v>
      </c>
      <c r="H256" s="70">
        <v>1047.5999999999999</v>
      </c>
      <c r="I256" s="65" t="s">
        <v>16</v>
      </c>
      <c r="J256" s="70">
        <v>1036.8</v>
      </c>
      <c r="K256" s="65" t="s">
        <v>16</v>
      </c>
      <c r="L256" s="70">
        <v>1026</v>
      </c>
      <c r="M256" s="65" t="s">
        <v>16</v>
      </c>
      <c r="N256" s="70">
        <v>1004.4</v>
      </c>
      <c r="O256" s="67" t="s">
        <v>516</v>
      </c>
      <c r="P256" s="68" t="s">
        <v>809</v>
      </c>
      <c r="Q256" s="82"/>
      <c r="R256" s="51">
        <f t="shared" si="3"/>
        <v>0</v>
      </c>
    </row>
    <row r="257" spans="1:18" s="50" customFormat="1" ht="68.099999999999994" customHeight="1" outlineLevel="2">
      <c r="A257" s="82"/>
      <c r="B257" s="60"/>
      <c r="C257" s="61" t="s">
        <v>810</v>
      </c>
      <c r="D257" s="62" t="s">
        <v>811</v>
      </c>
      <c r="E257" s="63" t="s">
        <v>16</v>
      </c>
      <c r="F257" s="69">
        <v>1080</v>
      </c>
      <c r="G257" s="65" t="s">
        <v>16</v>
      </c>
      <c r="H257" s="70">
        <v>1047.5999999999999</v>
      </c>
      <c r="I257" s="65" t="s">
        <v>16</v>
      </c>
      <c r="J257" s="70">
        <v>1036.8</v>
      </c>
      <c r="K257" s="65" t="s">
        <v>16</v>
      </c>
      <c r="L257" s="70">
        <v>1026</v>
      </c>
      <c r="M257" s="65" t="s">
        <v>16</v>
      </c>
      <c r="N257" s="70">
        <v>1004.4</v>
      </c>
      <c r="O257" s="67" t="s">
        <v>678</v>
      </c>
      <c r="P257" s="68" t="s">
        <v>812</v>
      </c>
      <c r="Q257" s="82"/>
      <c r="R257" s="51">
        <f t="shared" si="3"/>
        <v>0</v>
      </c>
    </row>
    <row r="258" spans="1:18" s="50" customFormat="1" ht="68.099999999999994" customHeight="1" outlineLevel="2">
      <c r="A258" s="82"/>
      <c r="B258" s="60"/>
      <c r="C258" s="61" t="s">
        <v>813</v>
      </c>
      <c r="D258" s="62" t="s">
        <v>814</v>
      </c>
      <c r="E258" s="63" t="s">
        <v>16</v>
      </c>
      <c r="F258" s="69">
        <v>1070</v>
      </c>
      <c r="G258" s="65" t="s">
        <v>16</v>
      </c>
      <c r="H258" s="70">
        <v>1037.9000000000001</v>
      </c>
      <c r="I258" s="65" t="s">
        <v>16</v>
      </c>
      <c r="J258" s="70">
        <v>1027.2</v>
      </c>
      <c r="K258" s="65" t="s">
        <v>16</v>
      </c>
      <c r="L258" s="70">
        <v>1016.5</v>
      </c>
      <c r="M258" s="65" t="s">
        <v>16</v>
      </c>
      <c r="N258" s="66">
        <v>995.1</v>
      </c>
      <c r="O258" s="67" t="s">
        <v>177</v>
      </c>
      <c r="P258" s="68" t="s">
        <v>815</v>
      </c>
      <c r="Q258" s="82"/>
      <c r="R258" s="51">
        <f t="shared" si="3"/>
        <v>0</v>
      </c>
    </row>
    <row r="259" spans="1:18" s="50" customFormat="1" ht="68.099999999999994" customHeight="1" outlineLevel="2">
      <c r="A259" s="82"/>
      <c r="B259" s="60"/>
      <c r="C259" s="61" t="s">
        <v>816</v>
      </c>
      <c r="D259" s="62" t="s">
        <v>817</v>
      </c>
      <c r="E259" s="63" t="s">
        <v>16</v>
      </c>
      <c r="F259" s="69">
        <v>1130</v>
      </c>
      <c r="G259" s="65" t="s">
        <v>16</v>
      </c>
      <c r="H259" s="70">
        <v>1096.0999999999999</v>
      </c>
      <c r="I259" s="65" t="s">
        <v>16</v>
      </c>
      <c r="J259" s="70">
        <v>1084.8</v>
      </c>
      <c r="K259" s="65" t="s">
        <v>16</v>
      </c>
      <c r="L259" s="70">
        <v>1073.5</v>
      </c>
      <c r="M259" s="65" t="s">
        <v>16</v>
      </c>
      <c r="N259" s="70">
        <v>1050.9000000000001</v>
      </c>
      <c r="O259" s="67" t="s">
        <v>818</v>
      </c>
      <c r="P259" s="68" t="s">
        <v>819</v>
      </c>
      <c r="Q259" s="82"/>
      <c r="R259" s="51">
        <f t="shared" si="3"/>
        <v>0</v>
      </c>
    </row>
    <row r="260" spans="1:18" s="97" customFormat="1" ht="35.1" customHeight="1" outlineLevel="1">
      <c r="A260" s="93"/>
      <c r="B260" s="94" t="s">
        <v>1414</v>
      </c>
      <c r="C260" s="95"/>
      <c r="D260" s="96"/>
      <c r="E260" s="96"/>
      <c r="F260" s="88"/>
      <c r="G260" s="89"/>
      <c r="H260" s="89"/>
      <c r="I260" s="89"/>
      <c r="J260" s="89"/>
      <c r="K260" s="89"/>
      <c r="L260" s="89"/>
      <c r="M260" s="89"/>
      <c r="N260" s="89"/>
      <c r="O260" s="90"/>
      <c r="P260" s="91"/>
      <c r="Q260" s="93"/>
      <c r="R260" s="92">
        <f t="shared" si="3"/>
        <v>0</v>
      </c>
    </row>
    <row r="261" spans="1:18" s="50" customFormat="1" ht="68.099999999999994" customHeight="1" outlineLevel="2">
      <c r="A261" s="82"/>
      <c r="B261" s="60"/>
      <c r="C261" s="61" t="s">
        <v>1415</v>
      </c>
      <c r="D261" s="62" t="s">
        <v>1416</v>
      </c>
      <c r="E261" s="63" t="s">
        <v>16</v>
      </c>
      <c r="F261" s="69">
        <v>1170</v>
      </c>
      <c r="G261" s="65" t="s">
        <v>16</v>
      </c>
      <c r="H261" s="70">
        <v>1134.9000000000001</v>
      </c>
      <c r="I261" s="65" t="s">
        <v>16</v>
      </c>
      <c r="J261" s="70">
        <v>1123.2</v>
      </c>
      <c r="K261" s="65" t="s">
        <v>16</v>
      </c>
      <c r="L261" s="70">
        <v>1111.5</v>
      </c>
      <c r="M261" s="65" t="s">
        <v>16</v>
      </c>
      <c r="N261" s="70">
        <v>1088.0999999999999</v>
      </c>
      <c r="O261" s="67" t="s">
        <v>1431</v>
      </c>
      <c r="P261" s="68" t="s">
        <v>1417</v>
      </c>
      <c r="Q261" s="82"/>
      <c r="R261" s="51">
        <f t="shared" si="3"/>
        <v>0</v>
      </c>
    </row>
    <row r="262" spans="1:18" s="97" customFormat="1" ht="35.1" customHeight="1" outlineLevel="1">
      <c r="A262" s="93"/>
      <c r="B262" s="94" t="s">
        <v>820</v>
      </c>
      <c r="C262" s="95"/>
      <c r="D262" s="96"/>
      <c r="E262" s="96"/>
      <c r="F262" s="88"/>
      <c r="G262" s="89"/>
      <c r="H262" s="89"/>
      <c r="I262" s="89"/>
      <c r="J262" s="89"/>
      <c r="K262" s="89"/>
      <c r="L262" s="89"/>
      <c r="M262" s="89"/>
      <c r="N262" s="89"/>
      <c r="O262" s="90"/>
      <c r="P262" s="91"/>
      <c r="Q262" s="93"/>
      <c r="R262" s="92">
        <f t="shared" si="3"/>
        <v>0</v>
      </c>
    </row>
    <row r="263" spans="1:18" s="50" customFormat="1" ht="68.099999999999994" customHeight="1" outlineLevel="2">
      <c r="A263" s="82"/>
      <c r="B263" s="60"/>
      <c r="C263" s="61" t="s">
        <v>821</v>
      </c>
      <c r="D263" s="62" t="s">
        <v>822</v>
      </c>
      <c r="E263" s="63" t="s">
        <v>16</v>
      </c>
      <c r="F263" s="64">
        <v>930</v>
      </c>
      <c r="G263" s="65" t="s">
        <v>16</v>
      </c>
      <c r="H263" s="66">
        <v>902.1</v>
      </c>
      <c r="I263" s="65" t="s">
        <v>16</v>
      </c>
      <c r="J263" s="66">
        <v>892.8</v>
      </c>
      <c r="K263" s="65" t="s">
        <v>16</v>
      </c>
      <c r="L263" s="66">
        <v>883.5</v>
      </c>
      <c r="M263" s="65" t="s">
        <v>16</v>
      </c>
      <c r="N263" s="66">
        <v>864.9</v>
      </c>
      <c r="O263" s="67" t="s">
        <v>823</v>
      </c>
      <c r="P263" s="68" t="s">
        <v>824</v>
      </c>
      <c r="Q263" s="82"/>
      <c r="R263" s="51">
        <f t="shared" si="3"/>
        <v>0</v>
      </c>
    </row>
    <row r="264" spans="1:18" s="50" customFormat="1" ht="68.099999999999994" customHeight="1" outlineLevel="2">
      <c r="A264" s="82"/>
      <c r="B264" s="60"/>
      <c r="C264" s="61" t="s">
        <v>825</v>
      </c>
      <c r="D264" s="62" t="s">
        <v>826</v>
      </c>
      <c r="E264" s="63" t="s">
        <v>16</v>
      </c>
      <c r="F264" s="69">
        <v>1710</v>
      </c>
      <c r="G264" s="65" t="s">
        <v>16</v>
      </c>
      <c r="H264" s="70">
        <v>1658.7</v>
      </c>
      <c r="I264" s="65" t="s">
        <v>16</v>
      </c>
      <c r="J264" s="70">
        <v>1641.6</v>
      </c>
      <c r="K264" s="65" t="s">
        <v>16</v>
      </c>
      <c r="L264" s="70">
        <v>1624.5</v>
      </c>
      <c r="M264" s="65" t="s">
        <v>16</v>
      </c>
      <c r="N264" s="70">
        <v>1590.3</v>
      </c>
      <c r="O264" s="67" t="s">
        <v>165</v>
      </c>
      <c r="P264" s="68" t="s">
        <v>827</v>
      </c>
      <c r="Q264" s="82"/>
      <c r="R264" s="51">
        <f t="shared" si="3"/>
        <v>0</v>
      </c>
    </row>
    <row r="265" spans="1:18" s="50" customFormat="1" ht="68.099999999999994" customHeight="1" outlineLevel="2">
      <c r="A265" s="82"/>
      <c r="B265" s="60"/>
      <c r="C265" s="61" t="s">
        <v>828</v>
      </c>
      <c r="D265" s="62" t="s">
        <v>829</v>
      </c>
      <c r="E265" s="63" t="s">
        <v>16</v>
      </c>
      <c r="F265" s="69">
        <v>1630</v>
      </c>
      <c r="G265" s="65" t="s">
        <v>16</v>
      </c>
      <c r="H265" s="70">
        <v>1581.1</v>
      </c>
      <c r="I265" s="65" t="s">
        <v>16</v>
      </c>
      <c r="J265" s="70">
        <v>1564.8</v>
      </c>
      <c r="K265" s="65" t="s">
        <v>16</v>
      </c>
      <c r="L265" s="70">
        <v>1548.5</v>
      </c>
      <c r="M265" s="65" t="s">
        <v>16</v>
      </c>
      <c r="N265" s="70">
        <v>1515.9</v>
      </c>
      <c r="O265" s="67" t="s">
        <v>830</v>
      </c>
      <c r="P265" s="68" t="s">
        <v>831</v>
      </c>
      <c r="Q265" s="82"/>
      <c r="R265" s="51">
        <f t="shared" si="3"/>
        <v>0</v>
      </c>
    </row>
    <row r="266" spans="1:18" s="50" customFormat="1" ht="68.099999999999994" customHeight="1" outlineLevel="2">
      <c r="A266" s="82"/>
      <c r="B266" s="60"/>
      <c r="C266" s="61" t="s">
        <v>832</v>
      </c>
      <c r="D266" s="62" t="s">
        <v>833</v>
      </c>
      <c r="E266" s="63" t="s">
        <v>16</v>
      </c>
      <c r="F266" s="69">
        <v>1860</v>
      </c>
      <c r="G266" s="65" t="s">
        <v>16</v>
      </c>
      <c r="H266" s="70">
        <v>1804.2</v>
      </c>
      <c r="I266" s="65" t="s">
        <v>16</v>
      </c>
      <c r="J266" s="70">
        <v>1785.6</v>
      </c>
      <c r="K266" s="65" t="s">
        <v>16</v>
      </c>
      <c r="L266" s="70">
        <v>1767</v>
      </c>
      <c r="M266" s="65" t="s">
        <v>16</v>
      </c>
      <c r="N266" s="70">
        <v>1729.8</v>
      </c>
      <c r="O266" s="67" t="s">
        <v>834</v>
      </c>
      <c r="P266" s="68" t="s">
        <v>835</v>
      </c>
      <c r="Q266" s="82"/>
      <c r="R266" s="51">
        <f t="shared" ref="R266:R328" si="4">F266*Q266</f>
        <v>0</v>
      </c>
    </row>
    <row r="267" spans="1:18" s="50" customFormat="1" ht="68.099999999999994" customHeight="1" outlineLevel="2">
      <c r="A267" s="82"/>
      <c r="B267" s="60"/>
      <c r="C267" s="61" t="s">
        <v>836</v>
      </c>
      <c r="D267" s="62" t="s">
        <v>837</v>
      </c>
      <c r="E267" s="63" t="s">
        <v>16</v>
      </c>
      <c r="F267" s="69">
        <v>1660</v>
      </c>
      <c r="G267" s="65" t="s">
        <v>16</v>
      </c>
      <c r="H267" s="70">
        <v>1610.2</v>
      </c>
      <c r="I267" s="65" t="s">
        <v>16</v>
      </c>
      <c r="J267" s="70">
        <v>1593.6</v>
      </c>
      <c r="K267" s="65" t="s">
        <v>16</v>
      </c>
      <c r="L267" s="70">
        <v>1577</v>
      </c>
      <c r="M267" s="65" t="s">
        <v>16</v>
      </c>
      <c r="N267" s="70">
        <v>1543.8</v>
      </c>
      <c r="O267" s="67" t="s">
        <v>838</v>
      </c>
      <c r="P267" s="68" t="s">
        <v>839</v>
      </c>
      <c r="Q267" s="82"/>
      <c r="R267" s="51">
        <f t="shared" si="4"/>
        <v>0</v>
      </c>
    </row>
    <row r="268" spans="1:18" s="50" customFormat="1" ht="68.099999999999994" customHeight="1" outlineLevel="2">
      <c r="A268" s="82"/>
      <c r="B268" s="60"/>
      <c r="C268" s="61" t="s">
        <v>840</v>
      </c>
      <c r="D268" s="62" t="s">
        <v>841</v>
      </c>
      <c r="E268" s="63" t="s">
        <v>16</v>
      </c>
      <c r="F268" s="69">
        <v>1930</v>
      </c>
      <c r="G268" s="65" t="s">
        <v>16</v>
      </c>
      <c r="H268" s="70">
        <v>1872.1</v>
      </c>
      <c r="I268" s="65" t="s">
        <v>16</v>
      </c>
      <c r="J268" s="70">
        <v>1852.8</v>
      </c>
      <c r="K268" s="65" t="s">
        <v>16</v>
      </c>
      <c r="L268" s="70">
        <v>1833.5</v>
      </c>
      <c r="M268" s="65" t="s">
        <v>16</v>
      </c>
      <c r="N268" s="70">
        <v>1794.9</v>
      </c>
      <c r="O268" s="67" t="s">
        <v>242</v>
      </c>
      <c r="P268" s="68" t="s">
        <v>842</v>
      </c>
      <c r="Q268" s="82"/>
      <c r="R268" s="51">
        <f t="shared" si="4"/>
        <v>0</v>
      </c>
    </row>
    <row r="269" spans="1:18" s="50" customFormat="1" ht="68.099999999999994" customHeight="1" outlineLevel="2">
      <c r="A269" s="82"/>
      <c r="B269" s="60"/>
      <c r="C269" s="61" t="s">
        <v>843</v>
      </c>
      <c r="D269" s="62" t="s">
        <v>844</v>
      </c>
      <c r="E269" s="63" t="s">
        <v>16</v>
      </c>
      <c r="F269" s="69">
        <v>1990</v>
      </c>
      <c r="G269" s="65" t="s">
        <v>16</v>
      </c>
      <c r="H269" s="70">
        <v>1930.3</v>
      </c>
      <c r="I269" s="65" t="s">
        <v>16</v>
      </c>
      <c r="J269" s="70">
        <v>1910.4</v>
      </c>
      <c r="K269" s="65" t="s">
        <v>16</v>
      </c>
      <c r="L269" s="70">
        <v>1890.5</v>
      </c>
      <c r="M269" s="65" t="s">
        <v>16</v>
      </c>
      <c r="N269" s="70">
        <v>1850.7</v>
      </c>
      <c r="O269" s="67" t="s">
        <v>845</v>
      </c>
      <c r="P269" s="68" t="s">
        <v>846</v>
      </c>
      <c r="Q269" s="82"/>
      <c r="R269" s="51">
        <f t="shared" si="4"/>
        <v>0</v>
      </c>
    </row>
    <row r="270" spans="1:18" s="50" customFormat="1" ht="68.099999999999994" customHeight="1" outlineLevel="2">
      <c r="A270" s="82"/>
      <c r="B270" s="60"/>
      <c r="C270" s="61" t="s">
        <v>847</v>
      </c>
      <c r="D270" s="62" t="s">
        <v>848</v>
      </c>
      <c r="E270" s="63" t="s">
        <v>16</v>
      </c>
      <c r="F270" s="69">
        <v>1890</v>
      </c>
      <c r="G270" s="65" t="s">
        <v>16</v>
      </c>
      <c r="H270" s="70">
        <v>1833.3</v>
      </c>
      <c r="I270" s="65" t="s">
        <v>16</v>
      </c>
      <c r="J270" s="70">
        <v>1814.4</v>
      </c>
      <c r="K270" s="65" t="s">
        <v>16</v>
      </c>
      <c r="L270" s="70">
        <v>1795.5</v>
      </c>
      <c r="M270" s="65" t="s">
        <v>16</v>
      </c>
      <c r="N270" s="70">
        <v>1757.7</v>
      </c>
      <c r="O270" s="67" t="s">
        <v>121</v>
      </c>
      <c r="P270" s="68" t="s">
        <v>849</v>
      </c>
      <c r="Q270" s="82"/>
      <c r="R270" s="51">
        <f t="shared" si="4"/>
        <v>0</v>
      </c>
    </row>
    <row r="271" spans="1:18" s="50" customFormat="1" ht="68.099999999999994" customHeight="1" outlineLevel="2">
      <c r="A271" s="82"/>
      <c r="B271" s="60"/>
      <c r="C271" s="61" t="s">
        <v>850</v>
      </c>
      <c r="D271" s="62" t="s">
        <v>851</v>
      </c>
      <c r="E271" s="63" t="s">
        <v>16</v>
      </c>
      <c r="F271" s="69">
        <v>2440</v>
      </c>
      <c r="G271" s="65" t="s">
        <v>16</v>
      </c>
      <c r="H271" s="70">
        <v>2366.8000000000002</v>
      </c>
      <c r="I271" s="65" t="s">
        <v>16</v>
      </c>
      <c r="J271" s="70">
        <v>2342.4</v>
      </c>
      <c r="K271" s="65" t="s">
        <v>16</v>
      </c>
      <c r="L271" s="70">
        <v>2318</v>
      </c>
      <c r="M271" s="65" t="s">
        <v>16</v>
      </c>
      <c r="N271" s="70">
        <v>2269.1999999999998</v>
      </c>
      <c r="O271" s="67" t="s">
        <v>852</v>
      </c>
      <c r="P271" s="68" t="s">
        <v>853</v>
      </c>
      <c r="Q271" s="82"/>
      <c r="R271" s="51">
        <f t="shared" si="4"/>
        <v>0</v>
      </c>
    </row>
    <row r="272" spans="1:18" s="50" customFormat="1" ht="68.099999999999994" customHeight="1" outlineLevel="2">
      <c r="A272" s="82"/>
      <c r="B272" s="60"/>
      <c r="C272" s="61" t="s">
        <v>854</v>
      </c>
      <c r="D272" s="62" t="s">
        <v>855</v>
      </c>
      <c r="E272" s="63" t="s">
        <v>16</v>
      </c>
      <c r="F272" s="64">
        <v>510</v>
      </c>
      <c r="G272" s="65" t="s">
        <v>16</v>
      </c>
      <c r="H272" s="66">
        <v>494.7</v>
      </c>
      <c r="I272" s="65" t="s">
        <v>16</v>
      </c>
      <c r="J272" s="66">
        <v>489.6</v>
      </c>
      <c r="K272" s="65" t="s">
        <v>16</v>
      </c>
      <c r="L272" s="66">
        <v>484.5</v>
      </c>
      <c r="M272" s="65" t="s">
        <v>16</v>
      </c>
      <c r="N272" s="66">
        <v>474.3</v>
      </c>
      <c r="O272" s="67" t="s">
        <v>856</v>
      </c>
      <c r="P272" s="68" t="s">
        <v>857</v>
      </c>
      <c r="Q272" s="82"/>
      <c r="R272" s="51">
        <f t="shared" si="4"/>
        <v>0</v>
      </c>
    </row>
    <row r="273" spans="1:18" s="50" customFormat="1" ht="68.099999999999994" customHeight="1" outlineLevel="2">
      <c r="A273" s="82"/>
      <c r="B273" s="60"/>
      <c r="C273" s="61" t="s">
        <v>858</v>
      </c>
      <c r="D273" s="62" t="s">
        <v>859</v>
      </c>
      <c r="E273" s="63" t="s">
        <v>16</v>
      </c>
      <c r="F273" s="64">
        <v>980</v>
      </c>
      <c r="G273" s="65" t="s">
        <v>16</v>
      </c>
      <c r="H273" s="66">
        <v>950.6</v>
      </c>
      <c r="I273" s="65" t="s">
        <v>16</v>
      </c>
      <c r="J273" s="66">
        <v>940.8</v>
      </c>
      <c r="K273" s="65" t="s">
        <v>16</v>
      </c>
      <c r="L273" s="66">
        <v>931</v>
      </c>
      <c r="M273" s="65" t="s">
        <v>16</v>
      </c>
      <c r="N273" s="66">
        <v>911.4</v>
      </c>
      <c r="O273" s="67" t="s">
        <v>656</v>
      </c>
      <c r="P273" s="68" t="s">
        <v>860</v>
      </c>
      <c r="Q273" s="82"/>
      <c r="R273" s="51">
        <f t="shared" si="4"/>
        <v>0</v>
      </c>
    </row>
    <row r="274" spans="1:18" s="50" customFormat="1" ht="68.099999999999994" customHeight="1" outlineLevel="2">
      <c r="A274" s="82"/>
      <c r="B274" s="60"/>
      <c r="C274" s="61" t="s">
        <v>861</v>
      </c>
      <c r="D274" s="62" t="s">
        <v>862</v>
      </c>
      <c r="E274" s="63" t="s">
        <v>16</v>
      </c>
      <c r="F274" s="64">
        <v>370</v>
      </c>
      <c r="G274" s="65" t="s">
        <v>16</v>
      </c>
      <c r="H274" s="66">
        <v>358.9</v>
      </c>
      <c r="I274" s="65" t="s">
        <v>16</v>
      </c>
      <c r="J274" s="66">
        <v>355.2</v>
      </c>
      <c r="K274" s="65" t="s">
        <v>16</v>
      </c>
      <c r="L274" s="66">
        <v>351.5</v>
      </c>
      <c r="M274" s="65" t="s">
        <v>16</v>
      </c>
      <c r="N274" s="66">
        <v>344.1</v>
      </c>
      <c r="O274" s="67" t="s">
        <v>863</v>
      </c>
      <c r="P274" s="68" t="s">
        <v>864</v>
      </c>
      <c r="Q274" s="82"/>
      <c r="R274" s="51">
        <f t="shared" si="4"/>
        <v>0</v>
      </c>
    </row>
    <row r="275" spans="1:18" s="50" customFormat="1" ht="68.099999999999994" customHeight="1" outlineLevel="2">
      <c r="A275" s="82"/>
      <c r="B275" s="60"/>
      <c r="C275" s="61" t="s">
        <v>865</v>
      </c>
      <c r="D275" s="62" t="s">
        <v>866</v>
      </c>
      <c r="E275" s="71" t="s">
        <v>16</v>
      </c>
      <c r="F275" s="72">
        <v>864</v>
      </c>
      <c r="G275" s="73"/>
      <c r="H275" s="73"/>
      <c r="I275" s="73"/>
      <c r="J275" s="73"/>
      <c r="K275" s="73"/>
      <c r="L275" s="73"/>
      <c r="M275" s="73"/>
      <c r="N275" s="73"/>
      <c r="O275" s="67" t="s">
        <v>867</v>
      </c>
      <c r="P275" s="68" t="s">
        <v>868</v>
      </c>
      <c r="Q275" s="82"/>
      <c r="R275" s="51">
        <f t="shared" si="4"/>
        <v>0</v>
      </c>
    </row>
    <row r="276" spans="1:18" s="50" customFormat="1" ht="68.099999999999994" customHeight="1" outlineLevel="2">
      <c r="A276" s="82"/>
      <c r="B276" s="60"/>
      <c r="C276" s="61" t="s">
        <v>869</v>
      </c>
      <c r="D276" s="62" t="s">
        <v>870</v>
      </c>
      <c r="E276" s="63" t="s">
        <v>16</v>
      </c>
      <c r="F276" s="69">
        <v>1240</v>
      </c>
      <c r="G276" s="65" t="s">
        <v>16</v>
      </c>
      <c r="H276" s="70">
        <v>1202.8</v>
      </c>
      <c r="I276" s="65" t="s">
        <v>16</v>
      </c>
      <c r="J276" s="70">
        <v>1190.4000000000001</v>
      </c>
      <c r="K276" s="65" t="s">
        <v>16</v>
      </c>
      <c r="L276" s="70">
        <v>1178</v>
      </c>
      <c r="M276" s="65" t="s">
        <v>16</v>
      </c>
      <c r="N276" s="70">
        <v>1153.2</v>
      </c>
      <c r="O276" s="67" t="s">
        <v>871</v>
      </c>
      <c r="P276" s="68" t="s">
        <v>872</v>
      </c>
      <c r="Q276" s="82"/>
      <c r="R276" s="51">
        <f t="shared" si="4"/>
        <v>0</v>
      </c>
    </row>
    <row r="277" spans="1:18" s="50" customFormat="1" ht="68.099999999999994" customHeight="1" outlineLevel="2">
      <c r="A277" s="82"/>
      <c r="B277" s="60"/>
      <c r="C277" s="61" t="s">
        <v>873</v>
      </c>
      <c r="D277" s="62" t="s">
        <v>874</v>
      </c>
      <c r="E277" s="63" t="s">
        <v>16</v>
      </c>
      <c r="F277" s="69">
        <v>1170</v>
      </c>
      <c r="G277" s="65" t="s">
        <v>16</v>
      </c>
      <c r="H277" s="70">
        <v>1134.9000000000001</v>
      </c>
      <c r="I277" s="65" t="s">
        <v>16</v>
      </c>
      <c r="J277" s="70">
        <v>1123.2</v>
      </c>
      <c r="K277" s="65" t="s">
        <v>16</v>
      </c>
      <c r="L277" s="70">
        <v>1111.5</v>
      </c>
      <c r="M277" s="65" t="s">
        <v>16</v>
      </c>
      <c r="N277" s="70">
        <v>1088.0999999999999</v>
      </c>
      <c r="O277" s="67" t="s">
        <v>641</v>
      </c>
      <c r="P277" s="68" t="s">
        <v>875</v>
      </c>
      <c r="Q277" s="82"/>
      <c r="R277" s="51">
        <f t="shared" si="4"/>
        <v>0</v>
      </c>
    </row>
    <row r="278" spans="1:18" s="50" customFormat="1" ht="68.099999999999994" customHeight="1" outlineLevel="2">
      <c r="A278" s="82"/>
      <c r="B278" s="60"/>
      <c r="C278" s="61" t="s">
        <v>876</v>
      </c>
      <c r="D278" s="62" t="s">
        <v>877</v>
      </c>
      <c r="E278" s="63" t="s">
        <v>16</v>
      </c>
      <c r="F278" s="69">
        <v>1310</v>
      </c>
      <c r="G278" s="65" t="s">
        <v>16</v>
      </c>
      <c r="H278" s="70">
        <v>1270.7</v>
      </c>
      <c r="I278" s="65" t="s">
        <v>16</v>
      </c>
      <c r="J278" s="70">
        <v>1257.5999999999999</v>
      </c>
      <c r="K278" s="65" t="s">
        <v>16</v>
      </c>
      <c r="L278" s="70">
        <v>1244.5</v>
      </c>
      <c r="M278" s="65" t="s">
        <v>16</v>
      </c>
      <c r="N278" s="70">
        <v>1218.3</v>
      </c>
      <c r="O278" s="67" t="s">
        <v>878</v>
      </c>
      <c r="P278" s="68" t="s">
        <v>879</v>
      </c>
      <c r="Q278" s="82"/>
      <c r="R278" s="51">
        <f t="shared" si="4"/>
        <v>0</v>
      </c>
    </row>
    <row r="279" spans="1:18" s="50" customFormat="1" ht="68.099999999999994" customHeight="1" outlineLevel="2">
      <c r="A279" s="82"/>
      <c r="B279" s="60"/>
      <c r="C279" s="61" t="s">
        <v>880</v>
      </c>
      <c r="D279" s="62" t="s">
        <v>881</v>
      </c>
      <c r="E279" s="63" t="s">
        <v>16</v>
      </c>
      <c r="F279" s="69">
        <v>1520</v>
      </c>
      <c r="G279" s="65" t="s">
        <v>16</v>
      </c>
      <c r="H279" s="70">
        <v>1474.4</v>
      </c>
      <c r="I279" s="65" t="s">
        <v>16</v>
      </c>
      <c r="J279" s="70">
        <v>1459.2</v>
      </c>
      <c r="K279" s="65" t="s">
        <v>16</v>
      </c>
      <c r="L279" s="70">
        <v>1444</v>
      </c>
      <c r="M279" s="65" t="s">
        <v>16</v>
      </c>
      <c r="N279" s="70">
        <v>1413.6</v>
      </c>
      <c r="O279" s="67" t="s">
        <v>882</v>
      </c>
      <c r="P279" s="68" t="s">
        <v>883</v>
      </c>
      <c r="Q279" s="82"/>
      <c r="R279" s="51">
        <f t="shared" si="4"/>
        <v>0</v>
      </c>
    </row>
    <row r="280" spans="1:18" s="50" customFormat="1" ht="68.099999999999994" customHeight="1" outlineLevel="2">
      <c r="A280" s="82"/>
      <c r="B280" s="60"/>
      <c r="C280" s="61" t="s">
        <v>884</v>
      </c>
      <c r="D280" s="62" t="s">
        <v>885</v>
      </c>
      <c r="E280" s="63" t="s">
        <v>16</v>
      </c>
      <c r="F280" s="69">
        <v>1480</v>
      </c>
      <c r="G280" s="65" t="s">
        <v>16</v>
      </c>
      <c r="H280" s="70">
        <v>1435.6</v>
      </c>
      <c r="I280" s="65" t="s">
        <v>16</v>
      </c>
      <c r="J280" s="70">
        <v>1420.8</v>
      </c>
      <c r="K280" s="65" t="s">
        <v>16</v>
      </c>
      <c r="L280" s="70">
        <v>1406</v>
      </c>
      <c r="M280" s="65" t="s">
        <v>16</v>
      </c>
      <c r="N280" s="70">
        <v>1376.4</v>
      </c>
      <c r="O280" s="67" t="s">
        <v>886</v>
      </c>
      <c r="P280" s="68" t="s">
        <v>887</v>
      </c>
      <c r="Q280" s="82"/>
      <c r="R280" s="51">
        <f t="shared" si="4"/>
        <v>0</v>
      </c>
    </row>
    <row r="281" spans="1:18" s="50" customFormat="1" ht="68.099999999999994" customHeight="1" outlineLevel="2">
      <c r="A281" s="82"/>
      <c r="B281" s="60"/>
      <c r="C281" s="61" t="s">
        <v>888</v>
      </c>
      <c r="D281" s="62" t="s">
        <v>889</v>
      </c>
      <c r="E281" s="63" t="s">
        <v>16</v>
      </c>
      <c r="F281" s="69">
        <v>1620</v>
      </c>
      <c r="G281" s="65" t="s">
        <v>16</v>
      </c>
      <c r="H281" s="70">
        <v>1571.4</v>
      </c>
      <c r="I281" s="65" t="s">
        <v>16</v>
      </c>
      <c r="J281" s="70">
        <v>1555.2</v>
      </c>
      <c r="K281" s="65" t="s">
        <v>16</v>
      </c>
      <c r="L281" s="70">
        <v>1539</v>
      </c>
      <c r="M281" s="65" t="s">
        <v>16</v>
      </c>
      <c r="N281" s="70">
        <v>1506.6</v>
      </c>
      <c r="O281" s="67" t="s">
        <v>129</v>
      </c>
      <c r="P281" s="68" t="s">
        <v>890</v>
      </c>
      <c r="Q281" s="82"/>
      <c r="R281" s="51">
        <f t="shared" si="4"/>
        <v>0</v>
      </c>
    </row>
    <row r="282" spans="1:18" s="50" customFormat="1" ht="68.099999999999994" customHeight="1" outlineLevel="2">
      <c r="A282" s="82"/>
      <c r="B282" s="60"/>
      <c r="C282" s="61" t="s">
        <v>891</v>
      </c>
      <c r="D282" s="62" t="s">
        <v>892</v>
      </c>
      <c r="E282" s="63" t="s">
        <v>16</v>
      </c>
      <c r="F282" s="69">
        <v>1550</v>
      </c>
      <c r="G282" s="65" t="s">
        <v>16</v>
      </c>
      <c r="H282" s="70">
        <v>1503.5</v>
      </c>
      <c r="I282" s="65" t="s">
        <v>16</v>
      </c>
      <c r="J282" s="70">
        <v>1488</v>
      </c>
      <c r="K282" s="65" t="s">
        <v>16</v>
      </c>
      <c r="L282" s="70">
        <v>1472.5</v>
      </c>
      <c r="M282" s="65" t="s">
        <v>16</v>
      </c>
      <c r="N282" s="70">
        <v>1441.5</v>
      </c>
      <c r="O282" s="67" t="s">
        <v>551</v>
      </c>
      <c r="P282" s="68" t="s">
        <v>893</v>
      </c>
      <c r="Q282" s="82"/>
      <c r="R282" s="51">
        <f t="shared" si="4"/>
        <v>0</v>
      </c>
    </row>
    <row r="283" spans="1:18" s="50" customFormat="1" ht="68.099999999999994" customHeight="1" outlineLevel="2">
      <c r="A283" s="82"/>
      <c r="B283" s="60"/>
      <c r="C283" s="61" t="s">
        <v>894</v>
      </c>
      <c r="D283" s="62" t="s">
        <v>895</v>
      </c>
      <c r="E283" s="63" t="s">
        <v>16</v>
      </c>
      <c r="F283" s="69">
        <v>1550</v>
      </c>
      <c r="G283" s="65" t="s">
        <v>16</v>
      </c>
      <c r="H283" s="70">
        <v>1503.5</v>
      </c>
      <c r="I283" s="65" t="s">
        <v>16</v>
      </c>
      <c r="J283" s="70">
        <v>1488</v>
      </c>
      <c r="K283" s="65" t="s">
        <v>16</v>
      </c>
      <c r="L283" s="70">
        <v>1472.5</v>
      </c>
      <c r="M283" s="65" t="s">
        <v>16</v>
      </c>
      <c r="N283" s="70">
        <v>1441.5</v>
      </c>
      <c r="O283" s="67" t="s">
        <v>896</v>
      </c>
      <c r="P283" s="68" t="s">
        <v>897</v>
      </c>
      <c r="Q283" s="82"/>
      <c r="R283" s="51">
        <f t="shared" si="4"/>
        <v>0</v>
      </c>
    </row>
    <row r="284" spans="1:18" s="97" customFormat="1" ht="35.1" customHeight="1" outlineLevel="1">
      <c r="A284" s="93"/>
      <c r="B284" s="94" t="s">
        <v>898</v>
      </c>
      <c r="C284" s="95"/>
      <c r="D284" s="96"/>
      <c r="E284" s="96"/>
      <c r="F284" s="88"/>
      <c r="G284" s="89"/>
      <c r="H284" s="89"/>
      <c r="I284" s="89"/>
      <c r="J284" s="89"/>
      <c r="K284" s="89"/>
      <c r="L284" s="89"/>
      <c r="M284" s="89"/>
      <c r="N284" s="89"/>
      <c r="O284" s="90"/>
      <c r="P284" s="91"/>
      <c r="Q284" s="93"/>
      <c r="R284" s="92">
        <f t="shared" si="4"/>
        <v>0</v>
      </c>
    </row>
    <row r="285" spans="1:18" s="50" customFormat="1" ht="68.099999999999994" customHeight="1" outlineLevel="2">
      <c r="A285" s="82"/>
      <c r="B285" s="60"/>
      <c r="C285" s="61" t="s">
        <v>899</v>
      </c>
      <c r="D285" s="62" t="s">
        <v>900</v>
      </c>
      <c r="E285" s="63" t="s">
        <v>16</v>
      </c>
      <c r="F285" s="69">
        <v>1010</v>
      </c>
      <c r="G285" s="65" t="s">
        <v>16</v>
      </c>
      <c r="H285" s="66">
        <v>979.7</v>
      </c>
      <c r="I285" s="65" t="s">
        <v>16</v>
      </c>
      <c r="J285" s="66">
        <v>969.6</v>
      </c>
      <c r="K285" s="65" t="s">
        <v>16</v>
      </c>
      <c r="L285" s="66">
        <v>959.5</v>
      </c>
      <c r="M285" s="65" t="s">
        <v>16</v>
      </c>
      <c r="N285" s="66">
        <v>939.3</v>
      </c>
      <c r="O285" s="67" t="s">
        <v>901</v>
      </c>
      <c r="P285" s="68" t="s">
        <v>902</v>
      </c>
      <c r="Q285" s="82"/>
      <c r="R285" s="51">
        <f t="shared" si="4"/>
        <v>0</v>
      </c>
    </row>
    <row r="286" spans="1:18" s="50" customFormat="1" ht="68.099999999999994" customHeight="1" outlineLevel="2">
      <c r="A286" s="82"/>
      <c r="B286" s="60"/>
      <c r="C286" s="61" t="s">
        <v>903</v>
      </c>
      <c r="D286" s="62" t="s">
        <v>904</v>
      </c>
      <c r="E286" s="63" t="s">
        <v>16</v>
      </c>
      <c r="F286" s="69">
        <v>1190</v>
      </c>
      <c r="G286" s="65" t="s">
        <v>16</v>
      </c>
      <c r="H286" s="70">
        <v>1154.3</v>
      </c>
      <c r="I286" s="65" t="s">
        <v>16</v>
      </c>
      <c r="J286" s="70">
        <v>1142.4000000000001</v>
      </c>
      <c r="K286" s="65" t="s">
        <v>16</v>
      </c>
      <c r="L286" s="70">
        <v>1130.5</v>
      </c>
      <c r="M286" s="65" t="s">
        <v>16</v>
      </c>
      <c r="N286" s="70">
        <v>1106.7</v>
      </c>
      <c r="O286" s="67" t="s">
        <v>905</v>
      </c>
      <c r="P286" s="68" t="s">
        <v>906</v>
      </c>
      <c r="Q286" s="82"/>
      <c r="R286" s="51">
        <f t="shared" si="4"/>
        <v>0</v>
      </c>
    </row>
    <row r="287" spans="1:18" s="50" customFormat="1" ht="68.099999999999994" customHeight="1" outlineLevel="2">
      <c r="A287" s="82"/>
      <c r="B287" s="60"/>
      <c r="C287" s="61" t="s">
        <v>907</v>
      </c>
      <c r="D287" s="62" t="s">
        <v>908</v>
      </c>
      <c r="E287" s="63" t="s">
        <v>16</v>
      </c>
      <c r="F287" s="69">
        <v>1190</v>
      </c>
      <c r="G287" s="65" t="s">
        <v>16</v>
      </c>
      <c r="H287" s="70">
        <v>1154.3</v>
      </c>
      <c r="I287" s="65" t="s">
        <v>16</v>
      </c>
      <c r="J287" s="70">
        <v>1142.4000000000001</v>
      </c>
      <c r="K287" s="65" t="s">
        <v>16</v>
      </c>
      <c r="L287" s="70">
        <v>1130.5</v>
      </c>
      <c r="M287" s="65" t="s">
        <v>16</v>
      </c>
      <c r="N287" s="70">
        <v>1106.7</v>
      </c>
      <c r="O287" s="67" t="s">
        <v>909</v>
      </c>
      <c r="P287" s="68" t="s">
        <v>910</v>
      </c>
      <c r="Q287" s="82"/>
      <c r="R287" s="51">
        <f t="shared" si="4"/>
        <v>0</v>
      </c>
    </row>
    <row r="288" spans="1:18" s="50" customFormat="1" ht="68.099999999999994" customHeight="1" outlineLevel="2">
      <c r="A288" s="82"/>
      <c r="B288" s="60"/>
      <c r="C288" s="61" t="s">
        <v>911</v>
      </c>
      <c r="D288" s="62" t="s">
        <v>912</v>
      </c>
      <c r="E288" s="63" t="s">
        <v>16</v>
      </c>
      <c r="F288" s="69">
        <v>1190</v>
      </c>
      <c r="G288" s="65" t="s">
        <v>16</v>
      </c>
      <c r="H288" s="70">
        <v>1154.3</v>
      </c>
      <c r="I288" s="65" t="s">
        <v>16</v>
      </c>
      <c r="J288" s="70">
        <v>1142.4000000000001</v>
      </c>
      <c r="K288" s="65" t="s">
        <v>16</v>
      </c>
      <c r="L288" s="70">
        <v>1130.5</v>
      </c>
      <c r="M288" s="65" t="s">
        <v>16</v>
      </c>
      <c r="N288" s="70">
        <v>1106.7</v>
      </c>
      <c r="O288" s="67" t="s">
        <v>905</v>
      </c>
      <c r="P288" s="68" t="s">
        <v>913</v>
      </c>
      <c r="Q288" s="82"/>
      <c r="R288" s="51">
        <f t="shared" si="4"/>
        <v>0</v>
      </c>
    </row>
    <row r="289" spans="1:18" s="50" customFormat="1" ht="68.099999999999994" customHeight="1" outlineLevel="2">
      <c r="A289" s="82"/>
      <c r="B289" s="60"/>
      <c r="C289" s="61" t="s">
        <v>914</v>
      </c>
      <c r="D289" s="62" t="s">
        <v>915</v>
      </c>
      <c r="E289" s="63" t="s">
        <v>16</v>
      </c>
      <c r="F289" s="69">
        <v>1250</v>
      </c>
      <c r="G289" s="65" t="s">
        <v>16</v>
      </c>
      <c r="H289" s="70">
        <v>1212.5</v>
      </c>
      <c r="I289" s="65" t="s">
        <v>16</v>
      </c>
      <c r="J289" s="70">
        <v>1200</v>
      </c>
      <c r="K289" s="65" t="s">
        <v>16</v>
      </c>
      <c r="L289" s="70">
        <v>1187.5</v>
      </c>
      <c r="M289" s="65" t="s">
        <v>16</v>
      </c>
      <c r="N289" s="70">
        <v>1162.5</v>
      </c>
      <c r="O289" s="67" t="s">
        <v>916</v>
      </c>
      <c r="P289" s="68" t="s">
        <v>917</v>
      </c>
      <c r="Q289" s="82"/>
      <c r="R289" s="51">
        <f t="shared" si="4"/>
        <v>0</v>
      </c>
    </row>
    <row r="290" spans="1:18" s="50" customFormat="1" ht="68.099999999999994" customHeight="1" outlineLevel="2">
      <c r="A290" s="82"/>
      <c r="B290" s="60"/>
      <c r="C290" s="61" t="s">
        <v>918</v>
      </c>
      <c r="D290" s="62" t="s">
        <v>919</v>
      </c>
      <c r="E290" s="63" t="s">
        <v>16</v>
      </c>
      <c r="F290" s="69">
        <v>1170</v>
      </c>
      <c r="G290" s="65" t="s">
        <v>16</v>
      </c>
      <c r="H290" s="70">
        <v>1134.9000000000001</v>
      </c>
      <c r="I290" s="65" t="s">
        <v>16</v>
      </c>
      <c r="J290" s="70">
        <v>1123.2</v>
      </c>
      <c r="K290" s="65" t="s">
        <v>16</v>
      </c>
      <c r="L290" s="70">
        <v>1111.5</v>
      </c>
      <c r="M290" s="65" t="s">
        <v>16</v>
      </c>
      <c r="N290" s="70">
        <v>1088.0999999999999</v>
      </c>
      <c r="O290" s="67" t="s">
        <v>920</v>
      </c>
      <c r="P290" s="68" t="s">
        <v>921</v>
      </c>
      <c r="Q290" s="82"/>
      <c r="R290" s="51">
        <f t="shared" si="4"/>
        <v>0</v>
      </c>
    </row>
    <row r="291" spans="1:18" s="50" customFormat="1" ht="68.099999999999994" customHeight="1" outlineLevel="2">
      <c r="A291" s="82"/>
      <c r="B291" s="60"/>
      <c r="C291" s="61" t="s">
        <v>922</v>
      </c>
      <c r="D291" s="62" t="s">
        <v>923</v>
      </c>
      <c r="E291" s="63" t="s">
        <v>16</v>
      </c>
      <c r="F291" s="64">
        <v>740</v>
      </c>
      <c r="G291" s="65" t="s">
        <v>16</v>
      </c>
      <c r="H291" s="66">
        <v>717.8</v>
      </c>
      <c r="I291" s="65" t="s">
        <v>16</v>
      </c>
      <c r="J291" s="66">
        <v>710.4</v>
      </c>
      <c r="K291" s="65" t="s">
        <v>16</v>
      </c>
      <c r="L291" s="66">
        <v>703</v>
      </c>
      <c r="M291" s="65" t="s">
        <v>16</v>
      </c>
      <c r="N291" s="66">
        <v>688.2</v>
      </c>
      <c r="O291" s="67" t="s">
        <v>924</v>
      </c>
      <c r="P291" s="68" t="s">
        <v>925</v>
      </c>
      <c r="Q291" s="82"/>
      <c r="R291" s="51">
        <f t="shared" si="4"/>
        <v>0</v>
      </c>
    </row>
    <row r="292" spans="1:18" s="97" customFormat="1" ht="35.1" customHeight="1" outlineLevel="1">
      <c r="A292" s="93"/>
      <c r="B292" s="94" t="s">
        <v>926</v>
      </c>
      <c r="C292" s="95"/>
      <c r="D292" s="96"/>
      <c r="E292" s="96"/>
      <c r="F292" s="88"/>
      <c r="G292" s="89"/>
      <c r="H292" s="89"/>
      <c r="I292" s="89"/>
      <c r="J292" s="89"/>
      <c r="K292" s="89"/>
      <c r="L292" s="89"/>
      <c r="M292" s="89"/>
      <c r="N292" s="89"/>
      <c r="O292" s="90"/>
      <c r="P292" s="91"/>
      <c r="Q292" s="93"/>
      <c r="R292" s="92">
        <f t="shared" si="4"/>
        <v>0</v>
      </c>
    </row>
    <row r="293" spans="1:18" s="50" customFormat="1" ht="68.099999999999994" customHeight="1" outlineLevel="2">
      <c r="A293" s="82"/>
      <c r="B293" s="60"/>
      <c r="C293" s="61" t="s">
        <v>928</v>
      </c>
      <c r="D293" s="62" t="s">
        <v>929</v>
      </c>
      <c r="E293" s="63" t="s">
        <v>16</v>
      </c>
      <c r="F293" s="69">
        <v>1380</v>
      </c>
      <c r="G293" s="65" t="s">
        <v>16</v>
      </c>
      <c r="H293" s="70">
        <v>1338.6</v>
      </c>
      <c r="I293" s="65" t="s">
        <v>16</v>
      </c>
      <c r="J293" s="70">
        <v>1324.8</v>
      </c>
      <c r="K293" s="65" t="s">
        <v>16</v>
      </c>
      <c r="L293" s="70">
        <v>1311</v>
      </c>
      <c r="M293" s="65" t="s">
        <v>16</v>
      </c>
      <c r="N293" s="70">
        <v>1283.4000000000001</v>
      </c>
      <c r="O293" s="67" t="s">
        <v>927</v>
      </c>
      <c r="P293" s="68" t="s">
        <v>930</v>
      </c>
      <c r="Q293" s="82"/>
      <c r="R293" s="51">
        <f t="shared" si="4"/>
        <v>0</v>
      </c>
    </row>
    <row r="294" spans="1:18" s="50" customFormat="1" ht="68.099999999999994" customHeight="1" outlineLevel="2">
      <c r="A294" s="82"/>
      <c r="B294" s="60"/>
      <c r="C294" s="61" t="s">
        <v>931</v>
      </c>
      <c r="D294" s="62" t="s">
        <v>932</v>
      </c>
      <c r="E294" s="63" t="s">
        <v>16</v>
      </c>
      <c r="F294" s="64">
        <v>900</v>
      </c>
      <c r="G294" s="65" t="s">
        <v>16</v>
      </c>
      <c r="H294" s="66">
        <v>873</v>
      </c>
      <c r="I294" s="65" t="s">
        <v>16</v>
      </c>
      <c r="J294" s="66">
        <v>864</v>
      </c>
      <c r="K294" s="65" t="s">
        <v>16</v>
      </c>
      <c r="L294" s="66">
        <v>855</v>
      </c>
      <c r="M294" s="65" t="s">
        <v>16</v>
      </c>
      <c r="N294" s="66">
        <v>837</v>
      </c>
      <c r="O294" s="67" t="s">
        <v>927</v>
      </c>
      <c r="P294" s="68" t="s">
        <v>933</v>
      </c>
      <c r="Q294" s="82"/>
      <c r="R294" s="51">
        <f t="shared" si="4"/>
        <v>0</v>
      </c>
    </row>
    <row r="295" spans="1:18" s="50" customFormat="1" ht="68.099999999999994" customHeight="1" outlineLevel="2">
      <c r="A295" s="82"/>
      <c r="B295" s="60"/>
      <c r="C295" s="61" t="s">
        <v>934</v>
      </c>
      <c r="D295" s="62" t="s">
        <v>935</v>
      </c>
      <c r="E295" s="63" t="s">
        <v>16</v>
      </c>
      <c r="F295" s="69">
        <v>1720</v>
      </c>
      <c r="G295" s="65" t="s">
        <v>16</v>
      </c>
      <c r="H295" s="70">
        <v>1668.4</v>
      </c>
      <c r="I295" s="65" t="s">
        <v>16</v>
      </c>
      <c r="J295" s="70">
        <v>1651.2</v>
      </c>
      <c r="K295" s="65" t="s">
        <v>16</v>
      </c>
      <c r="L295" s="70">
        <v>1634</v>
      </c>
      <c r="M295" s="65" t="s">
        <v>16</v>
      </c>
      <c r="N295" s="70">
        <v>1599.6</v>
      </c>
      <c r="O295" s="67" t="s">
        <v>936</v>
      </c>
      <c r="P295" s="68" t="s">
        <v>937</v>
      </c>
      <c r="Q295" s="82"/>
      <c r="R295" s="51">
        <f t="shared" si="4"/>
        <v>0</v>
      </c>
    </row>
    <row r="296" spans="1:18" s="50" customFormat="1" ht="68.099999999999994" customHeight="1" outlineLevel="2">
      <c r="A296" s="82"/>
      <c r="B296" s="60"/>
      <c r="C296" s="61" t="s">
        <v>938</v>
      </c>
      <c r="D296" s="62" t="s">
        <v>939</v>
      </c>
      <c r="E296" s="63" t="s">
        <v>16</v>
      </c>
      <c r="F296" s="64">
        <v>780</v>
      </c>
      <c r="G296" s="65" t="s">
        <v>16</v>
      </c>
      <c r="H296" s="66">
        <v>756.6</v>
      </c>
      <c r="I296" s="65" t="s">
        <v>16</v>
      </c>
      <c r="J296" s="66">
        <v>748.8</v>
      </c>
      <c r="K296" s="65" t="s">
        <v>16</v>
      </c>
      <c r="L296" s="66">
        <v>741</v>
      </c>
      <c r="M296" s="65" t="s">
        <v>16</v>
      </c>
      <c r="N296" s="66">
        <v>725.4</v>
      </c>
      <c r="O296" s="67" t="s">
        <v>940</v>
      </c>
      <c r="P296" s="68" t="s">
        <v>941</v>
      </c>
      <c r="Q296" s="82"/>
      <c r="R296" s="51">
        <f t="shared" si="4"/>
        <v>0</v>
      </c>
    </row>
    <row r="297" spans="1:18" s="50" customFormat="1" ht="68.099999999999994" customHeight="1" outlineLevel="2">
      <c r="A297" s="82"/>
      <c r="B297" s="60"/>
      <c r="C297" s="61" t="s">
        <v>942</v>
      </c>
      <c r="D297" s="62" t="s">
        <v>943</v>
      </c>
      <c r="E297" s="63" t="s">
        <v>16</v>
      </c>
      <c r="F297" s="69">
        <v>1450</v>
      </c>
      <c r="G297" s="65" t="s">
        <v>16</v>
      </c>
      <c r="H297" s="70">
        <v>1406.5</v>
      </c>
      <c r="I297" s="65" t="s">
        <v>16</v>
      </c>
      <c r="J297" s="70">
        <v>1392</v>
      </c>
      <c r="K297" s="65" t="s">
        <v>16</v>
      </c>
      <c r="L297" s="70">
        <v>1377.5</v>
      </c>
      <c r="M297" s="65" t="s">
        <v>16</v>
      </c>
      <c r="N297" s="70">
        <v>1348.5</v>
      </c>
      <c r="O297" s="67" t="s">
        <v>940</v>
      </c>
      <c r="P297" s="68" t="s">
        <v>944</v>
      </c>
      <c r="Q297" s="82"/>
      <c r="R297" s="51">
        <f t="shared" si="4"/>
        <v>0</v>
      </c>
    </row>
    <row r="298" spans="1:18" s="50" customFormat="1" ht="68.099999999999994" customHeight="1" outlineLevel="2">
      <c r="A298" s="82"/>
      <c r="B298" s="60"/>
      <c r="C298" s="61" t="s">
        <v>945</v>
      </c>
      <c r="D298" s="62" t="s">
        <v>946</v>
      </c>
      <c r="E298" s="63" t="s">
        <v>16</v>
      </c>
      <c r="F298" s="69">
        <v>1580</v>
      </c>
      <c r="G298" s="65" t="s">
        <v>16</v>
      </c>
      <c r="H298" s="70">
        <v>1532.6</v>
      </c>
      <c r="I298" s="65" t="s">
        <v>16</v>
      </c>
      <c r="J298" s="70">
        <v>1516.8</v>
      </c>
      <c r="K298" s="65" t="s">
        <v>16</v>
      </c>
      <c r="L298" s="70">
        <v>1501</v>
      </c>
      <c r="M298" s="65" t="s">
        <v>16</v>
      </c>
      <c r="N298" s="70">
        <v>1469.4</v>
      </c>
      <c r="O298" s="67" t="s">
        <v>936</v>
      </c>
      <c r="P298" s="68" t="s">
        <v>947</v>
      </c>
      <c r="Q298" s="82"/>
      <c r="R298" s="51">
        <f t="shared" si="4"/>
        <v>0</v>
      </c>
    </row>
    <row r="299" spans="1:18" s="50" customFormat="1" ht="68.099999999999994" customHeight="1" outlineLevel="2">
      <c r="A299" s="82"/>
      <c r="B299" s="60"/>
      <c r="C299" s="61" t="s">
        <v>948</v>
      </c>
      <c r="D299" s="62" t="s">
        <v>949</v>
      </c>
      <c r="E299" s="63" t="s">
        <v>16</v>
      </c>
      <c r="F299" s="64">
        <v>780</v>
      </c>
      <c r="G299" s="65" t="s">
        <v>16</v>
      </c>
      <c r="H299" s="66">
        <v>756.6</v>
      </c>
      <c r="I299" s="65" t="s">
        <v>16</v>
      </c>
      <c r="J299" s="66">
        <v>748.8</v>
      </c>
      <c r="K299" s="65" t="s">
        <v>16</v>
      </c>
      <c r="L299" s="66">
        <v>741</v>
      </c>
      <c r="M299" s="65" t="s">
        <v>16</v>
      </c>
      <c r="N299" s="66">
        <v>725.4</v>
      </c>
      <c r="O299" s="67" t="s">
        <v>950</v>
      </c>
      <c r="P299" s="68" t="s">
        <v>951</v>
      </c>
      <c r="Q299" s="82"/>
      <c r="R299" s="51">
        <f t="shared" si="4"/>
        <v>0</v>
      </c>
    </row>
    <row r="300" spans="1:18" s="50" customFormat="1" ht="68.099999999999994" customHeight="1" outlineLevel="2">
      <c r="A300" s="82"/>
      <c r="B300" s="60"/>
      <c r="C300" s="61" t="s">
        <v>952</v>
      </c>
      <c r="D300" s="62" t="s">
        <v>953</v>
      </c>
      <c r="E300" s="63" t="s">
        <v>16</v>
      </c>
      <c r="F300" s="64">
        <v>990</v>
      </c>
      <c r="G300" s="65" t="s">
        <v>16</v>
      </c>
      <c r="H300" s="66">
        <v>960.3</v>
      </c>
      <c r="I300" s="65" t="s">
        <v>16</v>
      </c>
      <c r="J300" s="66">
        <v>950.4</v>
      </c>
      <c r="K300" s="65" t="s">
        <v>16</v>
      </c>
      <c r="L300" s="66">
        <v>940.5</v>
      </c>
      <c r="M300" s="65" t="s">
        <v>16</v>
      </c>
      <c r="N300" s="66">
        <v>920.7</v>
      </c>
      <c r="O300" s="67" t="s">
        <v>954</v>
      </c>
      <c r="P300" s="68" t="s">
        <v>955</v>
      </c>
      <c r="Q300" s="82"/>
      <c r="R300" s="51">
        <f t="shared" si="4"/>
        <v>0</v>
      </c>
    </row>
    <row r="301" spans="1:18" s="50" customFormat="1" ht="68.099999999999994" customHeight="1" outlineLevel="2">
      <c r="A301" s="82"/>
      <c r="B301" s="60"/>
      <c r="C301" s="61" t="s">
        <v>956</v>
      </c>
      <c r="D301" s="62" t="s">
        <v>957</v>
      </c>
      <c r="E301" s="63" t="s">
        <v>16</v>
      </c>
      <c r="F301" s="64">
        <v>990</v>
      </c>
      <c r="G301" s="65" t="s">
        <v>16</v>
      </c>
      <c r="H301" s="66">
        <v>960.3</v>
      </c>
      <c r="I301" s="65" t="s">
        <v>16</v>
      </c>
      <c r="J301" s="66">
        <v>950.4</v>
      </c>
      <c r="K301" s="65" t="s">
        <v>16</v>
      </c>
      <c r="L301" s="66">
        <v>940.5</v>
      </c>
      <c r="M301" s="65" t="s">
        <v>16</v>
      </c>
      <c r="N301" s="66">
        <v>920.7</v>
      </c>
      <c r="O301" s="67" t="s">
        <v>958</v>
      </c>
      <c r="P301" s="68" t="s">
        <v>959</v>
      </c>
      <c r="Q301" s="82"/>
      <c r="R301" s="51">
        <f t="shared" si="4"/>
        <v>0</v>
      </c>
    </row>
    <row r="302" spans="1:18" s="50" customFormat="1" ht="68.099999999999994" customHeight="1" outlineLevel="2">
      <c r="A302" s="82"/>
      <c r="B302" s="60"/>
      <c r="C302" s="61" t="s">
        <v>960</v>
      </c>
      <c r="D302" s="62" t="s">
        <v>961</v>
      </c>
      <c r="E302" s="63" t="s">
        <v>16</v>
      </c>
      <c r="F302" s="64">
        <v>810</v>
      </c>
      <c r="G302" s="65" t="s">
        <v>16</v>
      </c>
      <c r="H302" s="66">
        <v>785.7</v>
      </c>
      <c r="I302" s="65" t="s">
        <v>16</v>
      </c>
      <c r="J302" s="66">
        <v>777.6</v>
      </c>
      <c r="K302" s="65" t="s">
        <v>16</v>
      </c>
      <c r="L302" s="66">
        <v>769.5</v>
      </c>
      <c r="M302" s="65" t="s">
        <v>16</v>
      </c>
      <c r="N302" s="66">
        <v>753.3</v>
      </c>
      <c r="O302" s="67" t="s">
        <v>927</v>
      </c>
      <c r="P302" s="68" t="s">
        <v>962</v>
      </c>
      <c r="Q302" s="82"/>
      <c r="R302" s="51">
        <f t="shared" si="4"/>
        <v>0</v>
      </c>
    </row>
    <row r="303" spans="1:18" s="50" customFormat="1" ht="68.099999999999994" customHeight="1" outlineLevel="2">
      <c r="A303" s="82"/>
      <c r="B303" s="60"/>
      <c r="C303" s="61" t="s">
        <v>963</v>
      </c>
      <c r="D303" s="62" t="s">
        <v>964</v>
      </c>
      <c r="E303" s="63" t="s">
        <v>16</v>
      </c>
      <c r="F303" s="64">
        <v>840</v>
      </c>
      <c r="G303" s="65" t="s">
        <v>16</v>
      </c>
      <c r="H303" s="66">
        <v>814.8</v>
      </c>
      <c r="I303" s="65" t="s">
        <v>16</v>
      </c>
      <c r="J303" s="66">
        <v>806.4</v>
      </c>
      <c r="K303" s="65" t="s">
        <v>16</v>
      </c>
      <c r="L303" s="66">
        <v>798</v>
      </c>
      <c r="M303" s="65" t="s">
        <v>16</v>
      </c>
      <c r="N303" s="66">
        <v>781.2</v>
      </c>
      <c r="O303" s="67" t="s">
        <v>1372</v>
      </c>
      <c r="P303" s="68" t="s">
        <v>965</v>
      </c>
      <c r="Q303" s="82"/>
      <c r="R303" s="51">
        <f t="shared" si="4"/>
        <v>0</v>
      </c>
    </row>
    <row r="304" spans="1:18" s="50" customFormat="1" ht="68.099999999999994" customHeight="1" outlineLevel="2">
      <c r="A304" s="82"/>
      <c r="B304" s="60"/>
      <c r="C304" s="61" t="s">
        <v>966</v>
      </c>
      <c r="D304" s="62" t="s">
        <v>967</v>
      </c>
      <c r="E304" s="63" t="s">
        <v>16</v>
      </c>
      <c r="F304" s="64">
        <v>990</v>
      </c>
      <c r="G304" s="65" t="s">
        <v>16</v>
      </c>
      <c r="H304" s="66">
        <v>960.3</v>
      </c>
      <c r="I304" s="65" t="s">
        <v>16</v>
      </c>
      <c r="J304" s="66">
        <v>950.4</v>
      </c>
      <c r="K304" s="65" t="s">
        <v>16</v>
      </c>
      <c r="L304" s="66">
        <v>940.5</v>
      </c>
      <c r="M304" s="65" t="s">
        <v>16</v>
      </c>
      <c r="N304" s="66">
        <v>920.7</v>
      </c>
      <c r="O304" s="67" t="s">
        <v>927</v>
      </c>
      <c r="P304" s="68" t="s">
        <v>968</v>
      </c>
      <c r="Q304" s="82"/>
      <c r="R304" s="51">
        <f t="shared" si="4"/>
        <v>0</v>
      </c>
    </row>
    <row r="305" spans="1:18" s="50" customFormat="1" ht="68.099999999999994" customHeight="1" outlineLevel="2">
      <c r="A305" s="82"/>
      <c r="B305" s="60"/>
      <c r="C305" s="61" t="s">
        <v>969</v>
      </c>
      <c r="D305" s="62" t="s">
        <v>970</v>
      </c>
      <c r="E305" s="63" t="s">
        <v>16</v>
      </c>
      <c r="F305" s="64">
        <v>560</v>
      </c>
      <c r="G305" s="65" t="s">
        <v>16</v>
      </c>
      <c r="H305" s="66">
        <v>543.20000000000005</v>
      </c>
      <c r="I305" s="65" t="s">
        <v>16</v>
      </c>
      <c r="J305" s="66">
        <v>537.6</v>
      </c>
      <c r="K305" s="65" t="s">
        <v>16</v>
      </c>
      <c r="L305" s="66">
        <v>532</v>
      </c>
      <c r="M305" s="65" t="s">
        <v>16</v>
      </c>
      <c r="N305" s="66">
        <v>520.79999999999995</v>
      </c>
      <c r="O305" s="67" t="s">
        <v>971</v>
      </c>
      <c r="P305" s="68" t="s">
        <v>972</v>
      </c>
      <c r="Q305" s="82"/>
      <c r="R305" s="51">
        <f t="shared" si="4"/>
        <v>0</v>
      </c>
    </row>
    <row r="306" spans="1:18" s="50" customFormat="1" ht="68.099999999999994" customHeight="1" outlineLevel="2">
      <c r="A306" s="82"/>
      <c r="B306" s="60"/>
      <c r="C306" s="61" t="s">
        <v>973</v>
      </c>
      <c r="D306" s="62" t="s">
        <v>974</v>
      </c>
      <c r="E306" s="63" t="s">
        <v>16</v>
      </c>
      <c r="F306" s="64">
        <v>620</v>
      </c>
      <c r="G306" s="65" t="s">
        <v>16</v>
      </c>
      <c r="H306" s="66">
        <v>601.4</v>
      </c>
      <c r="I306" s="65" t="s">
        <v>16</v>
      </c>
      <c r="J306" s="66">
        <v>595.20000000000005</v>
      </c>
      <c r="K306" s="65" t="s">
        <v>16</v>
      </c>
      <c r="L306" s="66">
        <v>589</v>
      </c>
      <c r="M306" s="65" t="s">
        <v>16</v>
      </c>
      <c r="N306" s="66">
        <v>576.6</v>
      </c>
      <c r="O306" s="67" t="s">
        <v>975</v>
      </c>
      <c r="P306" s="68" t="s">
        <v>976</v>
      </c>
      <c r="Q306" s="82"/>
      <c r="R306" s="51">
        <f t="shared" si="4"/>
        <v>0</v>
      </c>
    </row>
    <row r="307" spans="1:18" s="50" customFormat="1" ht="68.099999999999994" customHeight="1" outlineLevel="2">
      <c r="A307" s="82"/>
      <c r="B307" s="60"/>
      <c r="C307" s="61" t="s">
        <v>977</v>
      </c>
      <c r="D307" s="62" t="s">
        <v>978</v>
      </c>
      <c r="E307" s="63" t="s">
        <v>16</v>
      </c>
      <c r="F307" s="64">
        <v>800</v>
      </c>
      <c r="G307" s="65" t="s">
        <v>16</v>
      </c>
      <c r="H307" s="66">
        <v>776</v>
      </c>
      <c r="I307" s="65" t="s">
        <v>16</v>
      </c>
      <c r="J307" s="66">
        <v>768</v>
      </c>
      <c r="K307" s="65" t="s">
        <v>16</v>
      </c>
      <c r="L307" s="66">
        <v>760</v>
      </c>
      <c r="M307" s="65" t="s">
        <v>16</v>
      </c>
      <c r="N307" s="66">
        <v>744</v>
      </c>
      <c r="O307" s="67" t="s">
        <v>975</v>
      </c>
      <c r="P307" s="68" t="s">
        <v>979</v>
      </c>
      <c r="Q307" s="82"/>
      <c r="R307" s="51">
        <f t="shared" si="4"/>
        <v>0</v>
      </c>
    </row>
    <row r="308" spans="1:18" s="50" customFormat="1" ht="68.099999999999994" customHeight="1" outlineLevel="2">
      <c r="A308" s="82"/>
      <c r="B308" s="60"/>
      <c r="C308" s="61" t="s">
        <v>980</v>
      </c>
      <c r="D308" s="62" t="s">
        <v>981</v>
      </c>
      <c r="E308" s="63" t="s">
        <v>16</v>
      </c>
      <c r="F308" s="69">
        <v>1330</v>
      </c>
      <c r="G308" s="65" t="s">
        <v>16</v>
      </c>
      <c r="H308" s="70">
        <v>1290.0999999999999</v>
      </c>
      <c r="I308" s="65" t="s">
        <v>16</v>
      </c>
      <c r="J308" s="70">
        <v>1276.8</v>
      </c>
      <c r="K308" s="65" t="s">
        <v>16</v>
      </c>
      <c r="L308" s="70">
        <v>1263.5</v>
      </c>
      <c r="M308" s="65" t="s">
        <v>16</v>
      </c>
      <c r="N308" s="70">
        <v>1236.9000000000001</v>
      </c>
      <c r="O308" s="67" t="s">
        <v>936</v>
      </c>
      <c r="P308" s="68" t="s">
        <v>982</v>
      </c>
      <c r="Q308" s="82"/>
      <c r="R308" s="51">
        <f t="shared" si="4"/>
        <v>0</v>
      </c>
    </row>
    <row r="309" spans="1:18" s="50" customFormat="1" ht="68.099999999999994" customHeight="1" outlineLevel="2">
      <c r="A309" s="82"/>
      <c r="B309" s="60"/>
      <c r="C309" s="61" t="s">
        <v>983</v>
      </c>
      <c r="D309" s="62" t="s">
        <v>984</v>
      </c>
      <c r="E309" s="63" t="s">
        <v>16</v>
      </c>
      <c r="F309" s="64">
        <v>700</v>
      </c>
      <c r="G309" s="65" t="s">
        <v>16</v>
      </c>
      <c r="H309" s="66">
        <v>679</v>
      </c>
      <c r="I309" s="65" t="s">
        <v>16</v>
      </c>
      <c r="J309" s="66">
        <v>672</v>
      </c>
      <c r="K309" s="65" t="s">
        <v>16</v>
      </c>
      <c r="L309" s="66">
        <v>665</v>
      </c>
      <c r="M309" s="65" t="s">
        <v>16</v>
      </c>
      <c r="N309" s="66">
        <v>651</v>
      </c>
      <c r="O309" s="67" t="s">
        <v>940</v>
      </c>
      <c r="P309" s="68" t="s">
        <v>985</v>
      </c>
      <c r="Q309" s="82"/>
      <c r="R309" s="51">
        <f t="shared" si="4"/>
        <v>0</v>
      </c>
    </row>
    <row r="310" spans="1:18" s="50" customFormat="1" ht="68.099999999999994" customHeight="1" outlineLevel="2">
      <c r="A310" s="82"/>
      <c r="B310" s="60"/>
      <c r="C310" s="61" t="s">
        <v>986</v>
      </c>
      <c r="D310" s="62" t="s">
        <v>987</v>
      </c>
      <c r="E310" s="63" t="s">
        <v>16</v>
      </c>
      <c r="F310" s="64">
        <v>720</v>
      </c>
      <c r="G310" s="65" t="s">
        <v>16</v>
      </c>
      <c r="H310" s="66">
        <v>698.4</v>
      </c>
      <c r="I310" s="65" t="s">
        <v>16</v>
      </c>
      <c r="J310" s="66">
        <v>691.2</v>
      </c>
      <c r="K310" s="65" t="s">
        <v>16</v>
      </c>
      <c r="L310" s="66">
        <v>684</v>
      </c>
      <c r="M310" s="65" t="s">
        <v>16</v>
      </c>
      <c r="N310" s="66">
        <v>669.6</v>
      </c>
      <c r="O310" s="67" t="s">
        <v>801</v>
      </c>
      <c r="P310" s="68" t="s">
        <v>988</v>
      </c>
      <c r="Q310" s="82"/>
      <c r="R310" s="51">
        <f t="shared" si="4"/>
        <v>0</v>
      </c>
    </row>
    <row r="311" spans="1:18" s="50" customFormat="1" ht="68.099999999999994" customHeight="1" outlineLevel="2">
      <c r="A311" s="82"/>
      <c r="B311" s="60"/>
      <c r="C311" s="61" t="s">
        <v>989</v>
      </c>
      <c r="D311" s="62" t="s">
        <v>990</v>
      </c>
      <c r="E311" s="63" t="s">
        <v>16</v>
      </c>
      <c r="F311" s="69">
        <v>1010</v>
      </c>
      <c r="G311" s="65" t="s">
        <v>16</v>
      </c>
      <c r="H311" s="66">
        <v>979.7</v>
      </c>
      <c r="I311" s="65" t="s">
        <v>16</v>
      </c>
      <c r="J311" s="66">
        <v>969.6</v>
      </c>
      <c r="K311" s="65" t="s">
        <v>16</v>
      </c>
      <c r="L311" s="66">
        <v>959.5</v>
      </c>
      <c r="M311" s="65" t="s">
        <v>16</v>
      </c>
      <c r="N311" s="66">
        <v>939.3</v>
      </c>
      <c r="O311" s="67" t="s">
        <v>936</v>
      </c>
      <c r="P311" s="68" t="s">
        <v>991</v>
      </c>
      <c r="Q311" s="82"/>
      <c r="R311" s="51">
        <f t="shared" si="4"/>
        <v>0</v>
      </c>
    </row>
    <row r="312" spans="1:18" s="50" customFormat="1" ht="68.099999999999994" customHeight="1" outlineLevel="2">
      <c r="A312" s="82"/>
      <c r="B312" s="60"/>
      <c r="C312" s="61" t="s">
        <v>992</v>
      </c>
      <c r="D312" s="62" t="s">
        <v>993</v>
      </c>
      <c r="E312" s="63" t="s">
        <v>16</v>
      </c>
      <c r="F312" s="64">
        <v>240</v>
      </c>
      <c r="G312" s="65" t="s">
        <v>16</v>
      </c>
      <c r="H312" s="66">
        <v>232.8</v>
      </c>
      <c r="I312" s="65" t="s">
        <v>16</v>
      </c>
      <c r="J312" s="66">
        <v>230.4</v>
      </c>
      <c r="K312" s="65" t="s">
        <v>16</v>
      </c>
      <c r="L312" s="66">
        <v>228</v>
      </c>
      <c r="M312" s="65" t="s">
        <v>16</v>
      </c>
      <c r="N312" s="66">
        <v>223.2</v>
      </c>
      <c r="O312" s="67" t="s">
        <v>936</v>
      </c>
      <c r="P312" s="68" t="s">
        <v>994</v>
      </c>
      <c r="Q312" s="82"/>
      <c r="R312" s="51">
        <f t="shared" si="4"/>
        <v>0</v>
      </c>
    </row>
    <row r="313" spans="1:18" s="97" customFormat="1" ht="35.1" customHeight="1" outlineLevel="1">
      <c r="A313" s="93"/>
      <c r="B313" s="94" t="s">
        <v>995</v>
      </c>
      <c r="C313" s="95"/>
      <c r="D313" s="96"/>
      <c r="E313" s="96"/>
      <c r="F313" s="88"/>
      <c r="G313" s="89"/>
      <c r="H313" s="89"/>
      <c r="I313" s="89"/>
      <c r="J313" s="89"/>
      <c r="K313" s="89"/>
      <c r="L313" s="89"/>
      <c r="M313" s="89"/>
      <c r="N313" s="89"/>
      <c r="O313" s="90"/>
      <c r="P313" s="91"/>
      <c r="Q313" s="93"/>
      <c r="R313" s="92">
        <f t="shared" si="4"/>
        <v>0</v>
      </c>
    </row>
    <row r="314" spans="1:18" s="50" customFormat="1" ht="68.099999999999994" customHeight="1" outlineLevel="2">
      <c r="A314" s="82"/>
      <c r="B314" s="60"/>
      <c r="C314" s="61" t="s">
        <v>996</v>
      </c>
      <c r="D314" s="62" t="s">
        <v>997</v>
      </c>
      <c r="E314" s="71" t="s">
        <v>16</v>
      </c>
      <c r="F314" s="72">
        <v>272</v>
      </c>
      <c r="G314" s="73"/>
      <c r="H314" s="73"/>
      <c r="I314" s="73"/>
      <c r="J314" s="73"/>
      <c r="K314" s="73"/>
      <c r="L314" s="73"/>
      <c r="M314" s="73"/>
      <c r="N314" s="73"/>
      <c r="O314" s="67" t="s">
        <v>998</v>
      </c>
      <c r="P314" s="68" t="s">
        <v>999</v>
      </c>
      <c r="Q314" s="82"/>
      <c r="R314" s="51">
        <f t="shared" si="4"/>
        <v>0</v>
      </c>
    </row>
    <row r="315" spans="1:18" s="50" customFormat="1" ht="68.099999999999994" customHeight="1" outlineLevel="2">
      <c r="A315" s="82"/>
      <c r="B315" s="60"/>
      <c r="C315" s="61" t="s">
        <v>1000</v>
      </c>
      <c r="D315" s="62" t="s">
        <v>1001</v>
      </c>
      <c r="E315" s="71" t="s">
        <v>16</v>
      </c>
      <c r="F315" s="72">
        <v>936</v>
      </c>
      <c r="G315" s="73"/>
      <c r="H315" s="73"/>
      <c r="I315" s="73"/>
      <c r="J315" s="73"/>
      <c r="K315" s="73"/>
      <c r="L315" s="73"/>
      <c r="M315" s="73"/>
      <c r="N315" s="73"/>
      <c r="O315" s="67" t="s">
        <v>1002</v>
      </c>
      <c r="P315" s="68" t="s">
        <v>1003</v>
      </c>
      <c r="Q315" s="82"/>
      <c r="R315" s="51">
        <f t="shared" si="4"/>
        <v>0</v>
      </c>
    </row>
    <row r="316" spans="1:18" s="50" customFormat="1" ht="68.099999999999994" customHeight="1" outlineLevel="2">
      <c r="A316" s="82"/>
      <c r="B316" s="60"/>
      <c r="C316" s="61" t="s">
        <v>1004</v>
      </c>
      <c r="D316" s="62" t="s">
        <v>1005</v>
      </c>
      <c r="E316" s="63" t="s">
        <v>16</v>
      </c>
      <c r="F316" s="69">
        <v>1170</v>
      </c>
      <c r="G316" s="65" t="s">
        <v>16</v>
      </c>
      <c r="H316" s="70">
        <v>1134.9000000000001</v>
      </c>
      <c r="I316" s="65" t="s">
        <v>16</v>
      </c>
      <c r="J316" s="70">
        <v>1123.2</v>
      </c>
      <c r="K316" s="65" t="s">
        <v>16</v>
      </c>
      <c r="L316" s="70">
        <v>1111.5</v>
      </c>
      <c r="M316" s="65" t="s">
        <v>16</v>
      </c>
      <c r="N316" s="70">
        <v>1088.0999999999999</v>
      </c>
      <c r="O316" s="67" t="s">
        <v>1006</v>
      </c>
      <c r="P316" s="68" t="s">
        <v>1007</v>
      </c>
      <c r="Q316" s="82"/>
      <c r="R316" s="51">
        <f t="shared" si="4"/>
        <v>0</v>
      </c>
    </row>
    <row r="317" spans="1:18" s="50" customFormat="1" ht="68.099999999999994" customHeight="1" outlineLevel="2">
      <c r="A317" s="82"/>
      <c r="B317" s="60"/>
      <c r="C317" s="61" t="s">
        <v>1008</v>
      </c>
      <c r="D317" s="62" t="s">
        <v>1009</v>
      </c>
      <c r="E317" s="63" t="s">
        <v>16</v>
      </c>
      <c r="F317" s="69">
        <v>1240</v>
      </c>
      <c r="G317" s="65" t="s">
        <v>16</v>
      </c>
      <c r="H317" s="70">
        <v>1202.8</v>
      </c>
      <c r="I317" s="65" t="s">
        <v>16</v>
      </c>
      <c r="J317" s="70">
        <v>1190.4000000000001</v>
      </c>
      <c r="K317" s="65" t="s">
        <v>16</v>
      </c>
      <c r="L317" s="70">
        <v>1178</v>
      </c>
      <c r="M317" s="65" t="s">
        <v>16</v>
      </c>
      <c r="N317" s="70">
        <v>1153.2</v>
      </c>
      <c r="O317" s="67" t="s">
        <v>1010</v>
      </c>
      <c r="P317" s="68" t="s">
        <v>1011</v>
      </c>
      <c r="Q317" s="82"/>
      <c r="R317" s="51">
        <f t="shared" si="4"/>
        <v>0</v>
      </c>
    </row>
    <row r="318" spans="1:18" s="50" customFormat="1" ht="68.099999999999994" customHeight="1" outlineLevel="2">
      <c r="A318" s="82"/>
      <c r="B318" s="60"/>
      <c r="C318" s="61" t="s">
        <v>1012</v>
      </c>
      <c r="D318" s="62" t="s">
        <v>1013</v>
      </c>
      <c r="E318" s="63" t="s">
        <v>16</v>
      </c>
      <c r="F318" s="69">
        <v>1560</v>
      </c>
      <c r="G318" s="65" t="s">
        <v>16</v>
      </c>
      <c r="H318" s="70">
        <v>1513.2</v>
      </c>
      <c r="I318" s="65" t="s">
        <v>16</v>
      </c>
      <c r="J318" s="70">
        <v>1497.6</v>
      </c>
      <c r="K318" s="65" t="s">
        <v>16</v>
      </c>
      <c r="L318" s="70">
        <v>1482</v>
      </c>
      <c r="M318" s="65" t="s">
        <v>16</v>
      </c>
      <c r="N318" s="70">
        <v>1450.8</v>
      </c>
      <c r="O318" s="67" t="s">
        <v>615</v>
      </c>
      <c r="P318" s="68" t="s">
        <v>1014</v>
      </c>
      <c r="Q318" s="82"/>
      <c r="R318" s="51">
        <f t="shared" si="4"/>
        <v>0</v>
      </c>
    </row>
    <row r="319" spans="1:18" s="50" customFormat="1" ht="68.099999999999994" customHeight="1" outlineLevel="2">
      <c r="A319" s="82"/>
      <c r="B319" s="60"/>
      <c r="C319" s="61" t="s">
        <v>1015</v>
      </c>
      <c r="D319" s="62" t="s">
        <v>1016</v>
      </c>
      <c r="E319" s="63" t="s">
        <v>16</v>
      </c>
      <c r="F319" s="69">
        <v>1410</v>
      </c>
      <c r="G319" s="65" t="s">
        <v>16</v>
      </c>
      <c r="H319" s="70">
        <v>1367.7</v>
      </c>
      <c r="I319" s="65" t="s">
        <v>16</v>
      </c>
      <c r="J319" s="70">
        <v>1353.6</v>
      </c>
      <c r="K319" s="65" t="s">
        <v>16</v>
      </c>
      <c r="L319" s="70">
        <v>1339.5</v>
      </c>
      <c r="M319" s="65" t="s">
        <v>16</v>
      </c>
      <c r="N319" s="70">
        <v>1311.3</v>
      </c>
      <c r="O319" s="67" t="s">
        <v>488</v>
      </c>
      <c r="P319" s="68" t="s">
        <v>1017</v>
      </c>
      <c r="Q319" s="82"/>
      <c r="R319" s="51">
        <f t="shared" si="4"/>
        <v>0</v>
      </c>
    </row>
    <row r="320" spans="1:18" s="50" customFormat="1" ht="68.099999999999994" customHeight="1" outlineLevel="2">
      <c r="A320" s="82"/>
      <c r="B320" s="60"/>
      <c r="C320" s="61" t="s">
        <v>1018</v>
      </c>
      <c r="D320" s="62" t="s">
        <v>1019</v>
      </c>
      <c r="E320" s="63" t="s">
        <v>16</v>
      </c>
      <c r="F320" s="69">
        <v>1400</v>
      </c>
      <c r="G320" s="65" t="s">
        <v>16</v>
      </c>
      <c r="H320" s="70">
        <v>1358</v>
      </c>
      <c r="I320" s="65" t="s">
        <v>16</v>
      </c>
      <c r="J320" s="70">
        <v>1344</v>
      </c>
      <c r="K320" s="65" t="s">
        <v>16</v>
      </c>
      <c r="L320" s="70">
        <v>1330</v>
      </c>
      <c r="M320" s="65" t="s">
        <v>16</v>
      </c>
      <c r="N320" s="70">
        <v>1302</v>
      </c>
      <c r="O320" s="67" t="s">
        <v>1020</v>
      </c>
      <c r="P320" s="68" t="s">
        <v>1021</v>
      </c>
      <c r="Q320" s="82"/>
      <c r="R320" s="51">
        <f t="shared" si="4"/>
        <v>0</v>
      </c>
    </row>
    <row r="321" spans="1:18" s="50" customFormat="1" ht="68.099999999999994" customHeight="1" outlineLevel="2">
      <c r="A321" s="82"/>
      <c r="B321" s="60"/>
      <c r="C321" s="61" t="s">
        <v>1022</v>
      </c>
      <c r="D321" s="62" t="s">
        <v>1023</v>
      </c>
      <c r="E321" s="63" t="s">
        <v>16</v>
      </c>
      <c r="F321" s="69">
        <v>1550</v>
      </c>
      <c r="G321" s="65" t="s">
        <v>16</v>
      </c>
      <c r="H321" s="70">
        <v>1503.5</v>
      </c>
      <c r="I321" s="65" t="s">
        <v>16</v>
      </c>
      <c r="J321" s="70">
        <v>1488</v>
      </c>
      <c r="K321" s="65" t="s">
        <v>16</v>
      </c>
      <c r="L321" s="70">
        <v>1472.5</v>
      </c>
      <c r="M321" s="65" t="s">
        <v>16</v>
      </c>
      <c r="N321" s="70">
        <v>1441.5</v>
      </c>
      <c r="O321" s="67" t="s">
        <v>418</v>
      </c>
      <c r="P321" s="68" t="s">
        <v>1024</v>
      </c>
      <c r="Q321" s="82"/>
      <c r="R321" s="51">
        <f t="shared" si="4"/>
        <v>0</v>
      </c>
    </row>
    <row r="322" spans="1:18" s="97" customFormat="1" ht="35.1" customHeight="1" outlineLevel="1">
      <c r="A322" s="93"/>
      <c r="B322" s="94" t="s">
        <v>1025</v>
      </c>
      <c r="C322" s="95"/>
      <c r="D322" s="96"/>
      <c r="E322" s="96"/>
      <c r="F322" s="88"/>
      <c r="G322" s="89"/>
      <c r="H322" s="89"/>
      <c r="I322" s="89"/>
      <c r="J322" s="89"/>
      <c r="K322" s="89"/>
      <c r="L322" s="89"/>
      <c r="M322" s="89"/>
      <c r="N322" s="89"/>
      <c r="O322" s="90"/>
      <c r="P322" s="91"/>
      <c r="Q322" s="93"/>
      <c r="R322" s="92">
        <f t="shared" si="4"/>
        <v>0</v>
      </c>
    </row>
    <row r="323" spans="1:18" s="50" customFormat="1" ht="68.099999999999994" customHeight="1" outlineLevel="2">
      <c r="A323" s="82"/>
      <c r="B323" s="60"/>
      <c r="C323" s="61" t="s">
        <v>1026</v>
      </c>
      <c r="D323" s="62" t="s">
        <v>1027</v>
      </c>
      <c r="E323" s="63" t="s">
        <v>16</v>
      </c>
      <c r="F323" s="69">
        <v>1480</v>
      </c>
      <c r="G323" s="65" t="s">
        <v>16</v>
      </c>
      <c r="H323" s="70">
        <v>1435.6</v>
      </c>
      <c r="I323" s="65" t="s">
        <v>16</v>
      </c>
      <c r="J323" s="70">
        <v>1420.8</v>
      </c>
      <c r="K323" s="65" t="s">
        <v>16</v>
      </c>
      <c r="L323" s="70">
        <v>1406</v>
      </c>
      <c r="M323" s="65" t="s">
        <v>16</v>
      </c>
      <c r="N323" s="70">
        <v>1376.4</v>
      </c>
      <c r="O323" s="67" t="s">
        <v>1028</v>
      </c>
      <c r="P323" s="68" t="s">
        <v>1029</v>
      </c>
      <c r="Q323" s="82"/>
      <c r="R323" s="51">
        <f t="shared" si="4"/>
        <v>0</v>
      </c>
    </row>
    <row r="324" spans="1:18" s="50" customFormat="1" ht="68.099999999999994" customHeight="1" outlineLevel="2">
      <c r="A324" s="82"/>
      <c r="B324" s="60"/>
      <c r="C324" s="61" t="s">
        <v>1030</v>
      </c>
      <c r="D324" s="62" t="s">
        <v>1031</v>
      </c>
      <c r="E324" s="63" t="s">
        <v>16</v>
      </c>
      <c r="F324" s="69">
        <v>1140</v>
      </c>
      <c r="G324" s="65" t="s">
        <v>16</v>
      </c>
      <c r="H324" s="70">
        <v>1105.8</v>
      </c>
      <c r="I324" s="65" t="s">
        <v>16</v>
      </c>
      <c r="J324" s="70">
        <v>1094.4000000000001</v>
      </c>
      <c r="K324" s="65" t="s">
        <v>16</v>
      </c>
      <c r="L324" s="70">
        <v>1083</v>
      </c>
      <c r="M324" s="65" t="s">
        <v>16</v>
      </c>
      <c r="N324" s="70">
        <v>1060.2</v>
      </c>
      <c r="O324" s="67" t="s">
        <v>46</v>
      </c>
      <c r="P324" s="68" t="s">
        <v>1032</v>
      </c>
      <c r="Q324" s="82"/>
      <c r="R324" s="51">
        <f t="shared" si="4"/>
        <v>0</v>
      </c>
    </row>
    <row r="325" spans="1:18" s="50" customFormat="1" ht="68.099999999999994" customHeight="1" outlineLevel="2">
      <c r="A325" s="82"/>
      <c r="B325" s="60"/>
      <c r="C325" s="61" t="s">
        <v>1033</v>
      </c>
      <c r="D325" s="62" t="s">
        <v>1034</v>
      </c>
      <c r="E325" s="63" t="s">
        <v>16</v>
      </c>
      <c r="F325" s="69">
        <v>1520</v>
      </c>
      <c r="G325" s="65" t="s">
        <v>16</v>
      </c>
      <c r="H325" s="70">
        <v>1474.4</v>
      </c>
      <c r="I325" s="65" t="s">
        <v>16</v>
      </c>
      <c r="J325" s="70">
        <v>1459.2</v>
      </c>
      <c r="K325" s="65" t="s">
        <v>16</v>
      </c>
      <c r="L325" s="70">
        <v>1444</v>
      </c>
      <c r="M325" s="65" t="s">
        <v>16</v>
      </c>
      <c r="N325" s="70">
        <v>1413.6</v>
      </c>
      <c r="O325" s="67" t="s">
        <v>1035</v>
      </c>
      <c r="P325" s="68" t="s">
        <v>1036</v>
      </c>
      <c r="Q325" s="82"/>
      <c r="R325" s="51">
        <f t="shared" si="4"/>
        <v>0</v>
      </c>
    </row>
    <row r="326" spans="1:18" s="50" customFormat="1" ht="68.099999999999994" customHeight="1" outlineLevel="2">
      <c r="A326" s="82"/>
      <c r="B326" s="60"/>
      <c r="C326" s="61" t="s">
        <v>1037</v>
      </c>
      <c r="D326" s="62" t="s">
        <v>1038</v>
      </c>
      <c r="E326" s="63" t="s">
        <v>16</v>
      </c>
      <c r="F326" s="64">
        <v>160</v>
      </c>
      <c r="G326" s="65" t="s">
        <v>16</v>
      </c>
      <c r="H326" s="66">
        <v>155.19999999999999</v>
      </c>
      <c r="I326" s="65" t="s">
        <v>16</v>
      </c>
      <c r="J326" s="66">
        <v>153.6</v>
      </c>
      <c r="K326" s="65" t="s">
        <v>16</v>
      </c>
      <c r="L326" s="66">
        <v>152</v>
      </c>
      <c r="M326" s="65" t="s">
        <v>16</v>
      </c>
      <c r="N326" s="66">
        <v>148.80000000000001</v>
      </c>
      <c r="O326" s="67" t="s">
        <v>1039</v>
      </c>
      <c r="P326" s="68" t="s">
        <v>1040</v>
      </c>
      <c r="Q326" s="82"/>
      <c r="R326" s="51">
        <f t="shared" si="4"/>
        <v>0</v>
      </c>
    </row>
    <row r="327" spans="1:18" s="97" customFormat="1" ht="35.1" customHeight="1" outlineLevel="1">
      <c r="A327" s="93"/>
      <c r="B327" s="94" t="s">
        <v>1041</v>
      </c>
      <c r="C327" s="95"/>
      <c r="D327" s="96"/>
      <c r="E327" s="96"/>
      <c r="F327" s="88"/>
      <c r="G327" s="89"/>
      <c r="H327" s="89"/>
      <c r="I327" s="89"/>
      <c r="J327" s="89"/>
      <c r="K327" s="89"/>
      <c r="L327" s="89"/>
      <c r="M327" s="89"/>
      <c r="N327" s="89"/>
      <c r="O327" s="90"/>
      <c r="P327" s="91"/>
      <c r="Q327" s="93"/>
      <c r="R327" s="92">
        <f t="shared" si="4"/>
        <v>0</v>
      </c>
    </row>
    <row r="328" spans="1:18" s="50" customFormat="1" ht="68.099999999999994" customHeight="1" outlineLevel="2">
      <c r="A328" s="82"/>
      <c r="B328" s="108"/>
      <c r="C328" s="109" t="s">
        <v>1444</v>
      </c>
      <c r="D328" s="110" t="s">
        <v>1445</v>
      </c>
      <c r="E328" s="111" t="s">
        <v>16</v>
      </c>
      <c r="F328" s="112">
        <v>140</v>
      </c>
      <c r="G328" s="113" t="s">
        <v>16</v>
      </c>
      <c r="H328" s="114">
        <v>135.80000000000001</v>
      </c>
      <c r="I328" s="113" t="s">
        <v>16</v>
      </c>
      <c r="J328" s="114">
        <v>134.4</v>
      </c>
      <c r="K328" s="113" t="s">
        <v>16</v>
      </c>
      <c r="L328" s="114">
        <v>133</v>
      </c>
      <c r="M328" s="113" t="s">
        <v>16</v>
      </c>
      <c r="N328" s="114">
        <v>130.19999999999999</v>
      </c>
      <c r="O328" s="67"/>
      <c r="P328" s="68" t="s">
        <v>1446</v>
      </c>
      <c r="Q328" s="82"/>
      <c r="R328" s="92">
        <f t="shared" si="4"/>
        <v>0</v>
      </c>
    </row>
    <row r="329" spans="1:18" s="50" customFormat="1" ht="68.099999999999994" customHeight="1" outlineLevel="2">
      <c r="A329" s="82"/>
      <c r="B329" s="108"/>
      <c r="C329" s="109" t="s">
        <v>1447</v>
      </c>
      <c r="D329" s="110" t="s">
        <v>1448</v>
      </c>
      <c r="E329" s="111" t="s">
        <v>16</v>
      </c>
      <c r="F329" s="112">
        <v>830</v>
      </c>
      <c r="G329" s="113" t="s">
        <v>16</v>
      </c>
      <c r="H329" s="114">
        <v>805.1</v>
      </c>
      <c r="I329" s="113" t="s">
        <v>16</v>
      </c>
      <c r="J329" s="114">
        <v>796.8</v>
      </c>
      <c r="K329" s="113" t="s">
        <v>16</v>
      </c>
      <c r="L329" s="114">
        <v>788.5</v>
      </c>
      <c r="M329" s="113" t="s">
        <v>16</v>
      </c>
      <c r="N329" s="114">
        <v>771.9</v>
      </c>
      <c r="O329" s="67" t="s">
        <v>1449</v>
      </c>
      <c r="P329" s="68" t="s">
        <v>1450</v>
      </c>
      <c r="Q329" s="82"/>
      <c r="R329" s="92">
        <f t="shared" ref="R329:R370" si="5">F329*Q329</f>
        <v>0</v>
      </c>
    </row>
    <row r="330" spans="1:18" s="50" customFormat="1" ht="68.099999999999994" customHeight="1" outlineLevel="2">
      <c r="A330" s="82"/>
      <c r="B330" s="108"/>
      <c r="C330" s="109" t="s">
        <v>1042</v>
      </c>
      <c r="D330" s="110" t="s">
        <v>1043</v>
      </c>
      <c r="E330" s="111" t="s">
        <v>16</v>
      </c>
      <c r="F330" s="115">
        <v>1670</v>
      </c>
      <c r="G330" s="113" t="s">
        <v>16</v>
      </c>
      <c r="H330" s="116">
        <v>1619.9</v>
      </c>
      <c r="I330" s="113" t="s">
        <v>16</v>
      </c>
      <c r="J330" s="116">
        <v>1603.2</v>
      </c>
      <c r="K330" s="113" t="s">
        <v>16</v>
      </c>
      <c r="L330" s="116">
        <v>1586.5</v>
      </c>
      <c r="M330" s="113" t="s">
        <v>16</v>
      </c>
      <c r="N330" s="116">
        <v>1553.1</v>
      </c>
      <c r="O330" s="67" t="s">
        <v>470</v>
      </c>
      <c r="P330" s="68" t="s">
        <v>1044</v>
      </c>
      <c r="Q330" s="82"/>
      <c r="R330" s="92">
        <f t="shared" si="5"/>
        <v>0</v>
      </c>
    </row>
    <row r="331" spans="1:18" s="50" customFormat="1" ht="68.099999999999994" customHeight="1" outlineLevel="2">
      <c r="A331" s="82"/>
      <c r="B331" s="108"/>
      <c r="C331" s="109" t="s">
        <v>1451</v>
      </c>
      <c r="D331" s="110" t="s">
        <v>1452</v>
      </c>
      <c r="E331" s="111" t="s">
        <v>16</v>
      </c>
      <c r="F331" s="112">
        <v>900</v>
      </c>
      <c r="G331" s="113" t="s">
        <v>16</v>
      </c>
      <c r="H331" s="114">
        <v>873</v>
      </c>
      <c r="I331" s="113" t="s">
        <v>16</v>
      </c>
      <c r="J331" s="114">
        <v>864</v>
      </c>
      <c r="K331" s="113" t="s">
        <v>16</v>
      </c>
      <c r="L331" s="114">
        <v>855</v>
      </c>
      <c r="M331" s="113" t="s">
        <v>16</v>
      </c>
      <c r="N331" s="114">
        <v>837</v>
      </c>
      <c r="O331" s="67"/>
      <c r="P331" s="68"/>
      <c r="Q331" s="82"/>
      <c r="R331" s="92">
        <f t="shared" si="5"/>
        <v>0</v>
      </c>
    </row>
    <row r="332" spans="1:18" s="50" customFormat="1" ht="68.099999999999994" customHeight="1" outlineLevel="2">
      <c r="A332" s="82"/>
      <c r="B332" s="108"/>
      <c r="C332" s="109" t="s">
        <v>1453</v>
      </c>
      <c r="D332" s="110" t="s">
        <v>1454</v>
      </c>
      <c r="E332" s="111" t="s">
        <v>16</v>
      </c>
      <c r="F332" s="115">
        <v>1120</v>
      </c>
      <c r="G332" s="113" t="s">
        <v>16</v>
      </c>
      <c r="H332" s="116">
        <v>1086.4000000000001</v>
      </c>
      <c r="I332" s="113" t="s">
        <v>16</v>
      </c>
      <c r="J332" s="116">
        <v>1075.2</v>
      </c>
      <c r="K332" s="113" t="s">
        <v>16</v>
      </c>
      <c r="L332" s="116">
        <v>1064</v>
      </c>
      <c r="M332" s="113" t="s">
        <v>16</v>
      </c>
      <c r="N332" s="116">
        <v>1041.5999999999999</v>
      </c>
      <c r="O332" s="67" t="s">
        <v>1455</v>
      </c>
      <c r="P332" s="68" t="s">
        <v>1456</v>
      </c>
      <c r="Q332" s="82"/>
      <c r="R332" s="92">
        <f t="shared" si="5"/>
        <v>0</v>
      </c>
    </row>
    <row r="333" spans="1:18" s="50" customFormat="1" ht="68.099999999999994" customHeight="1" outlineLevel="2">
      <c r="A333" s="82"/>
      <c r="B333" s="108"/>
      <c r="C333" s="109" t="s">
        <v>1457</v>
      </c>
      <c r="D333" s="110" t="s">
        <v>1458</v>
      </c>
      <c r="E333" s="111" t="s">
        <v>16</v>
      </c>
      <c r="F333" s="112">
        <v>420</v>
      </c>
      <c r="G333" s="113" t="s">
        <v>16</v>
      </c>
      <c r="H333" s="114">
        <v>407.4</v>
      </c>
      <c r="I333" s="113" t="s">
        <v>16</v>
      </c>
      <c r="J333" s="114">
        <v>403.2</v>
      </c>
      <c r="K333" s="113" t="s">
        <v>16</v>
      </c>
      <c r="L333" s="114">
        <v>399</v>
      </c>
      <c r="M333" s="113" t="s">
        <v>16</v>
      </c>
      <c r="N333" s="114">
        <v>390.6</v>
      </c>
      <c r="O333" s="67" t="s">
        <v>1459</v>
      </c>
      <c r="P333" s="68" t="s">
        <v>1460</v>
      </c>
      <c r="Q333" s="82"/>
      <c r="R333" s="92">
        <f t="shared" si="5"/>
        <v>0</v>
      </c>
    </row>
    <row r="334" spans="1:18" s="50" customFormat="1" ht="68.099999999999994" customHeight="1" outlineLevel="2">
      <c r="A334" s="82"/>
      <c r="B334" s="108"/>
      <c r="C334" s="109" t="s">
        <v>1045</v>
      </c>
      <c r="D334" s="110" t="s">
        <v>1046</v>
      </c>
      <c r="E334" s="111" t="s">
        <v>16</v>
      </c>
      <c r="F334" s="115">
        <v>1080</v>
      </c>
      <c r="G334" s="113" t="s">
        <v>16</v>
      </c>
      <c r="H334" s="116">
        <v>1047.5999999999999</v>
      </c>
      <c r="I334" s="113" t="s">
        <v>16</v>
      </c>
      <c r="J334" s="116">
        <v>1036.8</v>
      </c>
      <c r="K334" s="113" t="s">
        <v>16</v>
      </c>
      <c r="L334" s="116">
        <v>1026</v>
      </c>
      <c r="M334" s="113" t="s">
        <v>16</v>
      </c>
      <c r="N334" s="116">
        <v>1004.4</v>
      </c>
      <c r="O334" s="67" t="s">
        <v>727</v>
      </c>
      <c r="P334" s="68" t="s">
        <v>1047</v>
      </c>
      <c r="Q334" s="82"/>
      <c r="R334" s="92">
        <f t="shared" si="5"/>
        <v>0</v>
      </c>
    </row>
    <row r="335" spans="1:18" s="50" customFormat="1" ht="68.099999999999994" customHeight="1" outlineLevel="2">
      <c r="A335" s="82"/>
      <c r="B335" s="108"/>
      <c r="C335" s="109" t="s">
        <v>1048</v>
      </c>
      <c r="D335" s="110" t="s">
        <v>1049</v>
      </c>
      <c r="E335" s="111" t="s">
        <v>16</v>
      </c>
      <c r="F335" s="112">
        <v>500</v>
      </c>
      <c r="G335" s="113" t="s">
        <v>16</v>
      </c>
      <c r="H335" s="114">
        <v>485</v>
      </c>
      <c r="I335" s="113" t="s">
        <v>16</v>
      </c>
      <c r="J335" s="114">
        <v>480</v>
      </c>
      <c r="K335" s="113" t="s">
        <v>16</v>
      </c>
      <c r="L335" s="114">
        <v>475</v>
      </c>
      <c r="M335" s="113" t="s">
        <v>16</v>
      </c>
      <c r="N335" s="114">
        <v>465</v>
      </c>
      <c r="O335" s="67" t="s">
        <v>727</v>
      </c>
      <c r="P335" s="68" t="s">
        <v>1050</v>
      </c>
      <c r="Q335" s="82"/>
      <c r="R335" s="92">
        <f t="shared" si="5"/>
        <v>0</v>
      </c>
    </row>
    <row r="336" spans="1:18" s="50" customFormat="1" ht="68.099999999999994" customHeight="1" outlineLevel="2">
      <c r="A336" s="82"/>
      <c r="B336" s="108"/>
      <c r="C336" s="109" t="s">
        <v>1051</v>
      </c>
      <c r="D336" s="110" t="s">
        <v>1052</v>
      </c>
      <c r="E336" s="111" t="s">
        <v>16</v>
      </c>
      <c r="F336" s="115">
        <v>1210</v>
      </c>
      <c r="G336" s="113" t="s">
        <v>16</v>
      </c>
      <c r="H336" s="116">
        <v>1173.7</v>
      </c>
      <c r="I336" s="113" t="s">
        <v>16</v>
      </c>
      <c r="J336" s="116">
        <v>1161.5999999999999</v>
      </c>
      <c r="K336" s="113" t="s">
        <v>16</v>
      </c>
      <c r="L336" s="116">
        <v>1149.5</v>
      </c>
      <c r="M336" s="113" t="s">
        <v>16</v>
      </c>
      <c r="N336" s="116">
        <v>1125.3</v>
      </c>
      <c r="O336" s="67" t="s">
        <v>1053</v>
      </c>
      <c r="P336" s="68" t="s">
        <v>1054</v>
      </c>
      <c r="Q336" s="82"/>
      <c r="R336" s="92">
        <f t="shared" si="5"/>
        <v>0</v>
      </c>
    </row>
    <row r="337" spans="1:18" s="50" customFormat="1" ht="68.099999999999994" customHeight="1" outlineLevel="2">
      <c r="A337" s="82"/>
      <c r="B337" s="108"/>
      <c r="C337" s="109" t="s">
        <v>1461</v>
      </c>
      <c r="D337" s="110" t="s">
        <v>1462</v>
      </c>
      <c r="E337" s="111" t="s">
        <v>16</v>
      </c>
      <c r="F337" s="115">
        <v>1160</v>
      </c>
      <c r="G337" s="113" t="s">
        <v>16</v>
      </c>
      <c r="H337" s="116">
        <v>1125.2</v>
      </c>
      <c r="I337" s="113" t="s">
        <v>16</v>
      </c>
      <c r="J337" s="116">
        <v>1113.5999999999999</v>
      </c>
      <c r="K337" s="113" t="s">
        <v>16</v>
      </c>
      <c r="L337" s="116">
        <v>1102</v>
      </c>
      <c r="M337" s="113" t="s">
        <v>16</v>
      </c>
      <c r="N337" s="116">
        <v>1078.8</v>
      </c>
      <c r="O337" s="67"/>
      <c r="P337" s="68"/>
      <c r="Q337" s="82"/>
      <c r="R337" s="92">
        <f t="shared" si="5"/>
        <v>0</v>
      </c>
    </row>
    <row r="338" spans="1:18" s="50" customFormat="1" ht="68.099999999999994" customHeight="1" outlineLevel="2">
      <c r="A338" s="82"/>
      <c r="B338" s="108"/>
      <c r="C338" s="109" t="s">
        <v>1463</v>
      </c>
      <c r="D338" s="110" t="s">
        <v>1464</v>
      </c>
      <c r="E338" s="111" t="s">
        <v>16</v>
      </c>
      <c r="F338" s="115">
        <v>1020</v>
      </c>
      <c r="G338" s="113" t="s">
        <v>16</v>
      </c>
      <c r="H338" s="114">
        <v>989.4</v>
      </c>
      <c r="I338" s="113" t="s">
        <v>16</v>
      </c>
      <c r="J338" s="114">
        <v>979.2</v>
      </c>
      <c r="K338" s="113" t="s">
        <v>16</v>
      </c>
      <c r="L338" s="114">
        <v>969</v>
      </c>
      <c r="M338" s="113" t="s">
        <v>16</v>
      </c>
      <c r="N338" s="114">
        <v>948.6</v>
      </c>
      <c r="O338" s="67"/>
      <c r="P338" s="68"/>
      <c r="Q338" s="82"/>
      <c r="R338" s="92">
        <f t="shared" si="5"/>
        <v>0</v>
      </c>
    </row>
    <row r="339" spans="1:18" s="50" customFormat="1" ht="68.099999999999994" customHeight="1" outlineLevel="2">
      <c r="A339" s="82"/>
      <c r="B339" s="108"/>
      <c r="C339" s="109" t="s">
        <v>1465</v>
      </c>
      <c r="D339" s="110" t="s">
        <v>1466</v>
      </c>
      <c r="E339" s="111" t="s">
        <v>16</v>
      </c>
      <c r="F339" s="115">
        <v>1000</v>
      </c>
      <c r="G339" s="113" t="s">
        <v>16</v>
      </c>
      <c r="H339" s="114">
        <v>970</v>
      </c>
      <c r="I339" s="113" t="s">
        <v>16</v>
      </c>
      <c r="J339" s="114">
        <v>960</v>
      </c>
      <c r="K339" s="113" t="s">
        <v>16</v>
      </c>
      <c r="L339" s="114">
        <v>950</v>
      </c>
      <c r="M339" s="113" t="s">
        <v>16</v>
      </c>
      <c r="N339" s="114">
        <v>930</v>
      </c>
      <c r="O339" s="67" t="s">
        <v>547</v>
      </c>
      <c r="P339" s="68" t="s">
        <v>1467</v>
      </c>
      <c r="Q339" s="82"/>
      <c r="R339" s="92">
        <f t="shared" si="5"/>
        <v>0</v>
      </c>
    </row>
    <row r="340" spans="1:18" s="50" customFormat="1" ht="68.099999999999994" customHeight="1" outlineLevel="2">
      <c r="A340" s="82"/>
      <c r="B340" s="108"/>
      <c r="C340" s="109" t="s">
        <v>1055</v>
      </c>
      <c r="D340" s="110" t="s">
        <v>1056</v>
      </c>
      <c r="E340" s="111" t="s">
        <v>16</v>
      </c>
      <c r="F340" s="112">
        <v>830</v>
      </c>
      <c r="G340" s="113" t="s">
        <v>16</v>
      </c>
      <c r="H340" s="114">
        <v>805.1</v>
      </c>
      <c r="I340" s="113" t="s">
        <v>16</v>
      </c>
      <c r="J340" s="114">
        <v>796.8</v>
      </c>
      <c r="K340" s="113" t="s">
        <v>16</v>
      </c>
      <c r="L340" s="114">
        <v>788.5</v>
      </c>
      <c r="M340" s="113" t="s">
        <v>16</v>
      </c>
      <c r="N340" s="114">
        <v>771.9</v>
      </c>
      <c r="O340" s="67" t="s">
        <v>1057</v>
      </c>
      <c r="P340" s="68" t="s">
        <v>1058</v>
      </c>
      <c r="Q340" s="82"/>
      <c r="R340" s="92">
        <f t="shared" si="5"/>
        <v>0</v>
      </c>
    </row>
    <row r="341" spans="1:18" s="50" customFormat="1" ht="68.099999999999994" customHeight="1" outlineLevel="2">
      <c r="A341" s="82"/>
      <c r="B341" s="108"/>
      <c r="C341" s="109" t="s">
        <v>1059</v>
      </c>
      <c r="D341" s="110" t="s">
        <v>1060</v>
      </c>
      <c r="E341" s="111" t="s">
        <v>16</v>
      </c>
      <c r="F341" s="112">
        <v>910</v>
      </c>
      <c r="G341" s="113" t="s">
        <v>16</v>
      </c>
      <c r="H341" s="114">
        <v>882.7</v>
      </c>
      <c r="I341" s="113" t="s">
        <v>16</v>
      </c>
      <c r="J341" s="114">
        <v>873.6</v>
      </c>
      <c r="K341" s="113" t="s">
        <v>16</v>
      </c>
      <c r="L341" s="114">
        <v>864.5</v>
      </c>
      <c r="M341" s="113" t="s">
        <v>16</v>
      </c>
      <c r="N341" s="114">
        <v>846.3</v>
      </c>
      <c r="O341" s="67" t="s">
        <v>1061</v>
      </c>
      <c r="P341" s="68" t="s">
        <v>1062</v>
      </c>
      <c r="Q341" s="82"/>
      <c r="R341" s="92">
        <f t="shared" si="5"/>
        <v>0</v>
      </c>
    </row>
    <row r="342" spans="1:18" s="50" customFormat="1" ht="68.099999999999994" customHeight="1" outlineLevel="2">
      <c r="A342" s="82"/>
      <c r="B342" s="108"/>
      <c r="C342" s="109" t="s">
        <v>1468</v>
      </c>
      <c r="D342" s="110" t="s">
        <v>1469</v>
      </c>
      <c r="E342" s="111" t="s">
        <v>16</v>
      </c>
      <c r="F342" s="115">
        <v>1090</v>
      </c>
      <c r="G342" s="113" t="s">
        <v>16</v>
      </c>
      <c r="H342" s="116">
        <v>1057.3</v>
      </c>
      <c r="I342" s="113" t="s">
        <v>16</v>
      </c>
      <c r="J342" s="116">
        <v>1046.4000000000001</v>
      </c>
      <c r="K342" s="113" t="s">
        <v>16</v>
      </c>
      <c r="L342" s="116">
        <v>1035.5</v>
      </c>
      <c r="M342" s="113" t="s">
        <v>16</v>
      </c>
      <c r="N342" s="116">
        <v>1013.7</v>
      </c>
      <c r="O342" s="67" t="s">
        <v>1470</v>
      </c>
      <c r="P342" s="68" t="s">
        <v>1471</v>
      </c>
      <c r="Q342" s="82"/>
      <c r="R342" s="92">
        <f t="shared" si="5"/>
        <v>0</v>
      </c>
    </row>
    <row r="343" spans="1:18" s="50" customFormat="1" ht="68.099999999999994" customHeight="1" outlineLevel="2">
      <c r="A343" s="82"/>
      <c r="B343" s="108"/>
      <c r="C343" s="109" t="s">
        <v>1063</v>
      </c>
      <c r="D343" s="110" t="s">
        <v>1064</v>
      </c>
      <c r="E343" s="111" t="s">
        <v>16</v>
      </c>
      <c r="F343" s="112">
        <v>400</v>
      </c>
      <c r="G343" s="113" t="s">
        <v>16</v>
      </c>
      <c r="H343" s="114">
        <v>388</v>
      </c>
      <c r="I343" s="113" t="s">
        <v>16</v>
      </c>
      <c r="J343" s="114">
        <v>384</v>
      </c>
      <c r="K343" s="113" t="s">
        <v>16</v>
      </c>
      <c r="L343" s="114">
        <v>380</v>
      </c>
      <c r="M343" s="113" t="s">
        <v>16</v>
      </c>
      <c r="N343" s="114">
        <v>372</v>
      </c>
      <c r="O343" s="67" t="s">
        <v>1065</v>
      </c>
      <c r="P343" s="68" t="s">
        <v>1066</v>
      </c>
      <c r="Q343" s="82"/>
      <c r="R343" s="92">
        <f t="shared" si="5"/>
        <v>0</v>
      </c>
    </row>
    <row r="344" spans="1:18" s="50" customFormat="1" ht="68.099999999999994" customHeight="1" outlineLevel="2">
      <c r="A344" s="82"/>
      <c r="B344" s="108"/>
      <c r="C344" s="109" t="s">
        <v>1472</v>
      </c>
      <c r="D344" s="110" t="s">
        <v>1473</v>
      </c>
      <c r="E344" s="111" t="s">
        <v>16</v>
      </c>
      <c r="F344" s="115">
        <v>1080</v>
      </c>
      <c r="G344" s="113" t="s">
        <v>16</v>
      </c>
      <c r="H344" s="116">
        <v>1047.5999999999999</v>
      </c>
      <c r="I344" s="113" t="s">
        <v>16</v>
      </c>
      <c r="J344" s="116">
        <v>1036.8</v>
      </c>
      <c r="K344" s="113" t="s">
        <v>16</v>
      </c>
      <c r="L344" s="116">
        <v>1026</v>
      </c>
      <c r="M344" s="113" t="s">
        <v>16</v>
      </c>
      <c r="N344" s="116">
        <v>1004.4</v>
      </c>
      <c r="O344" s="67" t="s">
        <v>615</v>
      </c>
      <c r="P344" s="68" t="s">
        <v>1474</v>
      </c>
      <c r="Q344" s="82"/>
      <c r="R344" s="92">
        <f t="shared" si="5"/>
        <v>0</v>
      </c>
    </row>
    <row r="345" spans="1:18" s="50" customFormat="1" ht="68.099999999999994" customHeight="1" outlineLevel="2">
      <c r="A345" s="82"/>
      <c r="B345" s="108"/>
      <c r="C345" s="109" t="s">
        <v>1475</v>
      </c>
      <c r="D345" s="110" t="s">
        <v>1439</v>
      </c>
      <c r="E345" s="111" t="s">
        <v>16</v>
      </c>
      <c r="F345" s="115">
        <v>1750</v>
      </c>
      <c r="G345" s="113" t="s">
        <v>16</v>
      </c>
      <c r="H345" s="116">
        <v>1697.5</v>
      </c>
      <c r="I345" s="113" t="s">
        <v>16</v>
      </c>
      <c r="J345" s="116">
        <v>1680</v>
      </c>
      <c r="K345" s="113" t="s">
        <v>16</v>
      </c>
      <c r="L345" s="116">
        <v>1662.5</v>
      </c>
      <c r="M345" s="113" t="s">
        <v>16</v>
      </c>
      <c r="N345" s="116">
        <v>1627.5</v>
      </c>
      <c r="O345" s="67" t="s">
        <v>1440</v>
      </c>
      <c r="P345" s="68" t="s">
        <v>1441</v>
      </c>
      <c r="Q345" s="82"/>
      <c r="R345" s="92">
        <f t="shared" si="5"/>
        <v>0</v>
      </c>
    </row>
    <row r="346" spans="1:18" s="50" customFormat="1" ht="68.099999999999994" customHeight="1" outlineLevel="2">
      <c r="A346" s="82"/>
      <c r="B346" s="108"/>
      <c r="C346" s="109" t="s">
        <v>1476</v>
      </c>
      <c r="D346" s="110" t="s">
        <v>1477</v>
      </c>
      <c r="E346" s="111" t="s">
        <v>16</v>
      </c>
      <c r="F346" s="112">
        <v>880</v>
      </c>
      <c r="G346" s="113" t="s">
        <v>16</v>
      </c>
      <c r="H346" s="114">
        <v>853.6</v>
      </c>
      <c r="I346" s="113" t="s">
        <v>16</v>
      </c>
      <c r="J346" s="114">
        <v>844.8</v>
      </c>
      <c r="K346" s="113" t="s">
        <v>16</v>
      </c>
      <c r="L346" s="114">
        <v>836</v>
      </c>
      <c r="M346" s="113" t="s">
        <v>16</v>
      </c>
      <c r="N346" s="114">
        <v>818.4</v>
      </c>
      <c r="O346" s="67" t="s">
        <v>1478</v>
      </c>
      <c r="P346" s="68" t="s">
        <v>1479</v>
      </c>
      <c r="Q346" s="82"/>
      <c r="R346" s="92">
        <f t="shared" si="5"/>
        <v>0</v>
      </c>
    </row>
    <row r="347" spans="1:18" s="50" customFormat="1" ht="68.099999999999994" customHeight="1" outlineLevel="2">
      <c r="A347" s="82"/>
      <c r="B347" s="108"/>
      <c r="C347" s="109" t="s">
        <v>1480</v>
      </c>
      <c r="D347" s="110" t="s">
        <v>1481</v>
      </c>
      <c r="E347" s="111" t="s">
        <v>16</v>
      </c>
      <c r="F347" s="112">
        <v>860</v>
      </c>
      <c r="G347" s="113" t="s">
        <v>16</v>
      </c>
      <c r="H347" s="114">
        <v>834.2</v>
      </c>
      <c r="I347" s="113" t="s">
        <v>16</v>
      </c>
      <c r="J347" s="114">
        <v>825.6</v>
      </c>
      <c r="K347" s="113" t="s">
        <v>16</v>
      </c>
      <c r="L347" s="114">
        <v>817</v>
      </c>
      <c r="M347" s="113" t="s">
        <v>16</v>
      </c>
      <c r="N347" s="114">
        <v>799.8</v>
      </c>
      <c r="O347" s="67" t="s">
        <v>1076</v>
      </c>
      <c r="P347" s="68" t="s">
        <v>1482</v>
      </c>
      <c r="Q347" s="82"/>
      <c r="R347" s="92">
        <f t="shared" si="5"/>
        <v>0</v>
      </c>
    </row>
    <row r="348" spans="1:18" s="50" customFormat="1" ht="68.099999999999994" customHeight="1" outlineLevel="2">
      <c r="A348" s="82"/>
      <c r="B348" s="108"/>
      <c r="C348" s="109" t="s">
        <v>1483</v>
      </c>
      <c r="D348" s="110" t="s">
        <v>1484</v>
      </c>
      <c r="E348" s="111" t="s">
        <v>16</v>
      </c>
      <c r="F348" s="112">
        <v>890</v>
      </c>
      <c r="G348" s="113" t="s">
        <v>16</v>
      </c>
      <c r="H348" s="114">
        <v>863.3</v>
      </c>
      <c r="I348" s="113" t="s">
        <v>16</v>
      </c>
      <c r="J348" s="114">
        <v>854.4</v>
      </c>
      <c r="K348" s="113" t="s">
        <v>16</v>
      </c>
      <c r="L348" s="114">
        <v>845.5</v>
      </c>
      <c r="M348" s="113" t="s">
        <v>16</v>
      </c>
      <c r="N348" s="114">
        <v>827.7</v>
      </c>
      <c r="O348" s="67" t="s">
        <v>1138</v>
      </c>
      <c r="P348" s="68" t="s">
        <v>1485</v>
      </c>
      <c r="Q348" s="82"/>
      <c r="R348" s="92">
        <f t="shared" si="5"/>
        <v>0</v>
      </c>
    </row>
    <row r="349" spans="1:18" s="50" customFormat="1" ht="68.099999999999994" customHeight="1" outlineLevel="2">
      <c r="A349" s="82"/>
      <c r="B349" s="108"/>
      <c r="C349" s="109" t="s">
        <v>1067</v>
      </c>
      <c r="D349" s="110" t="s">
        <v>1068</v>
      </c>
      <c r="E349" s="111" t="s">
        <v>16</v>
      </c>
      <c r="F349" s="112">
        <v>330</v>
      </c>
      <c r="G349" s="113" t="s">
        <v>16</v>
      </c>
      <c r="H349" s="114">
        <v>320.10000000000002</v>
      </c>
      <c r="I349" s="113" t="s">
        <v>16</v>
      </c>
      <c r="J349" s="114">
        <v>316.8</v>
      </c>
      <c r="K349" s="113" t="s">
        <v>16</v>
      </c>
      <c r="L349" s="114">
        <v>313.5</v>
      </c>
      <c r="M349" s="113" t="s">
        <v>16</v>
      </c>
      <c r="N349" s="114">
        <v>306.89999999999998</v>
      </c>
      <c r="O349" s="67" t="s">
        <v>1069</v>
      </c>
      <c r="P349" s="68" t="s">
        <v>1070</v>
      </c>
      <c r="Q349" s="82"/>
      <c r="R349" s="92">
        <f t="shared" si="5"/>
        <v>0</v>
      </c>
    </row>
    <row r="350" spans="1:18" s="50" customFormat="1" ht="68.099999999999994" customHeight="1" outlineLevel="2">
      <c r="A350" s="82"/>
      <c r="B350" s="108"/>
      <c r="C350" s="109" t="s">
        <v>1071</v>
      </c>
      <c r="D350" s="110" t="s">
        <v>1072</v>
      </c>
      <c r="E350" s="111" t="s">
        <v>16</v>
      </c>
      <c r="F350" s="115">
        <v>1140</v>
      </c>
      <c r="G350" s="113" t="s">
        <v>16</v>
      </c>
      <c r="H350" s="116">
        <v>1105.8</v>
      </c>
      <c r="I350" s="113" t="s">
        <v>16</v>
      </c>
      <c r="J350" s="116">
        <v>1094.4000000000001</v>
      </c>
      <c r="K350" s="113" t="s">
        <v>16</v>
      </c>
      <c r="L350" s="116">
        <v>1083</v>
      </c>
      <c r="M350" s="113" t="s">
        <v>16</v>
      </c>
      <c r="N350" s="116">
        <v>1060.2</v>
      </c>
      <c r="O350" s="67" t="s">
        <v>1053</v>
      </c>
      <c r="P350" s="68" t="s">
        <v>1073</v>
      </c>
      <c r="Q350" s="82"/>
      <c r="R350" s="92">
        <f t="shared" si="5"/>
        <v>0</v>
      </c>
    </row>
    <row r="351" spans="1:18" s="50" customFormat="1" ht="68.099999999999994" customHeight="1" outlineLevel="2">
      <c r="A351" s="82"/>
      <c r="B351" s="108"/>
      <c r="C351" s="109" t="s">
        <v>1486</v>
      </c>
      <c r="D351" s="110" t="s">
        <v>1487</v>
      </c>
      <c r="E351" s="111" t="s">
        <v>16</v>
      </c>
      <c r="F351" s="112">
        <v>980</v>
      </c>
      <c r="G351" s="113" t="s">
        <v>16</v>
      </c>
      <c r="H351" s="114">
        <v>950.6</v>
      </c>
      <c r="I351" s="113" t="s">
        <v>16</v>
      </c>
      <c r="J351" s="114">
        <v>940.8</v>
      </c>
      <c r="K351" s="113" t="s">
        <v>16</v>
      </c>
      <c r="L351" s="114">
        <v>931</v>
      </c>
      <c r="M351" s="113" t="s">
        <v>16</v>
      </c>
      <c r="N351" s="114">
        <v>911.4</v>
      </c>
      <c r="O351" s="67" t="s">
        <v>1488</v>
      </c>
      <c r="P351" s="68" t="s">
        <v>1489</v>
      </c>
      <c r="Q351" s="82"/>
      <c r="R351" s="92">
        <f t="shared" si="5"/>
        <v>0</v>
      </c>
    </row>
    <row r="352" spans="1:18" s="50" customFormat="1" ht="68.099999999999994" customHeight="1" outlineLevel="2">
      <c r="A352" s="82"/>
      <c r="B352" s="108"/>
      <c r="C352" s="109" t="s">
        <v>1490</v>
      </c>
      <c r="D352" s="110" t="s">
        <v>1491</v>
      </c>
      <c r="E352" s="111" t="s">
        <v>16</v>
      </c>
      <c r="F352" s="115">
        <v>1060</v>
      </c>
      <c r="G352" s="113" t="s">
        <v>16</v>
      </c>
      <c r="H352" s="116">
        <v>1028.2</v>
      </c>
      <c r="I352" s="113" t="s">
        <v>16</v>
      </c>
      <c r="J352" s="116">
        <v>1017.6</v>
      </c>
      <c r="K352" s="113" t="s">
        <v>16</v>
      </c>
      <c r="L352" s="116">
        <v>1007</v>
      </c>
      <c r="M352" s="113" t="s">
        <v>16</v>
      </c>
      <c r="N352" s="114">
        <v>985.8</v>
      </c>
      <c r="O352" s="67"/>
      <c r="P352" s="68"/>
      <c r="Q352" s="82"/>
      <c r="R352" s="92">
        <f t="shared" si="5"/>
        <v>0</v>
      </c>
    </row>
    <row r="353" spans="1:18" s="50" customFormat="1" ht="68.099999999999994" customHeight="1" outlineLevel="2">
      <c r="A353" s="82"/>
      <c r="B353" s="108"/>
      <c r="C353" s="109" t="s">
        <v>1074</v>
      </c>
      <c r="D353" s="110" t="s">
        <v>1075</v>
      </c>
      <c r="E353" s="111" t="s">
        <v>16</v>
      </c>
      <c r="F353" s="115">
        <v>1170</v>
      </c>
      <c r="G353" s="113" t="s">
        <v>16</v>
      </c>
      <c r="H353" s="116">
        <v>1134.9000000000001</v>
      </c>
      <c r="I353" s="113" t="s">
        <v>16</v>
      </c>
      <c r="J353" s="116">
        <v>1123.2</v>
      </c>
      <c r="K353" s="113" t="s">
        <v>16</v>
      </c>
      <c r="L353" s="116">
        <v>1111.5</v>
      </c>
      <c r="M353" s="113" t="s">
        <v>16</v>
      </c>
      <c r="N353" s="116">
        <v>1088.0999999999999</v>
      </c>
      <c r="O353" s="67" t="s">
        <v>1076</v>
      </c>
      <c r="P353" s="68" t="s">
        <v>1077</v>
      </c>
      <c r="Q353" s="82"/>
      <c r="R353" s="92">
        <f t="shared" si="5"/>
        <v>0</v>
      </c>
    </row>
    <row r="354" spans="1:18" s="50" customFormat="1" ht="68.099999999999994" customHeight="1" outlineLevel="2">
      <c r="A354" s="82"/>
      <c r="B354" s="108"/>
      <c r="C354" s="109" t="s">
        <v>1492</v>
      </c>
      <c r="D354" s="110" t="s">
        <v>1493</v>
      </c>
      <c r="E354" s="111" t="s">
        <v>16</v>
      </c>
      <c r="F354" s="115">
        <v>1020</v>
      </c>
      <c r="G354" s="113" t="s">
        <v>16</v>
      </c>
      <c r="H354" s="114">
        <v>989.4</v>
      </c>
      <c r="I354" s="113" t="s">
        <v>16</v>
      </c>
      <c r="J354" s="114">
        <v>979.2</v>
      </c>
      <c r="K354" s="113" t="s">
        <v>16</v>
      </c>
      <c r="L354" s="114">
        <v>969</v>
      </c>
      <c r="M354" s="113" t="s">
        <v>16</v>
      </c>
      <c r="N354" s="114">
        <v>948.6</v>
      </c>
      <c r="O354" s="67"/>
      <c r="P354" s="68" t="s">
        <v>1494</v>
      </c>
      <c r="Q354" s="82"/>
      <c r="R354" s="92">
        <f t="shared" si="5"/>
        <v>0</v>
      </c>
    </row>
    <row r="355" spans="1:18" s="50" customFormat="1" ht="68.099999999999994" customHeight="1" outlineLevel="2">
      <c r="A355" s="82"/>
      <c r="B355" s="108"/>
      <c r="C355" s="109" t="s">
        <v>1495</v>
      </c>
      <c r="D355" s="110" t="s">
        <v>1496</v>
      </c>
      <c r="E355" s="111" t="s">
        <v>16</v>
      </c>
      <c r="F355" s="115">
        <v>1430</v>
      </c>
      <c r="G355" s="113" t="s">
        <v>16</v>
      </c>
      <c r="H355" s="116">
        <v>1387.1</v>
      </c>
      <c r="I355" s="113" t="s">
        <v>16</v>
      </c>
      <c r="J355" s="116">
        <v>1372.8</v>
      </c>
      <c r="K355" s="113" t="s">
        <v>16</v>
      </c>
      <c r="L355" s="116">
        <v>1358.5</v>
      </c>
      <c r="M355" s="113" t="s">
        <v>16</v>
      </c>
      <c r="N355" s="116">
        <v>1329.9</v>
      </c>
      <c r="O355" s="67" t="s">
        <v>524</v>
      </c>
      <c r="P355" s="68" t="s">
        <v>1494</v>
      </c>
      <c r="Q355" s="82"/>
      <c r="R355" s="92">
        <f t="shared" si="5"/>
        <v>0</v>
      </c>
    </row>
    <row r="356" spans="1:18" s="50" customFormat="1" ht="68.099999999999994" customHeight="1" outlineLevel="2">
      <c r="A356" s="82"/>
      <c r="B356" s="108"/>
      <c r="C356" s="109" t="s">
        <v>1078</v>
      </c>
      <c r="D356" s="110" t="s">
        <v>1079</v>
      </c>
      <c r="E356" s="111" t="s">
        <v>16</v>
      </c>
      <c r="F356" s="115">
        <v>1360</v>
      </c>
      <c r="G356" s="113" t="s">
        <v>16</v>
      </c>
      <c r="H356" s="116">
        <v>1319.2</v>
      </c>
      <c r="I356" s="113" t="s">
        <v>16</v>
      </c>
      <c r="J356" s="116">
        <v>1305.5999999999999</v>
      </c>
      <c r="K356" s="113" t="s">
        <v>16</v>
      </c>
      <c r="L356" s="116">
        <v>1292</v>
      </c>
      <c r="M356" s="113" t="s">
        <v>16</v>
      </c>
      <c r="N356" s="116">
        <v>1264.8</v>
      </c>
      <c r="O356" s="67" t="s">
        <v>364</v>
      </c>
      <c r="P356" s="68" t="s">
        <v>1080</v>
      </c>
      <c r="Q356" s="82"/>
      <c r="R356" s="92">
        <f t="shared" si="5"/>
        <v>0</v>
      </c>
    </row>
    <row r="357" spans="1:18" s="50" customFormat="1" ht="68.099999999999994" customHeight="1" outlineLevel="2">
      <c r="A357" s="82"/>
      <c r="B357" s="108"/>
      <c r="C357" s="109" t="s">
        <v>1497</v>
      </c>
      <c r="D357" s="110" t="s">
        <v>1498</v>
      </c>
      <c r="E357" s="111" t="s">
        <v>16</v>
      </c>
      <c r="F357" s="112">
        <v>590</v>
      </c>
      <c r="G357" s="113" t="s">
        <v>16</v>
      </c>
      <c r="H357" s="114">
        <v>572.29999999999995</v>
      </c>
      <c r="I357" s="113" t="s">
        <v>16</v>
      </c>
      <c r="J357" s="114">
        <v>566.4</v>
      </c>
      <c r="K357" s="113" t="s">
        <v>16</v>
      </c>
      <c r="L357" s="114">
        <v>560.5</v>
      </c>
      <c r="M357" s="113" t="s">
        <v>16</v>
      </c>
      <c r="N357" s="114">
        <v>548.70000000000005</v>
      </c>
      <c r="O357" s="67"/>
      <c r="P357" s="68" t="s">
        <v>1499</v>
      </c>
      <c r="Q357" s="82"/>
      <c r="R357" s="92">
        <f t="shared" si="5"/>
        <v>0</v>
      </c>
    </row>
    <row r="358" spans="1:18" s="50" customFormat="1" ht="68.099999999999994" customHeight="1" outlineLevel="2">
      <c r="A358" s="82"/>
      <c r="B358" s="108"/>
      <c r="C358" s="109" t="s">
        <v>1500</v>
      </c>
      <c r="D358" s="110" t="s">
        <v>1501</v>
      </c>
      <c r="E358" s="111" t="s">
        <v>16</v>
      </c>
      <c r="F358" s="115">
        <v>1010</v>
      </c>
      <c r="G358" s="113" t="s">
        <v>16</v>
      </c>
      <c r="H358" s="114">
        <v>979.7</v>
      </c>
      <c r="I358" s="113" t="s">
        <v>16</v>
      </c>
      <c r="J358" s="114">
        <v>969.6</v>
      </c>
      <c r="K358" s="113" t="s">
        <v>16</v>
      </c>
      <c r="L358" s="114">
        <v>959.5</v>
      </c>
      <c r="M358" s="113" t="s">
        <v>16</v>
      </c>
      <c r="N358" s="114">
        <v>939.3</v>
      </c>
      <c r="O358" s="67" t="s">
        <v>1502</v>
      </c>
      <c r="P358" s="68" t="s">
        <v>1499</v>
      </c>
      <c r="Q358" s="82"/>
      <c r="R358" s="92">
        <f t="shared" si="5"/>
        <v>0</v>
      </c>
    </row>
    <row r="359" spans="1:18" s="50" customFormat="1" ht="68.099999999999994" customHeight="1" outlineLevel="2">
      <c r="A359" s="82"/>
      <c r="B359" s="108"/>
      <c r="C359" s="109" t="s">
        <v>1081</v>
      </c>
      <c r="D359" s="110" t="s">
        <v>1082</v>
      </c>
      <c r="E359" s="111" t="s">
        <v>16</v>
      </c>
      <c r="F359" s="112">
        <v>680</v>
      </c>
      <c r="G359" s="113" t="s">
        <v>16</v>
      </c>
      <c r="H359" s="114">
        <v>659.6</v>
      </c>
      <c r="I359" s="113" t="s">
        <v>16</v>
      </c>
      <c r="J359" s="114">
        <v>652.79999999999995</v>
      </c>
      <c r="K359" s="113" t="s">
        <v>16</v>
      </c>
      <c r="L359" s="114">
        <v>646</v>
      </c>
      <c r="M359" s="113" t="s">
        <v>16</v>
      </c>
      <c r="N359" s="114">
        <v>632.4</v>
      </c>
      <c r="O359" s="67" t="s">
        <v>1083</v>
      </c>
      <c r="P359" s="68" t="s">
        <v>1084</v>
      </c>
      <c r="Q359" s="82"/>
      <c r="R359" s="92">
        <f t="shared" si="5"/>
        <v>0</v>
      </c>
    </row>
    <row r="360" spans="1:18" s="50" customFormat="1" ht="68.099999999999994" customHeight="1" outlineLevel="2">
      <c r="A360" s="82"/>
      <c r="B360" s="108"/>
      <c r="C360" s="109" t="s">
        <v>1085</v>
      </c>
      <c r="D360" s="110" t="s">
        <v>1086</v>
      </c>
      <c r="E360" s="111" t="s">
        <v>16</v>
      </c>
      <c r="F360" s="115">
        <v>1100</v>
      </c>
      <c r="G360" s="113" t="s">
        <v>16</v>
      </c>
      <c r="H360" s="116">
        <v>1067</v>
      </c>
      <c r="I360" s="113" t="s">
        <v>16</v>
      </c>
      <c r="J360" s="116">
        <v>1056</v>
      </c>
      <c r="K360" s="113" t="s">
        <v>16</v>
      </c>
      <c r="L360" s="116">
        <v>1045</v>
      </c>
      <c r="M360" s="113" t="s">
        <v>16</v>
      </c>
      <c r="N360" s="116">
        <v>1023</v>
      </c>
      <c r="O360" s="67" t="s">
        <v>1083</v>
      </c>
      <c r="P360" s="68" t="s">
        <v>1087</v>
      </c>
      <c r="Q360" s="82"/>
      <c r="R360" s="92">
        <f t="shared" si="5"/>
        <v>0</v>
      </c>
    </row>
    <row r="361" spans="1:18" s="50" customFormat="1" ht="68.099999999999994" customHeight="1" outlineLevel="2">
      <c r="A361" s="82"/>
      <c r="B361" s="108"/>
      <c r="C361" s="109" t="s">
        <v>1088</v>
      </c>
      <c r="D361" s="110" t="s">
        <v>1089</v>
      </c>
      <c r="E361" s="111" t="s">
        <v>16</v>
      </c>
      <c r="F361" s="115">
        <v>1360</v>
      </c>
      <c r="G361" s="113" t="s">
        <v>16</v>
      </c>
      <c r="H361" s="116">
        <v>1319.2</v>
      </c>
      <c r="I361" s="113" t="s">
        <v>16</v>
      </c>
      <c r="J361" s="116">
        <v>1305.5999999999999</v>
      </c>
      <c r="K361" s="113" t="s">
        <v>16</v>
      </c>
      <c r="L361" s="116">
        <v>1292</v>
      </c>
      <c r="M361" s="113" t="s">
        <v>16</v>
      </c>
      <c r="N361" s="116">
        <v>1264.8</v>
      </c>
      <c r="O361" s="67" t="s">
        <v>1090</v>
      </c>
      <c r="P361" s="68" t="s">
        <v>1091</v>
      </c>
      <c r="Q361" s="82"/>
      <c r="R361" s="92">
        <f t="shared" si="5"/>
        <v>0</v>
      </c>
    </row>
    <row r="362" spans="1:18" s="50" customFormat="1" ht="68.099999999999994" customHeight="1" outlineLevel="2">
      <c r="A362" s="82"/>
      <c r="B362" s="108"/>
      <c r="C362" s="109" t="s">
        <v>1092</v>
      </c>
      <c r="D362" s="110" t="s">
        <v>1093</v>
      </c>
      <c r="E362" s="111" t="s">
        <v>16</v>
      </c>
      <c r="F362" s="115">
        <v>1320</v>
      </c>
      <c r="G362" s="113" t="s">
        <v>16</v>
      </c>
      <c r="H362" s="116">
        <v>1280.4000000000001</v>
      </c>
      <c r="I362" s="113" t="s">
        <v>16</v>
      </c>
      <c r="J362" s="116">
        <v>1267.2</v>
      </c>
      <c r="K362" s="113" t="s">
        <v>16</v>
      </c>
      <c r="L362" s="116">
        <v>1254</v>
      </c>
      <c r="M362" s="113" t="s">
        <v>16</v>
      </c>
      <c r="N362" s="116">
        <v>1227.5999999999999</v>
      </c>
      <c r="O362" s="67" t="s">
        <v>1094</v>
      </c>
      <c r="P362" s="68" t="s">
        <v>1095</v>
      </c>
      <c r="Q362" s="82"/>
      <c r="R362" s="92">
        <f t="shared" si="5"/>
        <v>0</v>
      </c>
    </row>
    <row r="363" spans="1:18" s="50" customFormat="1" ht="68.099999999999994" customHeight="1" outlineLevel="2">
      <c r="A363" s="82"/>
      <c r="B363" s="108"/>
      <c r="C363" s="109" t="s">
        <v>1503</v>
      </c>
      <c r="D363" s="110" t="s">
        <v>1504</v>
      </c>
      <c r="E363" s="111" t="s">
        <v>16</v>
      </c>
      <c r="F363" s="115">
        <v>1100</v>
      </c>
      <c r="G363" s="113" t="s">
        <v>16</v>
      </c>
      <c r="H363" s="116">
        <v>1067</v>
      </c>
      <c r="I363" s="113" t="s">
        <v>16</v>
      </c>
      <c r="J363" s="116">
        <v>1056</v>
      </c>
      <c r="K363" s="113" t="s">
        <v>16</v>
      </c>
      <c r="L363" s="116">
        <v>1045</v>
      </c>
      <c r="M363" s="113" t="s">
        <v>16</v>
      </c>
      <c r="N363" s="116">
        <v>1023</v>
      </c>
      <c r="O363" s="67" t="s">
        <v>1505</v>
      </c>
      <c r="P363" s="68" t="s">
        <v>1506</v>
      </c>
      <c r="Q363" s="82"/>
      <c r="R363" s="92">
        <f t="shared" si="5"/>
        <v>0</v>
      </c>
    </row>
    <row r="364" spans="1:18" s="50" customFormat="1" ht="68.099999999999994" customHeight="1" outlineLevel="2">
      <c r="A364" s="82"/>
      <c r="B364" s="108"/>
      <c r="C364" s="109" t="s">
        <v>1096</v>
      </c>
      <c r="D364" s="110" t="s">
        <v>1097</v>
      </c>
      <c r="E364" s="111" t="s">
        <v>16</v>
      </c>
      <c r="F364" s="115">
        <v>1170</v>
      </c>
      <c r="G364" s="113" t="s">
        <v>16</v>
      </c>
      <c r="H364" s="116">
        <v>1134.9000000000001</v>
      </c>
      <c r="I364" s="113" t="s">
        <v>16</v>
      </c>
      <c r="J364" s="116">
        <v>1123.2</v>
      </c>
      <c r="K364" s="113" t="s">
        <v>16</v>
      </c>
      <c r="L364" s="116">
        <v>1111.5</v>
      </c>
      <c r="M364" s="113" t="s">
        <v>16</v>
      </c>
      <c r="N364" s="116">
        <v>1088.0999999999999</v>
      </c>
      <c r="O364" s="67" t="s">
        <v>1098</v>
      </c>
      <c r="P364" s="68" t="s">
        <v>1099</v>
      </c>
      <c r="Q364" s="82"/>
      <c r="R364" s="92">
        <f t="shared" si="5"/>
        <v>0</v>
      </c>
    </row>
    <row r="365" spans="1:18" s="50" customFormat="1" ht="68.099999999999994" customHeight="1" outlineLevel="2">
      <c r="A365" s="82"/>
      <c r="B365" s="108"/>
      <c r="C365" s="109" t="s">
        <v>1100</v>
      </c>
      <c r="D365" s="110" t="s">
        <v>1101</v>
      </c>
      <c r="E365" s="111" t="s">
        <v>16</v>
      </c>
      <c r="F365" s="115">
        <v>1280</v>
      </c>
      <c r="G365" s="113" t="s">
        <v>16</v>
      </c>
      <c r="H365" s="116">
        <v>1241.5999999999999</v>
      </c>
      <c r="I365" s="113" t="s">
        <v>16</v>
      </c>
      <c r="J365" s="116">
        <v>1228.8</v>
      </c>
      <c r="K365" s="113" t="s">
        <v>16</v>
      </c>
      <c r="L365" s="116">
        <v>1216</v>
      </c>
      <c r="M365" s="113" t="s">
        <v>16</v>
      </c>
      <c r="N365" s="116">
        <v>1190.4000000000001</v>
      </c>
      <c r="O365" s="67" t="s">
        <v>31</v>
      </c>
      <c r="P365" s="68" t="s">
        <v>1102</v>
      </c>
      <c r="Q365" s="82"/>
      <c r="R365" s="92">
        <f t="shared" si="5"/>
        <v>0</v>
      </c>
    </row>
    <row r="366" spans="1:18" s="50" customFormat="1" ht="68.099999999999994" customHeight="1" outlineLevel="2">
      <c r="A366" s="82"/>
      <c r="B366" s="108"/>
      <c r="C366" s="109" t="s">
        <v>1507</v>
      </c>
      <c r="D366" s="110" t="s">
        <v>1508</v>
      </c>
      <c r="E366" s="111" t="s">
        <v>16</v>
      </c>
      <c r="F366" s="115">
        <v>1130</v>
      </c>
      <c r="G366" s="113" t="s">
        <v>16</v>
      </c>
      <c r="H366" s="116">
        <v>1096.0999999999999</v>
      </c>
      <c r="I366" s="113" t="s">
        <v>16</v>
      </c>
      <c r="J366" s="116">
        <v>1084.8</v>
      </c>
      <c r="K366" s="113" t="s">
        <v>16</v>
      </c>
      <c r="L366" s="116">
        <v>1073.5</v>
      </c>
      <c r="M366" s="113" t="s">
        <v>16</v>
      </c>
      <c r="N366" s="116">
        <v>1050.9000000000001</v>
      </c>
      <c r="O366" s="67" t="s">
        <v>1509</v>
      </c>
      <c r="P366" s="68" t="s">
        <v>1510</v>
      </c>
      <c r="Q366" s="82"/>
      <c r="R366" s="92">
        <f t="shared" si="5"/>
        <v>0</v>
      </c>
    </row>
    <row r="367" spans="1:18" s="50" customFormat="1" ht="68.099999999999994" customHeight="1" outlineLevel="2">
      <c r="A367" s="82"/>
      <c r="B367" s="108"/>
      <c r="C367" s="109" t="s">
        <v>1103</v>
      </c>
      <c r="D367" s="110" t="s">
        <v>1104</v>
      </c>
      <c r="E367" s="111" t="s">
        <v>16</v>
      </c>
      <c r="F367" s="112">
        <v>440</v>
      </c>
      <c r="G367" s="113" t="s">
        <v>16</v>
      </c>
      <c r="H367" s="114">
        <v>426.8</v>
      </c>
      <c r="I367" s="113" t="s">
        <v>16</v>
      </c>
      <c r="J367" s="114">
        <v>422.4</v>
      </c>
      <c r="K367" s="113" t="s">
        <v>16</v>
      </c>
      <c r="L367" s="114">
        <v>418</v>
      </c>
      <c r="M367" s="113" t="s">
        <v>16</v>
      </c>
      <c r="N367" s="114">
        <v>409.2</v>
      </c>
      <c r="O367" s="67" t="s">
        <v>1105</v>
      </c>
      <c r="P367" s="68" t="s">
        <v>1106</v>
      </c>
      <c r="Q367" s="82"/>
      <c r="R367" s="92">
        <f t="shared" si="5"/>
        <v>0</v>
      </c>
    </row>
    <row r="368" spans="1:18" s="50" customFormat="1" ht="68.099999999999994" customHeight="1" outlineLevel="2">
      <c r="A368" s="82"/>
      <c r="B368" s="108"/>
      <c r="C368" s="109" t="s">
        <v>1107</v>
      </c>
      <c r="D368" s="110" t="s">
        <v>1108</v>
      </c>
      <c r="E368" s="111" t="s">
        <v>16</v>
      </c>
      <c r="F368" s="115">
        <v>1730</v>
      </c>
      <c r="G368" s="113" t="s">
        <v>16</v>
      </c>
      <c r="H368" s="116">
        <v>1678.1</v>
      </c>
      <c r="I368" s="113" t="s">
        <v>16</v>
      </c>
      <c r="J368" s="116">
        <v>1660.8</v>
      </c>
      <c r="K368" s="113" t="s">
        <v>16</v>
      </c>
      <c r="L368" s="116">
        <v>1643.5</v>
      </c>
      <c r="M368" s="113" t="s">
        <v>16</v>
      </c>
      <c r="N368" s="116">
        <v>1608.9</v>
      </c>
      <c r="O368" s="67" t="s">
        <v>1109</v>
      </c>
      <c r="P368" s="68" t="s">
        <v>1110</v>
      </c>
      <c r="Q368" s="82"/>
      <c r="R368" s="92">
        <f t="shared" si="5"/>
        <v>0</v>
      </c>
    </row>
    <row r="369" spans="1:18" s="50" customFormat="1" ht="68.099999999999994" customHeight="1" outlineLevel="2">
      <c r="A369" s="82"/>
      <c r="B369" s="108"/>
      <c r="C369" s="109" t="s">
        <v>1111</v>
      </c>
      <c r="D369" s="110" t="s">
        <v>1112</v>
      </c>
      <c r="E369" s="111" t="s">
        <v>16</v>
      </c>
      <c r="F369" s="115">
        <v>1190</v>
      </c>
      <c r="G369" s="113" t="s">
        <v>16</v>
      </c>
      <c r="H369" s="116">
        <v>1154.3</v>
      </c>
      <c r="I369" s="113" t="s">
        <v>16</v>
      </c>
      <c r="J369" s="116">
        <v>1142.4000000000001</v>
      </c>
      <c r="K369" s="113" t="s">
        <v>16</v>
      </c>
      <c r="L369" s="116">
        <v>1130.5</v>
      </c>
      <c r="M369" s="113" t="s">
        <v>16</v>
      </c>
      <c r="N369" s="116">
        <v>1106.7</v>
      </c>
      <c r="O369" s="67" t="s">
        <v>39</v>
      </c>
      <c r="P369" s="68" t="s">
        <v>1113</v>
      </c>
      <c r="Q369" s="82"/>
      <c r="R369" s="92">
        <f t="shared" si="5"/>
        <v>0</v>
      </c>
    </row>
    <row r="370" spans="1:18" s="50" customFormat="1" ht="68.099999999999994" customHeight="1" outlineLevel="2">
      <c r="A370" s="82"/>
      <c r="B370" s="108"/>
      <c r="C370" s="109" t="s">
        <v>1511</v>
      </c>
      <c r="D370" s="110" t="s">
        <v>1512</v>
      </c>
      <c r="E370" s="111" t="s">
        <v>16</v>
      </c>
      <c r="F370" s="115">
        <v>1140</v>
      </c>
      <c r="G370" s="113" t="s">
        <v>16</v>
      </c>
      <c r="H370" s="116">
        <v>1105.8</v>
      </c>
      <c r="I370" s="113" t="s">
        <v>16</v>
      </c>
      <c r="J370" s="116">
        <v>1094.4000000000001</v>
      </c>
      <c r="K370" s="113" t="s">
        <v>16</v>
      </c>
      <c r="L370" s="116">
        <v>1083</v>
      </c>
      <c r="M370" s="113" t="s">
        <v>16</v>
      </c>
      <c r="N370" s="116">
        <v>1060.2</v>
      </c>
      <c r="O370" s="67"/>
      <c r="P370" s="68"/>
      <c r="Q370" s="82"/>
      <c r="R370" s="92">
        <f t="shared" si="5"/>
        <v>0</v>
      </c>
    </row>
    <row r="371" spans="1:18" s="97" customFormat="1" ht="35.1" customHeight="1" outlineLevel="1">
      <c r="A371" s="93"/>
      <c r="B371" s="94" t="s">
        <v>1114</v>
      </c>
      <c r="C371" s="95"/>
      <c r="D371" s="96"/>
      <c r="E371" s="96"/>
      <c r="F371" s="88"/>
      <c r="G371" s="89"/>
      <c r="H371" s="89"/>
      <c r="I371" s="89"/>
      <c r="J371" s="89"/>
      <c r="K371" s="89"/>
      <c r="L371" s="89"/>
      <c r="M371" s="89"/>
      <c r="N371" s="89"/>
      <c r="O371" s="90"/>
      <c r="P371" s="91"/>
      <c r="Q371" s="93"/>
      <c r="R371" s="92">
        <f t="shared" ref="R371:R410" si="6">F371*Q371</f>
        <v>0</v>
      </c>
    </row>
    <row r="372" spans="1:18" s="50" customFormat="1" ht="68.099999999999994" customHeight="1" outlineLevel="2">
      <c r="A372" s="82"/>
      <c r="B372" s="60"/>
      <c r="C372" s="61" t="s">
        <v>1115</v>
      </c>
      <c r="D372" s="62" t="s">
        <v>1116</v>
      </c>
      <c r="E372" s="63" t="s">
        <v>16</v>
      </c>
      <c r="F372" s="64">
        <v>560</v>
      </c>
      <c r="G372" s="65" t="s">
        <v>16</v>
      </c>
      <c r="H372" s="66">
        <v>543.20000000000005</v>
      </c>
      <c r="I372" s="65" t="s">
        <v>16</v>
      </c>
      <c r="J372" s="66">
        <v>537.6</v>
      </c>
      <c r="K372" s="65" t="s">
        <v>16</v>
      </c>
      <c r="L372" s="66">
        <v>532</v>
      </c>
      <c r="M372" s="65" t="s">
        <v>16</v>
      </c>
      <c r="N372" s="66">
        <v>520.79999999999995</v>
      </c>
      <c r="O372" s="67" t="s">
        <v>437</v>
      </c>
      <c r="P372" s="68" t="s">
        <v>1117</v>
      </c>
      <c r="Q372" s="82"/>
      <c r="R372" s="51">
        <f t="shared" si="6"/>
        <v>0</v>
      </c>
    </row>
    <row r="373" spans="1:18" s="50" customFormat="1" ht="68.099999999999994" customHeight="1" outlineLevel="2">
      <c r="A373" s="82"/>
      <c r="B373" s="60"/>
      <c r="C373" s="61" t="s">
        <v>1118</v>
      </c>
      <c r="D373" s="62" t="s">
        <v>1119</v>
      </c>
      <c r="E373" s="63" t="s">
        <v>16</v>
      </c>
      <c r="F373" s="64">
        <v>560</v>
      </c>
      <c r="G373" s="65" t="s">
        <v>16</v>
      </c>
      <c r="H373" s="66">
        <v>543.20000000000005</v>
      </c>
      <c r="I373" s="65" t="s">
        <v>16</v>
      </c>
      <c r="J373" s="66">
        <v>537.6</v>
      </c>
      <c r="K373" s="65" t="s">
        <v>16</v>
      </c>
      <c r="L373" s="66">
        <v>532</v>
      </c>
      <c r="M373" s="65" t="s">
        <v>16</v>
      </c>
      <c r="N373" s="66">
        <v>520.79999999999995</v>
      </c>
      <c r="O373" s="67" t="s">
        <v>62</v>
      </c>
      <c r="P373" s="68" t="s">
        <v>1120</v>
      </c>
      <c r="Q373" s="82"/>
      <c r="R373" s="51">
        <f t="shared" si="6"/>
        <v>0</v>
      </c>
    </row>
    <row r="374" spans="1:18" s="50" customFormat="1" ht="68.099999999999994" customHeight="1" outlineLevel="2">
      <c r="A374" s="82"/>
      <c r="B374" s="60"/>
      <c r="C374" s="61" t="s">
        <v>1121</v>
      </c>
      <c r="D374" s="62" t="s">
        <v>1122</v>
      </c>
      <c r="E374" s="63" t="s">
        <v>16</v>
      </c>
      <c r="F374" s="64">
        <v>560</v>
      </c>
      <c r="G374" s="65" t="s">
        <v>16</v>
      </c>
      <c r="H374" s="66">
        <v>543.20000000000005</v>
      </c>
      <c r="I374" s="65" t="s">
        <v>16</v>
      </c>
      <c r="J374" s="66">
        <v>537.6</v>
      </c>
      <c r="K374" s="65" t="s">
        <v>16</v>
      </c>
      <c r="L374" s="66">
        <v>532</v>
      </c>
      <c r="M374" s="65" t="s">
        <v>16</v>
      </c>
      <c r="N374" s="66">
        <v>520.79999999999995</v>
      </c>
      <c r="O374" s="67" t="s">
        <v>1123</v>
      </c>
      <c r="P374" s="68" t="s">
        <v>1124</v>
      </c>
      <c r="Q374" s="82"/>
      <c r="R374" s="51">
        <f t="shared" si="6"/>
        <v>0</v>
      </c>
    </row>
    <row r="375" spans="1:18" s="50" customFormat="1" ht="68.099999999999994" customHeight="1" outlineLevel="2">
      <c r="A375" s="82"/>
      <c r="B375" s="60"/>
      <c r="C375" s="61" t="s">
        <v>1125</v>
      </c>
      <c r="D375" s="62" t="s">
        <v>1126</v>
      </c>
      <c r="E375" s="63" t="s">
        <v>16</v>
      </c>
      <c r="F375" s="64">
        <v>560</v>
      </c>
      <c r="G375" s="65" t="s">
        <v>16</v>
      </c>
      <c r="H375" s="66">
        <v>543.20000000000005</v>
      </c>
      <c r="I375" s="65" t="s">
        <v>16</v>
      </c>
      <c r="J375" s="66">
        <v>537.6</v>
      </c>
      <c r="K375" s="65" t="s">
        <v>16</v>
      </c>
      <c r="L375" s="66">
        <v>532</v>
      </c>
      <c r="M375" s="65" t="s">
        <v>16</v>
      </c>
      <c r="N375" s="66">
        <v>520.79999999999995</v>
      </c>
      <c r="O375" s="67" t="s">
        <v>1127</v>
      </c>
      <c r="P375" s="68" t="s">
        <v>1128</v>
      </c>
      <c r="Q375" s="82"/>
      <c r="R375" s="51">
        <f t="shared" si="6"/>
        <v>0</v>
      </c>
    </row>
    <row r="376" spans="1:18" s="50" customFormat="1" ht="68.099999999999994" customHeight="1" outlineLevel="2">
      <c r="A376" s="82"/>
      <c r="B376" s="60"/>
      <c r="C376" s="61" t="s">
        <v>1129</v>
      </c>
      <c r="D376" s="62" t="s">
        <v>1130</v>
      </c>
      <c r="E376" s="63" t="s">
        <v>16</v>
      </c>
      <c r="F376" s="64">
        <v>560</v>
      </c>
      <c r="G376" s="65" t="s">
        <v>16</v>
      </c>
      <c r="H376" s="66">
        <v>543.20000000000005</v>
      </c>
      <c r="I376" s="65" t="s">
        <v>16</v>
      </c>
      <c r="J376" s="66">
        <v>537.6</v>
      </c>
      <c r="K376" s="65" t="s">
        <v>16</v>
      </c>
      <c r="L376" s="66">
        <v>532</v>
      </c>
      <c r="M376" s="65" t="s">
        <v>16</v>
      </c>
      <c r="N376" s="66">
        <v>520.79999999999995</v>
      </c>
      <c r="O376" s="67" t="s">
        <v>1131</v>
      </c>
      <c r="P376" s="68" t="s">
        <v>1132</v>
      </c>
      <c r="Q376" s="82"/>
      <c r="R376" s="51">
        <f t="shared" si="6"/>
        <v>0</v>
      </c>
    </row>
    <row r="377" spans="1:18" s="50" customFormat="1" ht="68.099999999999994" customHeight="1" outlineLevel="2">
      <c r="A377" s="82"/>
      <c r="B377" s="60"/>
      <c r="C377" s="61" t="s">
        <v>1133</v>
      </c>
      <c r="D377" s="62" t="s">
        <v>1134</v>
      </c>
      <c r="E377" s="63" t="s">
        <v>16</v>
      </c>
      <c r="F377" s="64">
        <v>560</v>
      </c>
      <c r="G377" s="65" t="s">
        <v>16</v>
      </c>
      <c r="H377" s="66">
        <v>543.20000000000005</v>
      </c>
      <c r="I377" s="65" t="s">
        <v>16</v>
      </c>
      <c r="J377" s="66">
        <v>537.6</v>
      </c>
      <c r="K377" s="65" t="s">
        <v>16</v>
      </c>
      <c r="L377" s="66">
        <v>532</v>
      </c>
      <c r="M377" s="65" t="s">
        <v>16</v>
      </c>
      <c r="N377" s="66">
        <v>520.79999999999995</v>
      </c>
      <c r="O377" s="67" t="s">
        <v>1131</v>
      </c>
      <c r="P377" s="68" t="s">
        <v>1135</v>
      </c>
      <c r="Q377" s="82"/>
      <c r="R377" s="51">
        <f t="shared" si="6"/>
        <v>0</v>
      </c>
    </row>
    <row r="378" spans="1:18" s="50" customFormat="1" ht="68.099999999999994" customHeight="1" outlineLevel="2">
      <c r="A378" s="82"/>
      <c r="B378" s="60"/>
      <c r="C378" s="61" t="s">
        <v>1136</v>
      </c>
      <c r="D378" s="62" t="s">
        <v>1137</v>
      </c>
      <c r="E378" s="63" t="s">
        <v>16</v>
      </c>
      <c r="F378" s="69">
        <v>1010</v>
      </c>
      <c r="G378" s="65" t="s">
        <v>16</v>
      </c>
      <c r="H378" s="66">
        <v>979.7</v>
      </c>
      <c r="I378" s="65" t="s">
        <v>16</v>
      </c>
      <c r="J378" s="66">
        <v>969.6</v>
      </c>
      <c r="K378" s="65" t="s">
        <v>16</v>
      </c>
      <c r="L378" s="66">
        <v>959.5</v>
      </c>
      <c r="M378" s="65" t="s">
        <v>16</v>
      </c>
      <c r="N378" s="66">
        <v>939.3</v>
      </c>
      <c r="O378" s="67" t="s">
        <v>1138</v>
      </c>
      <c r="P378" s="68" t="s">
        <v>1139</v>
      </c>
      <c r="Q378" s="82"/>
      <c r="R378" s="51">
        <f t="shared" si="6"/>
        <v>0</v>
      </c>
    </row>
    <row r="379" spans="1:18" s="50" customFormat="1" ht="68.099999999999994" customHeight="1" outlineLevel="2">
      <c r="A379" s="82"/>
      <c r="B379" s="60"/>
      <c r="C379" s="61" t="s">
        <v>1140</v>
      </c>
      <c r="D379" s="62" t="s">
        <v>1141</v>
      </c>
      <c r="E379" s="63" t="s">
        <v>16</v>
      </c>
      <c r="F379" s="69">
        <v>1270</v>
      </c>
      <c r="G379" s="65" t="s">
        <v>16</v>
      </c>
      <c r="H379" s="70">
        <v>1231.9000000000001</v>
      </c>
      <c r="I379" s="65" t="s">
        <v>16</v>
      </c>
      <c r="J379" s="70">
        <v>1219.2</v>
      </c>
      <c r="K379" s="65" t="s">
        <v>16</v>
      </c>
      <c r="L379" s="70">
        <v>1206.5</v>
      </c>
      <c r="M379" s="65" t="s">
        <v>16</v>
      </c>
      <c r="N379" s="70">
        <v>1181.0999999999999</v>
      </c>
      <c r="O379" s="67" t="s">
        <v>1123</v>
      </c>
      <c r="P379" s="68" t="s">
        <v>1142</v>
      </c>
      <c r="Q379" s="82"/>
      <c r="R379" s="51">
        <f t="shared" si="6"/>
        <v>0</v>
      </c>
    </row>
    <row r="380" spans="1:18" s="50" customFormat="1" ht="68.099999999999994" customHeight="1" outlineLevel="2">
      <c r="A380" s="82"/>
      <c r="B380" s="60"/>
      <c r="C380" s="61" t="s">
        <v>1143</v>
      </c>
      <c r="D380" s="62" t="s">
        <v>1144</v>
      </c>
      <c r="E380" s="63" t="s">
        <v>16</v>
      </c>
      <c r="F380" s="69">
        <v>1070</v>
      </c>
      <c r="G380" s="65" t="s">
        <v>16</v>
      </c>
      <c r="H380" s="70">
        <v>1037.9000000000001</v>
      </c>
      <c r="I380" s="65" t="s">
        <v>16</v>
      </c>
      <c r="J380" s="70">
        <v>1027.2</v>
      </c>
      <c r="K380" s="65" t="s">
        <v>16</v>
      </c>
      <c r="L380" s="70">
        <v>1016.5</v>
      </c>
      <c r="M380" s="65" t="s">
        <v>16</v>
      </c>
      <c r="N380" s="66">
        <v>995.1</v>
      </c>
      <c r="O380" s="67" t="s">
        <v>310</v>
      </c>
      <c r="P380" s="68" t="s">
        <v>1145</v>
      </c>
      <c r="Q380" s="82"/>
      <c r="R380" s="51">
        <f t="shared" si="6"/>
        <v>0</v>
      </c>
    </row>
    <row r="381" spans="1:18" s="97" customFormat="1" ht="35.1" customHeight="1" outlineLevel="1">
      <c r="A381" s="93"/>
      <c r="B381" s="94" t="s">
        <v>1146</v>
      </c>
      <c r="C381" s="95"/>
      <c r="D381" s="96"/>
      <c r="E381" s="96"/>
      <c r="F381" s="88"/>
      <c r="G381" s="89"/>
      <c r="H381" s="89"/>
      <c r="I381" s="89"/>
      <c r="J381" s="89"/>
      <c r="K381" s="89"/>
      <c r="L381" s="89"/>
      <c r="M381" s="89"/>
      <c r="N381" s="89"/>
      <c r="O381" s="90"/>
      <c r="P381" s="91"/>
      <c r="Q381" s="93"/>
      <c r="R381" s="92">
        <f t="shared" si="6"/>
        <v>0</v>
      </c>
    </row>
    <row r="382" spans="1:18" s="50" customFormat="1" ht="68.099999999999994" customHeight="1" outlineLevel="2">
      <c r="A382" s="82"/>
      <c r="B382" s="60"/>
      <c r="C382" s="61" t="s">
        <v>1147</v>
      </c>
      <c r="D382" s="62" t="s">
        <v>1148</v>
      </c>
      <c r="E382" s="63" t="s">
        <v>16</v>
      </c>
      <c r="F382" s="64">
        <v>830</v>
      </c>
      <c r="G382" s="65" t="s">
        <v>16</v>
      </c>
      <c r="H382" s="66">
        <v>805.1</v>
      </c>
      <c r="I382" s="65" t="s">
        <v>16</v>
      </c>
      <c r="J382" s="66">
        <v>796.8</v>
      </c>
      <c r="K382" s="65" t="s">
        <v>16</v>
      </c>
      <c r="L382" s="66">
        <v>788.5</v>
      </c>
      <c r="M382" s="65" t="s">
        <v>16</v>
      </c>
      <c r="N382" s="66">
        <v>771.9</v>
      </c>
      <c r="O382" s="67" t="s">
        <v>129</v>
      </c>
      <c r="P382" s="68" t="s">
        <v>1149</v>
      </c>
      <c r="Q382" s="82"/>
      <c r="R382" s="51">
        <f t="shared" si="6"/>
        <v>0</v>
      </c>
    </row>
    <row r="383" spans="1:18" s="50" customFormat="1" ht="68.099999999999994" customHeight="1" outlineLevel="2">
      <c r="A383" s="82"/>
      <c r="B383" s="60"/>
      <c r="C383" s="61" t="s">
        <v>1150</v>
      </c>
      <c r="D383" s="62" t="s">
        <v>1151</v>
      </c>
      <c r="E383" s="63" t="s">
        <v>16</v>
      </c>
      <c r="F383" s="64">
        <v>830</v>
      </c>
      <c r="G383" s="65" t="s">
        <v>16</v>
      </c>
      <c r="H383" s="66">
        <v>805.1</v>
      </c>
      <c r="I383" s="65" t="s">
        <v>16</v>
      </c>
      <c r="J383" s="66">
        <v>796.8</v>
      </c>
      <c r="K383" s="65" t="s">
        <v>16</v>
      </c>
      <c r="L383" s="66">
        <v>788.5</v>
      </c>
      <c r="M383" s="65" t="s">
        <v>16</v>
      </c>
      <c r="N383" s="66">
        <v>771.9</v>
      </c>
      <c r="O383" s="67" t="s">
        <v>1152</v>
      </c>
      <c r="P383" s="68" t="s">
        <v>1153</v>
      </c>
      <c r="Q383" s="82"/>
      <c r="R383" s="51">
        <f t="shared" si="6"/>
        <v>0</v>
      </c>
    </row>
    <row r="384" spans="1:18" s="50" customFormat="1" ht="68.099999999999994" customHeight="1" outlineLevel="2">
      <c r="A384" s="82"/>
      <c r="B384" s="60"/>
      <c r="C384" s="61" t="s">
        <v>1154</v>
      </c>
      <c r="D384" s="62" t="s">
        <v>1155</v>
      </c>
      <c r="E384" s="63" t="s">
        <v>16</v>
      </c>
      <c r="F384" s="64">
        <v>830</v>
      </c>
      <c r="G384" s="65" t="s">
        <v>16</v>
      </c>
      <c r="H384" s="66">
        <v>805.1</v>
      </c>
      <c r="I384" s="65" t="s">
        <v>16</v>
      </c>
      <c r="J384" s="66">
        <v>796.8</v>
      </c>
      <c r="K384" s="65" t="s">
        <v>16</v>
      </c>
      <c r="L384" s="66">
        <v>788.5</v>
      </c>
      <c r="M384" s="65" t="s">
        <v>16</v>
      </c>
      <c r="N384" s="66">
        <v>771.9</v>
      </c>
      <c r="O384" s="67" t="s">
        <v>633</v>
      </c>
      <c r="P384" s="68" t="s">
        <v>1156</v>
      </c>
      <c r="Q384" s="82"/>
      <c r="R384" s="51">
        <f t="shared" si="6"/>
        <v>0</v>
      </c>
    </row>
    <row r="385" spans="1:18" s="50" customFormat="1" ht="68.099999999999994" customHeight="1" outlineLevel="2">
      <c r="A385" s="82"/>
      <c r="B385" s="60"/>
      <c r="C385" s="61" t="s">
        <v>1157</v>
      </c>
      <c r="D385" s="62" t="s">
        <v>1158</v>
      </c>
      <c r="E385" s="63" t="s">
        <v>16</v>
      </c>
      <c r="F385" s="64">
        <v>830</v>
      </c>
      <c r="G385" s="65" t="s">
        <v>16</v>
      </c>
      <c r="H385" s="66">
        <v>805.1</v>
      </c>
      <c r="I385" s="65" t="s">
        <v>16</v>
      </c>
      <c r="J385" s="66">
        <v>796.8</v>
      </c>
      <c r="K385" s="65" t="s">
        <v>16</v>
      </c>
      <c r="L385" s="66">
        <v>788.5</v>
      </c>
      <c r="M385" s="65" t="s">
        <v>16</v>
      </c>
      <c r="N385" s="66">
        <v>771.9</v>
      </c>
      <c r="O385" s="67" t="s">
        <v>378</v>
      </c>
      <c r="P385" s="68" t="s">
        <v>1159</v>
      </c>
      <c r="Q385" s="82"/>
      <c r="R385" s="51">
        <f t="shared" si="6"/>
        <v>0</v>
      </c>
    </row>
    <row r="386" spans="1:18" s="50" customFormat="1" ht="68.099999999999994" customHeight="1" outlineLevel="2">
      <c r="A386" s="82"/>
      <c r="B386" s="60"/>
      <c r="C386" s="61" t="s">
        <v>1160</v>
      </c>
      <c r="D386" s="62" t="s">
        <v>1161</v>
      </c>
      <c r="E386" s="63" t="s">
        <v>16</v>
      </c>
      <c r="F386" s="64">
        <v>650</v>
      </c>
      <c r="G386" s="65" t="s">
        <v>16</v>
      </c>
      <c r="H386" s="66">
        <v>630.5</v>
      </c>
      <c r="I386" s="65" t="s">
        <v>16</v>
      </c>
      <c r="J386" s="66">
        <v>624</v>
      </c>
      <c r="K386" s="65" t="s">
        <v>16</v>
      </c>
      <c r="L386" s="66">
        <v>617.5</v>
      </c>
      <c r="M386" s="65" t="s">
        <v>16</v>
      </c>
      <c r="N386" s="66">
        <v>604.5</v>
      </c>
      <c r="O386" s="67" t="s">
        <v>1162</v>
      </c>
      <c r="P386" s="68" t="s">
        <v>1163</v>
      </c>
      <c r="Q386" s="82"/>
      <c r="R386" s="51">
        <f t="shared" si="6"/>
        <v>0</v>
      </c>
    </row>
    <row r="387" spans="1:18" s="50" customFormat="1" ht="68.099999999999994" customHeight="1" outlineLevel="2">
      <c r="A387" s="82"/>
      <c r="B387" s="60"/>
      <c r="C387" s="61" t="s">
        <v>1164</v>
      </c>
      <c r="D387" s="62" t="s">
        <v>1165</v>
      </c>
      <c r="E387" s="63" t="s">
        <v>16</v>
      </c>
      <c r="F387" s="64">
        <v>770</v>
      </c>
      <c r="G387" s="65" t="s">
        <v>16</v>
      </c>
      <c r="H387" s="66">
        <v>746.9</v>
      </c>
      <c r="I387" s="65" t="s">
        <v>16</v>
      </c>
      <c r="J387" s="66">
        <v>739.2</v>
      </c>
      <c r="K387" s="65" t="s">
        <v>16</v>
      </c>
      <c r="L387" s="66">
        <v>731.5</v>
      </c>
      <c r="M387" s="65" t="s">
        <v>16</v>
      </c>
      <c r="N387" s="66">
        <v>716.1</v>
      </c>
      <c r="O387" s="67" t="s">
        <v>830</v>
      </c>
      <c r="P387" s="68" t="s">
        <v>1166</v>
      </c>
      <c r="Q387" s="82"/>
      <c r="R387" s="51">
        <f t="shared" si="6"/>
        <v>0</v>
      </c>
    </row>
    <row r="388" spans="1:18" s="50" customFormat="1" ht="68.099999999999994" customHeight="1" outlineLevel="2">
      <c r="A388" s="82"/>
      <c r="B388" s="60"/>
      <c r="C388" s="61" t="s">
        <v>1167</v>
      </c>
      <c r="D388" s="62" t="s">
        <v>1168</v>
      </c>
      <c r="E388" s="63" t="s">
        <v>16</v>
      </c>
      <c r="F388" s="64">
        <v>110</v>
      </c>
      <c r="G388" s="65" t="s">
        <v>16</v>
      </c>
      <c r="H388" s="66">
        <v>106.7</v>
      </c>
      <c r="I388" s="65" t="s">
        <v>16</v>
      </c>
      <c r="J388" s="66">
        <v>105.6</v>
      </c>
      <c r="K388" s="65" t="s">
        <v>16</v>
      </c>
      <c r="L388" s="66">
        <v>104.5</v>
      </c>
      <c r="M388" s="65" t="s">
        <v>16</v>
      </c>
      <c r="N388" s="66">
        <v>102.3</v>
      </c>
      <c r="O388" s="67" t="s">
        <v>520</v>
      </c>
      <c r="P388" s="68" t="s">
        <v>1169</v>
      </c>
      <c r="Q388" s="82"/>
      <c r="R388" s="51">
        <f t="shared" si="6"/>
        <v>0</v>
      </c>
    </row>
    <row r="389" spans="1:18" s="50" customFormat="1" ht="68.099999999999994" customHeight="1" outlineLevel="2">
      <c r="A389" s="82"/>
      <c r="B389" s="60"/>
      <c r="C389" s="61" t="s">
        <v>1170</v>
      </c>
      <c r="D389" s="62" t="s">
        <v>1171</v>
      </c>
      <c r="E389" s="63" t="s">
        <v>16</v>
      </c>
      <c r="F389" s="64">
        <v>110</v>
      </c>
      <c r="G389" s="65" t="s">
        <v>16</v>
      </c>
      <c r="H389" s="66">
        <v>106.7</v>
      </c>
      <c r="I389" s="65" t="s">
        <v>16</v>
      </c>
      <c r="J389" s="66">
        <v>105.6</v>
      </c>
      <c r="K389" s="65" t="s">
        <v>16</v>
      </c>
      <c r="L389" s="66">
        <v>104.5</v>
      </c>
      <c r="M389" s="65" t="s">
        <v>16</v>
      </c>
      <c r="N389" s="66">
        <v>102.3</v>
      </c>
      <c r="O389" s="67" t="s">
        <v>1172</v>
      </c>
      <c r="P389" s="68" t="s">
        <v>1173</v>
      </c>
      <c r="Q389" s="82"/>
      <c r="R389" s="51">
        <f t="shared" si="6"/>
        <v>0</v>
      </c>
    </row>
    <row r="390" spans="1:18" s="50" customFormat="1" ht="68.099999999999994" customHeight="1" outlineLevel="2">
      <c r="A390" s="82"/>
      <c r="B390" s="60"/>
      <c r="C390" s="61" t="s">
        <v>1174</v>
      </c>
      <c r="D390" s="62" t="s">
        <v>1175</v>
      </c>
      <c r="E390" s="63" t="s">
        <v>16</v>
      </c>
      <c r="F390" s="64">
        <v>110</v>
      </c>
      <c r="G390" s="65" t="s">
        <v>16</v>
      </c>
      <c r="H390" s="66">
        <v>106.7</v>
      </c>
      <c r="I390" s="65" t="s">
        <v>16</v>
      </c>
      <c r="J390" s="66">
        <v>105.6</v>
      </c>
      <c r="K390" s="65" t="s">
        <v>16</v>
      </c>
      <c r="L390" s="66">
        <v>104.5</v>
      </c>
      <c r="M390" s="65" t="s">
        <v>16</v>
      </c>
      <c r="N390" s="66">
        <v>102.3</v>
      </c>
      <c r="O390" s="67" t="s">
        <v>1176</v>
      </c>
      <c r="P390" s="68" t="s">
        <v>1177</v>
      </c>
      <c r="Q390" s="82"/>
      <c r="R390" s="51">
        <f t="shared" si="6"/>
        <v>0</v>
      </c>
    </row>
    <row r="391" spans="1:18" s="50" customFormat="1" ht="68.099999999999994" customHeight="1" outlineLevel="2">
      <c r="A391" s="82"/>
      <c r="B391" s="60"/>
      <c r="C391" s="61" t="s">
        <v>1178</v>
      </c>
      <c r="D391" s="62" t="s">
        <v>1179</v>
      </c>
      <c r="E391" s="63" t="s">
        <v>16</v>
      </c>
      <c r="F391" s="64">
        <v>110</v>
      </c>
      <c r="G391" s="65" t="s">
        <v>16</v>
      </c>
      <c r="H391" s="66">
        <v>106.7</v>
      </c>
      <c r="I391" s="65" t="s">
        <v>16</v>
      </c>
      <c r="J391" s="66">
        <v>105.6</v>
      </c>
      <c r="K391" s="65" t="s">
        <v>16</v>
      </c>
      <c r="L391" s="66">
        <v>104.5</v>
      </c>
      <c r="M391" s="65" t="s">
        <v>16</v>
      </c>
      <c r="N391" s="66">
        <v>102.3</v>
      </c>
      <c r="O391" s="67" t="s">
        <v>1180</v>
      </c>
      <c r="P391" s="68" t="s">
        <v>1181</v>
      </c>
      <c r="Q391" s="82"/>
      <c r="R391" s="51">
        <f t="shared" si="6"/>
        <v>0</v>
      </c>
    </row>
    <row r="392" spans="1:18" s="50" customFormat="1" ht="68.099999999999994" customHeight="1" outlineLevel="2">
      <c r="A392" s="82"/>
      <c r="B392" s="60"/>
      <c r="C392" s="61" t="s">
        <v>1182</v>
      </c>
      <c r="D392" s="62" t="s">
        <v>1183</v>
      </c>
      <c r="E392" s="63" t="s">
        <v>16</v>
      </c>
      <c r="F392" s="64">
        <v>110</v>
      </c>
      <c r="G392" s="65" t="s">
        <v>16</v>
      </c>
      <c r="H392" s="66">
        <v>106.7</v>
      </c>
      <c r="I392" s="65" t="s">
        <v>16</v>
      </c>
      <c r="J392" s="66">
        <v>105.6</v>
      </c>
      <c r="K392" s="65" t="s">
        <v>16</v>
      </c>
      <c r="L392" s="66">
        <v>104.5</v>
      </c>
      <c r="M392" s="65" t="s">
        <v>16</v>
      </c>
      <c r="N392" s="66">
        <v>102.3</v>
      </c>
      <c r="O392" s="67" t="s">
        <v>520</v>
      </c>
      <c r="P392" s="68" t="s">
        <v>1184</v>
      </c>
      <c r="Q392" s="82"/>
      <c r="R392" s="51">
        <f t="shared" si="6"/>
        <v>0</v>
      </c>
    </row>
    <row r="393" spans="1:18" s="50" customFormat="1" ht="68.099999999999994" customHeight="1" outlineLevel="2">
      <c r="A393" s="82"/>
      <c r="B393" s="60"/>
      <c r="C393" s="61" t="s">
        <v>1185</v>
      </c>
      <c r="D393" s="62" t="s">
        <v>1186</v>
      </c>
      <c r="E393" s="63" t="s">
        <v>16</v>
      </c>
      <c r="F393" s="64">
        <v>120</v>
      </c>
      <c r="G393" s="65" t="s">
        <v>16</v>
      </c>
      <c r="H393" s="66">
        <v>116.4</v>
      </c>
      <c r="I393" s="65" t="s">
        <v>16</v>
      </c>
      <c r="J393" s="66">
        <v>115.2</v>
      </c>
      <c r="K393" s="65" t="s">
        <v>16</v>
      </c>
      <c r="L393" s="66">
        <v>114</v>
      </c>
      <c r="M393" s="65" t="s">
        <v>16</v>
      </c>
      <c r="N393" s="66">
        <v>111.6</v>
      </c>
      <c r="O393" s="67" t="s">
        <v>1187</v>
      </c>
      <c r="P393" s="68" t="s">
        <v>1188</v>
      </c>
      <c r="Q393" s="82"/>
      <c r="R393" s="51">
        <f t="shared" si="6"/>
        <v>0</v>
      </c>
    </row>
    <row r="394" spans="1:18" s="50" customFormat="1" ht="68.099999999999994" customHeight="1" outlineLevel="2">
      <c r="A394" s="82"/>
      <c r="B394" s="60"/>
      <c r="C394" s="61" t="s">
        <v>1189</v>
      </c>
      <c r="D394" s="62" t="s">
        <v>1190</v>
      </c>
      <c r="E394" s="71" t="s">
        <v>16</v>
      </c>
      <c r="F394" s="72">
        <v>90</v>
      </c>
      <c r="G394" s="73"/>
      <c r="H394" s="73"/>
      <c r="I394" s="73"/>
      <c r="J394" s="73"/>
      <c r="K394" s="73"/>
      <c r="L394" s="73"/>
      <c r="M394" s="73"/>
      <c r="N394" s="73"/>
      <c r="O394" s="67" t="s">
        <v>1191</v>
      </c>
      <c r="P394" s="68" t="s">
        <v>1192</v>
      </c>
      <c r="Q394" s="82"/>
      <c r="R394" s="51">
        <f t="shared" si="6"/>
        <v>0</v>
      </c>
    </row>
    <row r="395" spans="1:18" s="50" customFormat="1" ht="68.099999999999994" customHeight="1" outlineLevel="2">
      <c r="A395" s="82"/>
      <c r="B395" s="60"/>
      <c r="C395" s="61" t="s">
        <v>1193</v>
      </c>
      <c r="D395" s="62" t="s">
        <v>1194</v>
      </c>
      <c r="E395" s="63" t="s">
        <v>16</v>
      </c>
      <c r="F395" s="64">
        <v>110</v>
      </c>
      <c r="G395" s="65" t="s">
        <v>16</v>
      </c>
      <c r="H395" s="66">
        <v>106.7</v>
      </c>
      <c r="I395" s="65" t="s">
        <v>16</v>
      </c>
      <c r="J395" s="66">
        <v>105.6</v>
      </c>
      <c r="K395" s="65" t="s">
        <v>16</v>
      </c>
      <c r="L395" s="66">
        <v>104.5</v>
      </c>
      <c r="M395" s="65" t="s">
        <v>16</v>
      </c>
      <c r="N395" s="66">
        <v>102.3</v>
      </c>
      <c r="O395" s="67" t="s">
        <v>169</v>
      </c>
      <c r="P395" s="68" t="s">
        <v>1195</v>
      </c>
      <c r="Q395" s="82"/>
      <c r="R395" s="51">
        <f t="shared" si="6"/>
        <v>0</v>
      </c>
    </row>
    <row r="396" spans="1:18" s="50" customFormat="1" ht="68.099999999999994" customHeight="1" outlineLevel="2">
      <c r="A396" s="82"/>
      <c r="B396" s="60"/>
      <c r="C396" s="61" t="s">
        <v>1196</v>
      </c>
      <c r="D396" s="62" t="s">
        <v>1197</v>
      </c>
      <c r="E396" s="63" t="s">
        <v>16</v>
      </c>
      <c r="F396" s="64">
        <v>120</v>
      </c>
      <c r="G396" s="65" t="s">
        <v>16</v>
      </c>
      <c r="H396" s="66">
        <v>116.4</v>
      </c>
      <c r="I396" s="65" t="s">
        <v>16</v>
      </c>
      <c r="J396" s="66">
        <v>115.2</v>
      </c>
      <c r="K396" s="65" t="s">
        <v>16</v>
      </c>
      <c r="L396" s="66">
        <v>114</v>
      </c>
      <c r="M396" s="65" t="s">
        <v>16</v>
      </c>
      <c r="N396" s="66">
        <v>111.6</v>
      </c>
      <c r="O396" s="67" t="s">
        <v>1198</v>
      </c>
      <c r="P396" s="68" t="s">
        <v>1199</v>
      </c>
      <c r="Q396" s="82"/>
      <c r="R396" s="51">
        <f t="shared" si="6"/>
        <v>0</v>
      </c>
    </row>
    <row r="397" spans="1:18" s="97" customFormat="1" ht="35.1" customHeight="1" outlineLevel="1">
      <c r="A397" s="93"/>
      <c r="B397" s="94" t="s">
        <v>1200</v>
      </c>
      <c r="C397" s="95"/>
      <c r="D397" s="96"/>
      <c r="E397" s="96"/>
      <c r="F397" s="88"/>
      <c r="G397" s="89"/>
      <c r="H397" s="89"/>
      <c r="I397" s="89"/>
      <c r="J397" s="89"/>
      <c r="K397" s="89"/>
      <c r="L397" s="89"/>
      <c r="M397" s="89"/>
      <c r="N397" s="89"/>
      <c r="O397" s="90"/>
      <c r="P397" s="91"/>
      <c r="Q397" s="93"/>
      <c r="R397" s="92">
        <f t="shared" si="6"/>
        <v>0</v>
      </c>
    </row>
    <row r="398" spans="1:18" s="50" customFormat="1" ht="68.099999999999994" customHeight="1" outlineLevel="2">
      <c r="A398" s="82"/>
      <c r="B398" s="60"/>
      <c r="C398" s="61" t="s">
        <v>1201</v>
      </c>
      <c r="D398" s="62" t="s">
        <v>1202</v>
      </c>
      <c r="E398" s="63" t="s">
        <v>16</v>
      </c>
      <c r="F398" s="64">
        <v>114</v>
      </c>
      <c r="G398" s="65" t="s">
        <v>16</v>
      </c>
      <c r="H398" s="66">
        <v>110.6</v>
      </c>
      <c r="I398" s="65" t="s">
        <v>16</v>
      </c>
      <c r="J398" s="66">
        <v>109.5</v>
      </c>
      <c r="K398" s="65" t="s">
        <v>16</v>
      </c>
      <c r="L398" s="66">
        <v>108.3</v>
      </c>
      <c r="M398" s="65" t="s">
        <v>16</v>
      </c>
      <c r="N398" s="66">
        <v>106.1</v>
      </c>
      <c r="O398" s="67"/>
      <c r="P398" s="68" t="s">
        <v>1203</v>
      </c>
      <c r="Q398" s="82"/>
      <c r="R398" s="51">
        <f t="shared" si="6"/>
        <v>0</v>
      </c>
    </row>
    <row r="399" spans="1:18" s="50" customFormat="1" ht="68.099999999999994" customHeight="1" outlineLevel="2">
      <c r="A399" s="82"/>
      <c r="B399" s="60"/>
      <c r="C399" s="61" t="s">
        <v>1204</v>
      </c>
      <c r="D399" s="62" t="s">
        <v>1205</v>
      </c>
      <c r="E399" s="63" t="s">
        <v>16</v>
      </c>
      <c r="F399" s="69">
        <v>1174</v>
      </c>
      <c r="G399" s="65" t="s">
        <v>16</v>
      </c>
      <c r="H399" s="70">
        <v>1138.8</v>
      </c>
      <c r="I399" s="65" t="s">
        <v>16</v>
      </c>
      <c r="J399" s="70">
        <v>1127.0999999999999</v>
      </c>
      <c r="K399" s="65" t="s">
        <v>16</v>
      </c>
      <c r="L399" s="70">
        <v>1115.3</v>
      </c>
      <c r="M399" s="65" t="s">
        <v>16</v>
      </c>
      <c r="N399" s="70">
        <v>1091.9000000000001</v>
      </c>
      <c r="O399" s="67"/>
      <c r="P399" s="68" t="s">
        <v>1206</v>
      </c>
      <c r="Q399" s="82"/>
      <c r="R399" s="51">
        <f t="shared" si="6"/>
        <v>0</v>
      </c>
    </row>
    <row r="400" spans="1:18" s="97" customFormat="1" ht="35.1" customHeight="1" outlineLevel="1">
      <c r="A400" s="93"/>
      <c r="B400" s="94" t="s">
        <v>1207</v>
      </c>
      <c r="C400" s="95"/>
      <c r="D400" s="96"/>
      <c r="E400" s="96"/>
      <c r="F400" s="88"/>
      <c r="G400" s="89"/>
      <c r="H400" s="89"/>
      <c r="I400" s="89"/>
      <c r="J400" s="89"/>
      <c r="K400" s="89"/>
      <c r="L400" s="89"/>
      <c r="M400" s="89"/>
      <c r="N400" s="89"/>
      <c r="O400" s="90"/>
      <c r="P400" s="91"/>
      <c r="Q400" s="93"/>
      <c r="R400" s="92">
        <f t="shared" si="6"/>
        <v>0</v>
      </c>
    </row>
    <row r="401" spans="1:38" s="50" customFormat="1" ht="68.099999999999994" customHeight="1" outlineLevel="2">
      <c r="A401" s="82"/>
      <c r="B401" s="60"/>
      <c r="C401" s="61" t="s">
        <v>1208</v>
      </c>
      <c r="D401" s="62" t="s">
        <v>1209</v>
      </c>
      <c r="E401" s="63" t="s">
        <v>16</v>
      </c>
      <c r="F401" s="64">
        <v>540</v>
      </c>
      <c r="G401" s="65" t="s">
        <v>16</v>
      </c>
      <c r="H401" s="66">
        <v>523.79999999999995</v>
      </c>
      <c r="I401" s="65" t="s">
        <v>16</v>
      </c>
      <c r="J401" s="66">
        <v>518.4</v>
      </c>
      <c r="K401" s="65" t="s">
        <v>16</v>
      </c>
      <c r="L401" s="66">
        <v>513</v>
      </c>
      <c r="M401" s="65" t="s">
        <v>16</v>
      </c>
      <c r="N401" s="66">
        <v>502.2</v>
      </c>
      <c r="O401" s="67" t="s">
        <v>145</v>
      </c>
      <c r="P401" s="68" t="s">
        <v>1210</v>
      </c>
      <c r="Q401" s="82"/>
      <c r="R401" s="51">
        <f t="shared" si="6"/>
        <v>0</v>
      </c>
    </row>
    <row r="402" spans="1:38" s="50" customFormat="1" ht="68.099999999999994" customHeight="1" outlineLevel="2">
      <c r="A402" s="82"/>
      <c r="B402" s="60"/>
      <c r="C402" s="61" t="s">
        <v>1211</v>
      </c>
      <c r="D402" s="62" t="s">
        <v>1212</v>
      </c>
      <c r="E402" s="63" t="s">
        <v>16</v>
      </c>
      <c r="F402" s="64">
        <v>540</v>
      </c>
      <c r="G402" s="65" t="s">
        <v>16</v>
      </c>
      <c r="H402" s="66">
        <v>523.79999999999995</v>
      </c>
      <c r="I402" s="65" t="s">
        <v>16</v>
      </c>
      <c r="J402" s="66">
        <v>518.4</v>
      </c>
      <c r="K402" s="65" t="s">
        <v>16</v>
      </c>
      <c r="L402" s="66">
        <v>513</v>
      </c>
      <c r="M402" s="65" t="s">
        <v>16</v>
      </c>
      <c r="N402" s="66">
        <v>502.2</v>
      </c>
      <c r="O402" s="67" t="s">
        <v>1069</v>
      </c>
      <c r="P402" s="68" t="s">
        <v>1213</v>
      </c>
      <c r="Q402" s="82"/>
      <c r="R402" s="51">
        <f t="shared" si="6"/>
        <v>0</v>
      </c>
    </row>
    <row r="403" spans="1:38" s="50" customFormat="1" ht="68.099999999999994" customHeight="1" outlineLevel="2">
      <c r="A403" s="82"/>
      <c r="B403" s="60"/>
      <c r="C403" s="61" t="s">
        <v>1214</v>
      </c>
      <c r="D403" s="62" t="s">
        <v>1209</v>
      </c>
      <c r="E403" s="63" t="s">
        <v>16</v>
      </c>
      <c r="F403" s="64">
        <v>540</v>
      </c>
      <c r="G403" s="65" t="s">
        <v>16</v>
      </c>
      <c r="H403" s="66">
        <v>523.79999999999995</v>
      </c>
      <c r="I403" s="65" t="s">
        <v>16</v>
      </c>
      <c r="J403" s="66">
        <v>518.4</v>
      </c>
      <c r="K403" s="65" t="s">
        <v>16</v>
      </c>
      <c r="L403" s="66">
        <v>513</v>
      </c>
      <c r="M403" s="65" t="s">
        <v>16</v>
      </c>
      <c r="N403" s="66">
        <v>502.2</v>
      </c>
      <c r="O403" s="67" t="s">
        <v>852</v>
      </c>
      <c r="P403" s="68" t="s">
        <v>1215</v>
      </c>
      <c r="Q403" s="82"/>
      <c r="R403" s="51">
        <f t="shared" si="6"/>
        <v>0</v>
      </c>
    </row>
    <row r="404" spans="1:38" s="97" customFormat="1" ht="35.1" customHeight="1" outlineLevel="1">
      <c r="A404" s="93"/>
      <c r="B404" s="94" t="s">
        <v>1216</v>
      </c>
      <c r="C404" s="95"/>
      <c r="D404" s="96"/>
      <c r="E404" s="96"/>
      <c r="F404" s="88"/>
      <c r="G404" s="89"/>
      <c r="H404" s="89"/>
      <c r="I404" s="89"/>
      <c r="J404" s="89"/>
      <c r="K404" s="89"/>
      <c r="L404" s="89"/>
      <c r="M404" s="89"/>
      <c r="N404" s="89"/>
      <c r="O404" s="90"/>
      <c r="P404" s="91"/>
      <c r="Q404" s="93"/>
      <c r="R404" s="92">
        <f t="shared" si="6"/>
        <v>0</v>
      </c>
    </row>
    <row r="405" spans="1:38" s="50" customFormat="1" ht="68.099999999999994" customHeight="1" outlineLevel="2">
      <c r="A405" s="82"/>
      <c r="B405" s="60"/>
      <c r="C405" s="61" t="s">
        <v>1217</v>
      </c>
      <c r="D405" s="62"/>
      <c r="E405" s="63" t="s">
        <v>16</v>
      </c>
      <c r="F405" s="64">
        <v>204</v>
      </c>
      <c r="G405" s="65" t="s">
        <v>16</v>
      </c>
      <c r="H405" s="66">
        <v>197.9</v>
      </c>
      <c r="I405" s="65" t="s">
        <v>16</v>
      </c>
      <c r="J405" s="66">
        <v>195.9</v>
      </c>
      <c r="K405" s="65" t="s">
        <v>16</v>
      </c>
      <c r="L405" s="66">
        <v>193.8</v>
      </c>
      <c r="M405" s="65" t="s">
        <v>16</v>
      </c>
      <c r="N405" s="66">
        <v>189.8</v>
      </c>
      <c r="O405" s="67"/>
      <c r="P405" s="68"/>
      <c r="Q405" s="82"/>
      <c r="R405" s="51">
        <f t="shared" si="6"/>
        <v>0</v>
      </c>
    </row>
    <row r="406" spans="1:38" s="50" customFormat="1" ht="68.099999999999994" customHeight="1" outlineLevel="2">
      <c r="A406" s="82"/>
      <c r="B406" s="60"/>
      <c r="C406" s="61" t="s">
        <v>1218</v>
      </c>
      <c r="D406" s="62"/>
      <c r="E406" s="63" t="s">
        <v>16</v>
      </c>
      <c r="F406" s="64">
        <v>54</v>
      </c>
      <c r="G406" s="65" t="s">
        <v>16</v>
      </c>
      <c r="H406" s="66">
        <v>52.4</v>
      </c>
      <c r="I406" s="65" t="s">
        <v>16</v>
      </c>
      <c r="J406" s="66">
        <v>51.9</v>
      </c>
      <c r="K406" s="65" t="s">
        <v>16</v>
      </c>
      <c r="L406" s="66">
        <v>51.3</v>
      </c>
      <c r="M406" s="65" t="s">
        <v>16</v>
      </c>
      <c r="N406" s="66">
        <v>50.3</v>
      </c>
      <c r="O406" s="67"/>
      <c r="P406" s="68"/>
      <c r="Q406" s="82"/>
      <c r="R406" s="51">
        <f t="shared" si="6"/>
        <v>0</v>
      </c>
    </row>
    <row r="407" spans="1:38" s="50" customFormat="1" ht="68.099999999999994" customHeight="1" outlineLevel="2">
      <c r="A407" s="82"/>
      <c r="B407" s="60"/>
      <c r="C407" s="61" t="s">
        <v>1219</v>
      </c>
      <c r="D407" s="62"/>
      <c r="E407" s="63" t="s">
        <v>16</v>
      </c>
      <c r="F407" s="64">
        <v>98</v>
      </c>
      <c r="G407" s="65" t="s">
        <v>16</v>
      </c>
      <c r="H407" s="66">
        <v>95.1</v>
      </c>
      <c r="I407" s="65" t="s">
        <v>16</v>
      </c>
      <c r="J407" s="66">
        <v>94.1</v>
      </c>
      <c r="K407" s="65" t="s">
        <v>16</v>
      </c>
      <c r="L407" s="66">
        <v>93.1</v>
      </c>
      <c r="M407" s="65" t="s">
        <v>16</v>
      </c>
      <c r="N407" s="66">
        <v>91.2</v>
      </c>
      <c r="O407" s="67"/>
      <c r="P407" s="68"/>
      <c r="Q407" s="82"/>
      <c r="R407" s="51">
        <f t="shared" si="6"/>
        <v>0</v>
      </c>
    </row>
    <row r="408" spans="1:38" s="50" customFormat="1" ht="68.099999999999994" customHeight="1" outlineLevel="2">
      <c r="A408" s="82"/>
      <c r="B408" s="60"/>
      <c r="C408" s="61" t="s">
        <v>1220</v>
      </c>
      <c r="D408" s="62"/>
      <c r="E408" s="63" t="s">
        <v>16</v>
      </c>
      <c r="F408" s="64">
        <v>98</v>
      </c>
      <c r="G408" s="65" t="s">
        <v>16</v>
      </c>
      <c r="H408" s="66">
        <v>95.1</v>
      </c>
      <c r="I408" s="65" t="s">
        <v>16</v>
      </c>
      <c r="J408" s="66">
        <v>94.1</v>
      </c>
      <c r="K408" s="65" t="s">
        <v>16</v>
      </c>
      <c r="L408" s="66">
        <v>93.1</v>
      </c>
      <c r="M408" s="65" t="s">
        <v>16</v>
      </c>
      <c r="N408" s="66">
        <v>91.2</v>
      </c>
      <c r="O408" s="67"/>
      <c r="P408" s="68"/>
      <c r="Q408" s="82"/>
      <c r="R408" s="51">
        <f t="shared" si="6"/>
        <v>0</v>
      </c>
    </row>
    <row r="409" spans="1:38" s="50" customFormat="1" ht="68.099999999999994" customHeight="1" outlineLevel="2">
      <c r="A409" s="82"/>
      <c r="B409" s="60"/>
      <c r="C409" s="61" t="s">
        <v>1221</v>
      </c>
      <c r="D409" s="62"/>
      <c r="E409" s="63" t="s">
        <v>16</v>
      </c>
      <c r="F409" s="64">
        <v>76</v>
      </c>
      <c r="G409" s="65" t="s">
        <v>16</v>
      </c>
      <c r="H409" s="66">
        <v>73.7</v>
      </c>
      <c r="I409" s="65" t="s">
        <v>16</v>
      </c>
      <c r="J409" s="66">
        <v>73</v>
      </c>
      <c r="K409" s="65" t="s">
        <v>16</v>
      </c>
      <c r="L409" s="66">
        <v>72.2</v>
      </c>
      <c r="M409" s="65" t="s">
        <v>16</v>
      </c>
      <c r="N409" s="66">
        <v>70.7</v>
      </c>
      <c r="O409" s="67"/>
      <c r="P409" s="68"/>
      <c r="Q409" s="82"/>
      <c r="R409" s="51">
        <f t="shared" si="6"/>
        <v>0</v>
      </c>
    </row>
    <row r="410" spans="1:38" s="50" customFormat="1" ht="68.099999999999994" customHeight="1" outlineLevel="2">
      <c r="A410" s="82"/>
      <c r="B410" s="60"/>
      <c r="C410" s="61" t="s">
        <v>1222</v>
      </c>
      <c r="D410" s="62"/>
      <c r="E410" s="63" t="s">
        <v>16</v>
      </c>
      <c r="F410" s="64">
        <v>121</v>
      </c>
      <c r="G410" s="65" t="s">
        <v>16</v>
      </c>
      <c r="H410" s="66">
        <v>117.4</v>
      </c>
      <c r="I410" s="65" t="s">
        <v>16</v>
      </c>
      <c r="J410" s="66">
        <v>116.2</v>
      </c>
      <c r="K410" s="65" t="s">
        <v>16</v>
      </c>
      <c r="L410" s="66">
        <v>115</v>
      </c>
      <c r="M410" s="65" t="s">
        <v>16</v>
      </c>
      <c r="N410" s="66">
        <v>112.6</v>
      </c>
      <c r="O410" s="67"/>
      <c r="P410" s="68"/>
      <c r="Q410" s="82"/>
      <c r="R410" s="51">
        <f t="shared" si="6"/>
        <v>0</v>
      </c>
    </row>
    <row r="411" spans="1:38" ht="35.25" customHeight="1" outlineLevel="2">
      <c r="A411" s="83"/>
      <c r="B411" s="136"/>
      <c r="C411" s="137"/>
      <c r="D411" s="137"/>
      <c r="E411" s="31"/>
      <c r="F411" s="138">
        <f>SUM(R8:R410)</f>
        <v>0</v>
      </c>
      <c r="G411" s="138"/>
      <c r="H411" s="138"/>
      <c r="I411" s="138"/>
      <c r="J411" s="138"/>
      <c r="K411" s="138"/>
      <c r="L411" s="138"/>
      <c r="M411" s="138"/>
      <c r="N411" s="138"/>
      <c r="O411" s="138"/>
      <c r="P411" s="138"/>
      <c r="Q411" s="138"/>
      <c r="R411" s="51"/>
      <c r="S411" s="9"/>
      <c r="T411" s="9"/>
      <c r="U411" s="9"/>
      <c r="V411" s="9"/>
      <c r="W411" s="9"/>
      <c r="X411" s="9"/>
      <c r="Y411" s="9"/>
      <c r="Z411" s="9"/>
      <c r="AA411" s="9"/>
      <c r="AB411" s="9"/>
      <c r="AC411" s="9"/>
      <c r="AD411" s="9"/>
      <c r="AE411" s="9"/>
      <c r="AF411" s="9"/>
      <c r="AG411" s="9"/>
      <c r="AH411" s="9"/>
      <c r="AI411" s="9"/>
      <c r="AJ411" s="9"/>
      <c r="AK411" s="9"/>
      <c r="AL411" s="9"/>
    </row>
    <row r="412" spans="1:38" ht="48.75" customHeight="1">
      <c r="A412" s="84"/>
      <c r="B412" s="139" t="s">
        <v>9</v>
      </c>
      <c r="C412" s="137"/>
      <c r="D412" s="137"/>
      <c r="E412" s="31"/>
      <c r="F412" s="140">
        <f>F411-(IF(AND(F411&gt;=1,F411&lt;30000),F411*0%,IF(AND(F411&gt;=30000,F411&lt;60000),F411*3%,IF(AND(F411&gt;=60000,F411&lt;100000),F411*4%,IF(AND(F411&gt;=100000,F411&lt;200000),F411*5%,IF(AND(F411&gt;=200000),F411*7%))))))</f>
        <v>0</v>
      </c>
      <c r="G412" s="140"/>
      <c r="H412" s="140"/>
      <c r="I412" s="140"/>
      <c r="J412" s="140"/>
      <c r="K412" s="140"/>
      <c r="L412" s="140"/>
      <c r="M412" s="140"/>
      <c r="N412" s="140"/>
      <c r="O412" s="140"/>
      <c r="P412" s="140"/>
      <c r="Q412" s="140"/>
      <c r="R412" s="51"/>
      <c r="S412" s="32"/>
      <c r="T412" s="32"/>
      <c r="U412" s="32"/>
      <c r="V412" s="32"/>
      <c r="W412" s="32"/>
      <c r="X412" s="32"/>
      <c r="Y412" s="32"/>
      <c r="Z412" s="32"/>
      <c r="AA412" s="32"/>
      <c r="AB412" s="32"/>
      <c r="AC412" s="32"/>
      <c r="AD412" s="32"/>
      <c r="AE412" s="32"/>
      <c r="AF412" s="32"/>
      <c r="AG412" s="32"/>
      <c r="AH412" s="32"/>
      <c r="AI412" s="32"/>
      <c r="AJ412" s="32"/>
      <c r="AK412" s="32"/>
      <c r="AL412" s="32"/>
    </row>
    <row r="413" spans="1:38" ht="40.5" customHeight="1" outlineLevel="1">
      <c r="A413" s="85"/>
      <c r="B413" s="141" t="s">
        <v>10</v>
      </c>
      <c r="C413" s="141"/>
      <c r="D413" s="141"/>
      <c r="E413" s="141"/>
      <c r="F413" s="141"/>
      <c r="G413" s="141"/>
      <c r="H413" s="141"/>
      <c r="I413" s="141"/>
      <c r="J413" s="141"/>
      <c r="K413" s="141"/>
      <c r="L413" s="141"/>
      <c r="M413" s="141"/>
      <c r="N413" s="141"/>
      <c r="O413" s="141"/>
      <c r="P413" s="141"/>
      <c r="Q413" s="141"/>
      <c r="R413" s="51"/>
      <c r="S413" s="33"/>
      <c r="T413" s="33"/>
      <c r="U413" s="33"/>
      <c r="V413" s="33"/>
      <c r="W413" s="33"/>
      <c r="X413" s="33"/>
      <c r="Y413" s="33"/>
      <c r="Z413" s="33"/>
      <c r="AA413" s="33"/>
      <c r="AB413" s="33"/>
      <c r="AC413" s="33"/>
      <c r="AD413" s="33"/>
      <c r="AE413" s="33"/>
      <c r="AF413" s="33"/>
      <c r="AG413" s="33"/>
      <c r="AH413" s="33"/>
      <c r="AI413" s="33"/>
      <c r="AJ413" s="33"/>
      <c r="AK413" s="33"/>
      <c r="AL413" s="33"/>
    </row>
    <row r="414" spans="1:38" ht="73.5" customHeight="1">
      <c r="A414" s="86"/>
      <c r="B414" s="142" t="s">
        <v>11</v>
      </c>
      <c r="C414" s="142"/>
      <c r="D414" s="142"/>
      <c r="E414" s="142"/>
      <c r="F414" s="142"/>
      <c r="G414" s="142"/>
      <c r="H414" s="142"/>
      <c r="I414" s="142"/>
      <c r="J414" s="142"/>
      <c r="K414" s="142"/>
      <c r="L414" s="142"/>
      <c r="M414" s="142"/>
      <c r="N414" s="142"/>
      <c r="O414" s="142"/>
      <c r="P414" s="142"/>
      <c r="Q414" s="142"/>
      <c r="R414" s="51"/>
      <c r="S414" s="34"/>
      <c r="T414" s="34"/>
      <c r="U414" s="34"/>
      <c r="V414" s="34"/>
      <c r="W414" s="34"/>
      <c r="X414" s="34"/>
      <c r="Y414" s="34"/>
      <c r="Z414" s="34"/>
      <c r="AA414" s="34"/>
      <c r="AB414" s="34"/>
      <c r="AC414" s="34"/>
      <c r="AD414" s="34"/>
      <c r="AE414" s="34"/>
      <c r="AF414" s="34"/>
      <c r="AG414" s="34"/>
      <c r="AH414" s="34"/>
      <c r="AI414" s="34"/>
      <c r="AJ414" s="34"/>
      <c r="AK414" s="34"/>
      <c r="AL414" s="34"/>
    </row>
    <row r="415" spans="1:38" ht="73.5" customHeight="1">
      <c r="A415" s="87"/>
      <c r="B415" s="143" t="s">
        <v>12</v>
      </c>
      <c r="C415" s="143"/>
      <c r="D415" s="143"/>
      <c r="E415" s="143"/>
      <c r="F415" s="143"/>
      <c r="G415" s="143"/>
      <c r="H415" s="143"/>
      <c r="I415" s="143"/>
      <c r="J415" s="143"/>
      <c r="K415" s="143"/>
      <c r="L415" s="143"/>
      <c r="M415" s="143"/>
      <c r="N415" s="143"/>
      <c r="O415" s="143"/>
      <c r="P415" s="143"/>
      <c r="Q415" s="143"/>
      <c r="R415" s="51"/>
      <c r="S415" s="35"/>
      <c r="T415" s="35"/>
      <c r="U415" s="35"/>
      <c r="V415" s="35"/>
      <c r="W415" s="35"/>
      <c r="X415" s="35"/>
      <c r="Y415" s="35"/>
      <c r="Z415" s="35"/>
      <c r="AA415" s="35"/>
      <c r="AB415" s="35"/>
      <c r="AC415" s="35"/>
      <c r="AD415" s="35"/>
      <c r="AE415" s="35"/>
      <c r="AF415" s="35"/>
      <c r="AG415" s="35"/>
      <c r="AH415" s="35"/>
      <c r="AI415" s="35"/>
      <c r="AJ415" s="35"/>
      <c r="AK415" s="35"/>
      <c r="AL415" s="35"/>
    </row>
    <row r="416" spans="1:38" s="50" customFormat="1" ht="68.099999999999994" customHeight="1" outlineLevel="2">
      <c r="A416" s="82"/>
      <c r="B416" s="60"/>
      <c r="C416" s="61" t="s">
        <v>1223</v>
      </c>
      <c r="D416" s="62" t="s">
        <v>1224</v>
      </c>
      <c r="E416" s="75" t="s">
        <v>16</v>
      </c>
      <c r="F416" s="76">
        <v>100</v>
      </c>
      <c r="G416" s="77"/>
      <c r="H416" s="78"/>
      <c r="I416" s="77"/>
      <c r="J416" s="78"/>
      <c r="K416" s="77"/>
      <c r="L416" s="78"/>
      <c r="M416" s="77"/>
      <c r="N416" s="78"/>
      <c r="O416" s="67" t="s">
        <v>1225</v>
      </c>
      <c r="P416" s="68" t="s">
        <v>1226</v>
      </c>
      <c r="Q416" s="82"/>
      <c r="R416" s="51">
        <f t="shared" ref="R416:R460" si="7">F416*Q416</f>
        <v>0</v>
      </c>
    </row>
    <row r="417" spans="1:18" s="50" customFormat="1" ht="68.099999999999994" customHeight="1" outlineLevel="2">
      <c r="A417" s="82"/>
      <c r="B417" s="60"/>
      <c r="C417" s="61" t="s">
        <v>1227</v>
      </c>
      <c r="D417" s="62" t="s">
        <v>1228</v>
      </c>
      <c r="E417" s="75" t="s">
        <v>16</v>
      </c>
      <c r="F417" s="76">
        <v>590</v>
      </c>
      <c r="G417" s="77"/>
      <c r="H417" s="77"/>
      <c r="I417" s="77"/>
      <c r="J417" s="77"/>
      <c r="K417" s="77"/>
      <c r="L417" s="77"/>
      <c r="M417" s="77"/>
      <c r="N417" s="77"/>
      <c r="O417" s="67" t="s">
        <v>1229</v>
      </c>
      <c r="P417" s="68" t="s">
        <v>1230</v>
      </c>
      <c r="Q417" s="82"/>
      <c r="R417" s="51">
        <f t="shared" si="7"/>
        <v>0</v>
      </c>
    </row>
    <row r="418" spans="1:18" s="50" customFormat="1" ht="68.099999999999994" customHeight="1" outlineLevel="2">
      <c r="A418" s="82"/>
      <c r="B418" s="60"/>
      <c r="C418" s="61" t="s">
        <v>1231</v>
      </c>
      <c r="D418" s="62" t="s">
        <v>1232</v>
      </c>
      <c r="E418" s="75" t="s">
        <v>16</v>
      </c>
      <c r="F418" s="76">
        <v>450</v>
      </c>
      <c r="G418" s="77"/>
      <c r="H418" s="78"/>
      <c r="I418" s="77"/>
      <c r="J418" s="78"/>
      <c r="K418" s="77"/>
      <c r="L418" s="78"/>
      <c r="M418" s="77"/>
      <c r="N418" s="78"/>
      <c r="O418" s="67" t="s">
        <v>1233</v>
      </c>
      <c r="P418" s="68" t="s">
        <v>1234</v>
      </c>
      <c r="Q418" s="82"/>
      <c r="R418" s="51">
        <f t="shared" si="7"/>
        <v>0</v>
      </c>
    </row>
    <row r="419" spans="1:18" s="50" customFormat="1" ht="68.099999999999994" customHeight="1" outlineLevel="2">
      <c r="A419" s="82"/>
      <c r="B419" s="60"/>
      <c r="C419" s="61" t="s">
        <v>1235</v>
      </c>
      <c r="D419" s="62" t="s">
        <v>1236</v>
      </c>
      <c r="E419" s="75" t="s">
        <v>16</v>
      </c>
      <c r="F419" s="76">
        <v>650</v>
      </c>
      <c r="G419" s="77"/>
      <c r="H419" s="77"/>
      <c r="I419" s="77"/>
      <c r="J419" s="77"/>
      <c r="K419" s="77"/>
      <c r="L419" s="77"/>
      <c r="M419" s="77"/>
      <c r="N419" s="77"/>
      <c r="O419" s="67" t="s">
        <v>1237</v>
      </c>
      <c r="P419" s="68" t="s">
        <v>1238</v>
      </c>
      <c r="Q419" s="82"/>
      <c r="R419" s="51">
        <f t="shared" si="7"/>
        <v>0</v>
      </c>
    </row>
    <row r="420" spans="1:18" s="50" customFormat="1" ht="68.099999999999994" customHeight="1" outlineLevel="2">
      <c r="A420" s="82"/>
      <c r="B420" s="60"/>
      <c r="C420" s="61" t="s">
        <v>1239</v>
      </c>
      <c r="D420" s="62" t="s">
        <v>1240</v>
      </c>
      <c r="E420" s="75" t="s">
        <v>16</v>
      </c>
      <c r="F420" s="76">
        <v>650</v>
      </c>
      <c r="G420" s="77"/>
      <c r="H420" s="77"/>
      <c r="I420" s="77"/>
      <c r="J420" s="77"/>
      <c r="K420" s="77"/>
      <c r="L420" s="77"/>
      <c r="M420" s="77"/>
      <c r="N420" s="77"/>
      <c r="O420" s="67" t="s">
        <v>1432</v>
      </c>
      <c r="P420" s="68" t="s">
        <v>1241</v>
      </c>
      <c r="Q420" s="82"/>
      <c r="R420" s="51">
        <f t="shared" si="7"/>
        <v>0</v>
      </c>
    </row>
    <row r="421" spans="1:18" s="50" customFormat="1" ht="68.099999999999994" customHeight="1" outlineLevel="2">
      <c r="A421" s="82"/>
      <c r="B421" s="60"/>
      <c r="C421" s="61" t="s">
        <v>1242</v>
      </c>
      <c r="D421" s="62" t="s">
        <v>1243</v>
      </c>
      <c r="E421" s="75" t="s">
        <v>16</v>
      </c>
      <c r="F421" s="76">
        <v>100</v>
      </c>
      <c r="G421" s="77"/>
      <c r="H421" s="77"/>
      <c r="I421" s="77"/>
      <c r="J421" s="77"/>
      <c r="K421" s="77"/>
      <c r="L421" s="77"/>
      <c r="M421" s="77"/>
      <c r="N421" s="77"/>
      <c r="O421" s="67" t="s">
        <v>1244</v>
      </c>
      <c r="P421" s="68" t="s">
        <v>1245</v>
      </c>
      <c r="Q421" s="82"/>
      <c r="R421" s="51">
        <f t="shared" si="7"/>
        <v>0</v>
      </c>
    </row>
    <row r="422" spans="1:18" s="50" customFormat="1" ht="68.099999999999994" customHeight="1" outlineLevel="2">
      <c r="A422" s="82"/>
      <c r="B422" s="60"/>
      <c r="C422" s="61" t="s">
        <v>1246</v>
      </c>
      <c r="D422" s="62" t="s">
        <v>1247</v>
      </c>
      <c r="E422" s="75" t="s">
        <v>16</v>
      </c>
      <c r="F422" s="76">
        <v>450</v>
      </c>
      <c r="G422" s="77"/>
      <c r="H422" s="77"/>
      <c r="I422" s="77"/>
      <c r="J422" s="77"/>
      <c r="K422" s="77"/>
      <c r="L422" s="77"/>
      <c r="M422" s="77"/>
      <c r="N422" s="77"/>
      <c r="O422" s="67" t="s">
        <v>1248</v>
      </c>
      <c r="P422" s="68" t="s">
        <v>1249</v>
      </c>
      <c r="Q422" s="82"/>
      <c r="R422" s="51">
        <f t="shared" si="7"/>
        <v>0</v>
      </c>
    </row>
    <row r="423" spans="1:18" s="50" customFormat="1" ht="68.099999999999994" customHeight="1" outlineLevel="2">
      <c r="A423" s="82"/>
      <c r="B423" s="60"/>
      <c r="C423" s="61" t="s">
        <v>1250</v>
      </c>
      <c r="D423" s="62" t="s">
        <v>1251</v>
      </c>
      <c r="E423" s="75" t="s">
        <v>16</v>
      </c>
      <c r="F423" s="76">
        <v>250</v>
      </c>
      <c r="G423" s="77"/>
      <c r="H423" s="78"/>
      <c r="I423" s="77"/>
      <c r="J423" s="78"/>
      <c r="K423" s="77"/>
      <c r="L423" s="78"/>
      <c r="M423" s="77"/>
      <c r="N423" s="78"/>
      <c r="O423" s="67" t="s">
        <v>1252</v>
      </c>
      <c r="P423" s="68" t="s">
        <v>1253</v>
      </c>
      <c r="Q423" s="82"/>
      <c r="R423" s="51">
        <f t="shared" si="7"/>
        <v>0</v>
      </c>
    </row>
    <row r="424" spans="1:18" s="50" customFormat="1" ht="68.099999999999994" customHeight="1" outlineLevel="2">
      <c r="A424" s="82"/>
      <c r="B424" s="60"/>
      <c r="C424" s="61" t="s">
        <v>1254</v>
      </c>
      <c r="D424" s="62" t="s">
        <v>1255</v>
      </c>
      <c r="E424" s="75" t="s">
        <v>16</v>
      </c>
      <c r="F424" s="76">
        <v>350</v>
      </c>
      <c r="G424" s="77"/>
      <c r="H424" s="78"/>
      <c r="I424" s="77"/>
      <c r="J424" s="78"/>
      <c r="K424" s="77"/>
      <c r="L424" s="78"/>
      <c r="M424" s="77"/>
      <c r="N424" s="78"/>
      <c r="O424" s="67" t="s">
        <v>1256</v>
      </c>
      <c r="P424" s="68" t="s">
        <v>1257</v>
      </c>
      <c r="Q424" s="82"/>
      <c r="R424" s="51">
        <f t="shared" si="7"/>
        <v>0</v>
      </c>
    </row>
    <row r="425" spans="1:18" s="50" customFormat="1" ht="68.099999999999994" customHeight="1" outlineLevel="2">
      <c r="A425" s="82"/>
      <c r="B425" s="60"/>
      <c r="C425" s="61" t="s">
        <v>1258</v>
      </c>
      <c r="D425" s="62" t="s">
        <v>1259</v>
      </c>
      <c r="E425" s="75" t="s">
        <v>16</v>
      </c>
      <c r="F425" s="76">
        <v>150</v>
      </c>
      <c r="G425" s="77"/>
      <c r="H425" s="78"/>
      <c r="I425" s="77"/>
      <c r="J425" s="78"/>
      <c r="K425" s="77"/>
      <c r="L425" s="78"/>
      <c r="M425" s="77"/>
      <c r="N425" s="78"/>
      <c r="O425" s="67" t="s">
        <v>1260</v>
      </c>
      <c r="P425" s="68" t="s">
        <v>1261</v>
      </c>
      <c r="Q425" s="82"/>
      <c r="R425" s="51">
        <f t="shared" si="7"/>
        <v>0</v>
      </c>
    </row>
    <row r="426" spans="1:18" s="50" customFormat="1" ht="68.099999999999994" customHeight="1" outlineLevel="2">
      <c r="A426" s="82"/>
      <c r="B426" s="60"/>
      <c r="C426" s="61" t="s">
        <v>1262</v>
      </c>
      <c r="D426" s="62" t="s">
        <v>1263</v>
      </c>
      <c r="E426" s="75" t="s">
        <v>16</v>
      </c>
      <c r="F426" s="76">
        <v>190</v>
      </c>
      <c r="G426" s="77"/>
      <c r="H426" s="78"/>
      <c r="I426" s="77"/>
      <c r="J426" s="78"/>
      <c r="K426" s="77"/>
      <c r="L426" s="78"/>
      <c r="M426" s="77"/>
      <c r="N426" s="78"/>
      <c r="O426" s="67" t="s">
        <v>1264</v>
      </c>
      <c r="P426" s="68" t="s">
        <v>1265</v>
      </c>
      <c r="Q426" s="82"/>
      <c r="R426" s="51">
        <f t="shared" si="7"/>
        <v>0</v>
      </c>
    </row>
    <row r="427" spans="1:18" s="50" customFormat="1" ht="68.099999999999994" customHeight="1" outlineLevel="2">
      <c r="A427" s="82"/>
      <c r="B427" s="60"/>
      <c r="C427" s="61" t="s">
        <v>1266</v>
      </c>
      <c r="D427" s="62" t="s">
        <v>1267</v>
      </c>
      <c r="E427" s="75" t="s">
        <v>16</v>
      </c>
      <c r="F427" s="76">
        <v>50</v>
      </c>
      <c r="G427" s="77"/>
      <c r="H427" s="77"/>
      <c r="I427" s="77"/>
      <c r="J427" s="77"/>
      <c r="K427" s="77"/>
      <c r="L427" s="77"/>
      <c r="M427" s="77"/>
      <c r="N427" s="77"/>
      <c r="O427" s="67" t="s">
        <v>1268</v>
      </c>
      <c r="P427" s="68" t="s">
        <v>1269</v>
      </c>
      <c r="Q427" s="82"/>
      <c r="R427" s="51">
        <f t="shared" si="7"/>
        <v>0</v>
      </c>
    </row>
    <row r="428" spans="1:18" s="50" customFormat="1" ht="68.099999999999994" customHeight="1" outlineLevel="2">
      <c r="A428" s="82"/>
      <c r="B428" s="60"/>
      <c r="C428" s="61" t="s">
        <v>1270</v>
      </c>
      <c r="D428" s="62" t="s">
        <v>1271</v>
      </c>
      <c r="E428" s="75" t="s">
        <v>16</v>
      </c>
      <c r="F428" s="76">
        <v>250</v>
      </c>
      <c r="G428" s="77"/>
      <c r="H428" s="78"/>
      <c r="I428" s="77"/>
      <c r="J428" s="78"/>
      <c r="K428" s="77"/>
      <c r="L428" s="78"/>
      <c r="M428" s="77"/>
      <c r="N428" s="78"/>
      <c r="O428" s="67" t="s">
        <v>1272</v>
      </c>
      <c r="P428" s="68" t="s">
        <v>1273</v>
      </c>
      <c r="Q428" s="82"/>
      <c r="R428" s="51">
        <f t="shared" si="7"/>
        <v>0</v>
      </c>
    </row>
    <row r="429" spans="1:18" s="50" customFormat="1" ht="68.099999999999994" customHeight="1" outlineLevel="2">
      <c r="A429" s="82"/>
      <c r="B429" s="60"/>
      <c r="C429" s="61" t="s">
        <v>1274</v>
      </c>
      <c r="D429" s="62" t="s">
        <v>1275</v>
      </c>
      <c r="E429" s="75" t="s">
        <v>16</v>
      </c>
      <c r="F429" s="76">
        <v>150</v>
      </c>
      <c r="G429" s="77"/>
      <c r="H429" s="77"/>
      <c r="I429" s="77"/>
      <c r="J429" s="77"/>
      <c r="K429" s="77"/>
      <c r="L429" s="77"/>
      <c r="M429" s="77"/>
      <c r="N429" s="77"/>
      <c r="O429" s="67" t="s">
        <v>1276</v>
      </c>
      <c r="P429" s="68" t="s">
        <v>1277</v>
      </c>
      <c r="Q429" s="82"/>
      <c r="R429" s="51">
        <f t="shared" si="7"/>
        <v>0</v>
      </c>
    </row>
    <row r="430" spans="1:18" s="50" customFormat="1" ht="68.099999999999994" customHeight="1" outlineLevel="2">
      <c r="A430" s="82"/>
      <c r="B430" s="60"/>
      <c r="C430" s="61" t="s">
        <v>1278</v>
      </c>
      <c r="D430" s="62" t="s">
        <v>1279</v>
      </c>
      <c r="E430" s="75" t="s">
        <v>16</v>
      </c>
      <c r="F430" s="76">
        <v>150</v>
      </c>
      <c r="G430" s="77"/>
      <c r="H430" s="78"/>
      <c r="I430" s="77"/>
      <c r="J430" s="78"/>
      <c r="K430" s="77"/>
      <c r="L430" s="78"/>
      <c r="M430" s="77"/>
      <c r="N430" s="78"/>
      <c r="O430" s="67" t="s">
        <v>1276</v>
      </c>
      <c r="P430" s="68" t="s">
        <v>1280</v>
      </c>
      <c r="Q430" s="82"/>
      <c r="R430" s="51">
        <f t="shared" si="7"/>
        <v>0</v>
      </c>
    </row>
    <row r="431" spans="1:18" s="50" customFormat="1" ht="68.099999999999994" customHeight="1" outlineLevel="2">
      <c r="A431" s="82"/>
      <c r="B431" s="60"/>
      <c r="C431" s="61" t="s">
        <v>1281</v>
      </c>
      <c r="D431" s="62" t="s">
        <v>1282</v>
      </c>
      <c r="E431" s="75" t="s">
        <v>16</v>
      </c>
      <c r="F431" s="76">
        <v>290</v>
      </c>
      <c r="G431" s="77"/>
      <c r="H431" s="77"/>
      <c r="I431" s="77"/>
      <c r="J431" s="77"/>
      <c r="K431" s="77"/>
      <c r="L431" s="77"/>
      <c r="M431" s="77"/>
      <c r="N431" s="77"/>
      <c r="O431" s="67" t="s">
        <v>1283</v>
      </c>
      <c r="P431" s="68" t="s">
        <v>1284</v>
      </c>
      <c r="Q431" s="82"/>
      <c r="R431" s="51">
        <f t="shared" si="7"/>
        <v>0</v>
      </c>
    </row>
    <row r="432" spans="1:18" s="50" customFormat="1" ht="68.099999999999994" customHeight="1" outlineLevel="2">
      <c r="A432" s="82"/>
      <c r="B432" s="60"/>
      <c r="C432" s="61" t="s">
        <v>1285</v>
      </c>
      <c r="D432" s="62" t="s">
        <v>1286</v>
      </c>
      <c r="E432" s="75" t="s">
        <v>16</v>
      </c>
      <c r="F432" s="76">
        <v>550</v>
      </c>
      <c r="G432" s="77"/>
      <c r="H432" s="78"/>
      <c r="I432" s="77"/>
      <c r="J432" s="78"/>
      <c r="K432" s="77"/>
      <c r="L432" s="78"/>
      <c r="M432" s="77"/>
      <c r="N432" s="78"/>
      <c r="O432" s="67" t="s">
        <v>1287</v>
      </c>
      <c r="P432" s="68" t="s">
        <v>1288</v>
      </c>
      <c r="Q432" s="82"/>
      <c r="R432" s="51">
        <f t="shared" si="7"/>
        <v>0</v>
      </c>
    </row>
    <row r="433" spans="1:18" s="50" customFormat="1" ht="68.099999999999994" customHeight="1" outlineLevel="2">
      <c r="A433" s="82"/>
      <c r="B433" s="60"/>
      <c r="C433" s="61" t="s">
        <v>1289</v>
      </c>
      <c r="D433" s="62" t="s">
        <v>1290</v>
      </c>
      <c r="E433" s="75" t="s">
        <v>16</v>
      </c>
      <c r="F433" s="76">
        <v>350</v>
      </c>
      <c r="G433" s="77"/>
      <c r="H433" s="77"/>
      <c r="I433" s="77"/>
      <c r="J433" s="77"/>
      <c r="K433" s="77"/>
      <c r="L433" s="77"/>
      <c r="M433" s="77"/>
      <c r="N433" s="77"/>
      <c r="O433" s="67" t="s">
        <v>1291</v>
      </c>
      <c r="P433" s="68" t="s">
        <v>1292</v>
      </c>
      <c r="Q433" s="82"/>
      <c r="R433" s="51">
        <f t="shared" si="7"/>
        <v>0</v>
      </c>
    </row>
    <row r="434" spans="1:18" s="50" customFormat="1" ht="68.099999999999994" customHeight="1" outlineLevel="2">
      <c r="A434" s="82"/>
      <c r="B434" s="60"/>
      <c r="C434" s="61" t="s">
        <v>1293</v>
      </c>
      <c r="D434" s="62" t="s">
        <v>1294</v>
      </c>
      <c r="E434" s="75" t="s">
        <v>16</v>
      </c>
      <c r="F434" s="76">
        <v>350</v>
      </c>
      <c r="G434" s="77"/>
      <c r="H434" s="77"/>
      <c r="I434" s="77"/>
      <c r="J434" s="77"/>
      <c r="K434" s="77"/>
      <c r="L434" s="77"/>
      <c r="M434" s="77"/>
      <c r="N434" s="77"/>
      <c r="O434" s="67" t="s">
        <v>1291</v>
      </c>
      <c r="P434" s="68" t="s">
        <v>1295</v>
      </c>
      <c r="Q434" s="82"/>
      <c r="R434" s="51">
        <f t="shared" si="7"/>
        <v>0</v>
      </c>
    </row>
    <row r="435" spans="1:18" s="50" customFormat="1" ht="68.099999999999994" customHeight="1" outlineLevel="2">
      <c r="A435" s="82"/>
      <c r="B435" s="60"/>
      <c r="C435" s="61" t="s">
        <v>1296</v>
      </c>
      <c r="D435" s="62" t="s">
        <v>1297</v>
      </c>
      <c r="E435" s="75" t="s">
        <v>16</v>
      </c>
      <c r="F435" s="76">
        <v>150</v>
      </c>
      <c r="G435" s="77"/>
      <c r="H435" s="77"/>
      <c r="I435" s="77"/>
      <c r="J435" s="77"/>
      <c r="K435" s="77"/>
      <c r="L435" s="77"/>
      <c r="M435" s="77"/>
      <c r="N435" s="77"/>
      <c r="O435" s="67" t="s">
        <v>1298</v>
      </c>
      <c r="P435" s="68" t="s">
        <v>1299</v>
      </c>
      <c r="Q435" s="82"/>
      <c r="R435" s="51">
        <f t="shared" si="7"/>
        <v>0</v>
      </c>
    </row>
    <row r="436" spans="1:18" s="50" customFormat="1" ht="68.099999999999994" customHeight="1" outlineLevel="2">
      <c r="A436" s="82"/>
      <c r="B436" s="60"/>
      <c r="C436" s="61" t="s">
        <v>1300</v>
      </c>
      <c r="D436" s="62" t="s">
        <v>1301</v>
      </c>
      <c r="E436" s="75" t="s">
        <v>16</v>
      </c>
      <c r="F436" s="76">
        <v>450</v>
      </c>
      <c r="G436" s="77"/>
      <c r="H436" s="77"/>
      <c r="I436" s="77"/>
      <c r="J436" s="77"/>
      <c r="K436" s="77"/>
      <c r="L436" s="77"/>
      <c r="M436" s="77"/>
      <c r="N436" s="77"/>
      <c r="O436" s="67" t="s">
        <v>1433</v>
      </c>
      <c r="P436" s="68" t="s">
        <v>1302</v>
      </c>
      <c r="Q436" s="82"/>
      <c r="R436" s="51">
        <f t="shared" si="7"/>
        <v>0</v>
      </c>
    </row>
    <row r="437" spans="1:18" s="50" customFormat="1" ht="68.099999999999994" customHeight="1" outlineLevel="2">
      <c r="A437" s="82"/>
      <c r="B437" s="60"/>
      <c r="C437" s="61" t="s">
        <v>1303</v>
      </c>
      <c r="D437" s="62" t="s">
        <v>1304</v>
      </c>
      <c r="E437" s="75" t="s">
        <v>16</v>
      </c>
      <c r="F437" s="76">
        <v>550</v>
      </c>
      <c r="G437" s="77"/>
      <c r="H437" s="77"/>
      <c r="I437" s="77"/>
      <c r="J437" s="77"/>
      <c r="K437" s="77"/>
      <c r="L437" s="77"/>
      <c r="M437" s="77"/>
      <c r="N437" s="77"/>
      <c r="O437" s="67" t="s">
        <v>1305</v>
      </c>
      <c r="P437" s="68" t="s">
        <v>1306</v>
      </c>
      <c r="Q437" s="82"/>
      <c r="R437" s="51">
        <f t="shared" si="7"/>
        <v>0</v>
      </c>
    </row>
    <row r="438" spans="1:18" s="50" customFormat="1" ht="68.099999999999994" customHeight="1" outlineLevel="2">
      <c r="A438" s="82"/>
      <c r="B438" s="60"/>
      <c r="C438" s="61" t="s">
        <v>1307</v>
      </c>
      <c r="D438" s="62" t="s">
        <v>1308</v>
      </c>
      <c r="E438" s="75" t="s">
        <v>16</v>
      </c>
      <c r="F438" s="76">
        <v>690</v>
      </c>
      <c r="G438" s="77"/>
      <c r="H438" s="77"/>
      <c r="I438" s="77"/>
      <c r="J438" s="77"/>
      <c r="K438" s="77"/>
      <c r="L438" s="77"/>
      <c r="M438" s="77"/>
      <c r="N438" s="77"/>
      <c r="O438" s="67" t="s">
        <v>1434</v>
      </c>
      <c r="P438" s="68" t="s">
        <v>1309</v>
      </c>
      <c r="Q438" s="82"/>
      <c r="R438" s="51">
        <f t="shared" si="7"/>
        <v>0</v>
      </c>
    </row>
    <row r="439" spans="1:18" s="50" customFormat="1" ht="68.099999999999994" customHeight="1" outlineLevel="2">
      <c r="A439" s="82"/>
      <c r="B439" s="60"/>
      <c r="C439" s="61" t="s">
        <v>1310</v>
      </c>
      <c r="D439" s="62" t="s">
        <v>1311</v>
      </c>
      <c r="E439" s="75" t="s">
        <v>16</v>
      </c>
      <c r="F439" s="76">
        <v>750</v>
      </c>
      <c r="G439" s="77"/>
      <c r="H439" s="77"/>
      <c r="I439" s="77"/>
      <c r="J439" s="77"/>
      <c r="K439" s="77"/>
      <c r="L439" s="77"/>
      <c r="M439" s="77"/>
      <c r="N439" s="77"/>
      <c r="O439" s="67" t="s">
        <v>1312</v>
      </c>
      <c r="P439" s="68" t="s">
        <v>1313</v>
      </c>
      <c r="Q439" s="82"/>
      <c r="R439" s="51">
        <f t="shared" si="7"/>
        <v>0</v>
      </c>
    </row>
    <row r="440" spans="1:18" s="50" customFormat="1" ht="68.099999999999994" customHeight="1" outlineLevel="2">
      <c r="A440" s="82"/>
      <c r="B440" s="60"/>
      <c r="C440" s="61" t="s">
        <v>1314</v>
      </c>
      <c r="D440" s="62" t="s">
        <v>1315</v>
      </c>
      <c r="E440" s="75" t="s">
        <v>16</v>
      </c>
      <c r="F440" s="76">
        <v>290</v>
      </c>
      <c r="G440" s="77"/>
      <c r="H440" s="78"/>
      <c r="I440" s="77"/>
      <c r="J440" s="78"/>
      <c r="K440" s="77"/>
      <c r="L440" s="78"/>
      <c r="M440" s="77"/>
      <c r="N440" s="78"/>
      <c r="O440" s="67" t="s">
        <v>1316</v>
      </c>
      <c r="P440" s="68" t="s">
        <v>1317</v>
      </c>
      <c r="Q440" s="82"/>
      <c r="R440" s="51">
        <f t="shared" si="7"/>
        <v>0</v>
      </c>
    </row>
    <row r="441" spans="1:18" s="50" customFormat="1" ht="68.099999999999994" customHeight="1" outlineLevel="2">
      <c r="A441" s="82"/>
      <c r="B441" s="60"/>
      <c r="C441" s="61" t="s">
        <v>1318</v>
      </c>
      <c r="D441" s="62" t="s">
        <v>1319</v>
      </c>
      <c r="E441" s="75" t="s">
        <v>16</v>
      </c>
      <c r="F441" s="76">
        <v>250</v>
      </c>
      <c r="G441" s="77"/>
      <c r="H441" s="77"/>
      <c r="I441" s="77"/>
      <c r="J441" s="77"/>
      <c r="K441" s="77"/>
      <c r="L441" s="77"/>
      <c r="M441" s="77"/>
      <c r="N441" s="77"/>
      <c r="O441" s="67" t="s">
        <v>1435</v>
      </c>
      <c r="P441" s="68" t="s">
        <v>1320</v>
      </c>
      <c r="Q441" s="82"/>
      <c r="R441" s="51">
        <f t="shared" si="7"/>
        <v>0</v>
      </c>
    </row>
    <row r="442" spans="1:18" s="50" customFormat="1" ht="68.099999999999994" customHeight="1" outlineLevel="2">
      <c r="A442" s="82"/>
      <c r="B442" s="60"/>
      <c r="C442" s="61" t="s">
        <v>1321</v>
      </c>
      <c r="D442" s="62" t="s">
        <v>1322</v>
      </c>
      <c r="E442" s="75" t="s">
        <v>16</v>
      </c>
      <c r="F442" s="76">
        <v>750</v>
      </c>
      <c r="G442" s="77"/>
      <c r="H442" s="77"/>
      <c r="I442" s="77"/>
      <c r="J442" s="77"/>
      <c r="K442" s="77"/>
      <c r="L442" s="77"/>
      <c r="M442" s="77"/>
      <c r="N442" s="77"/>
      <c r="O442" s="67" t="s">
        <v>1323</v>
      </c>
      <c r="P442" s="68" t="s">
        <v>1324</v>
      </c>
      <c r="Q442" s="82"/>
      <c r="R442" s="51">
        <f t="shared" si="7"/>
        <v>0</v>
      </c>
    </row>
    <row r="443" spans="1:18" s="50" customFormat="1" ht="68.099999999999994" customHeight="1" outlineLevel="2">
      <c r="A443" s="82"/>
      <c r="B443" s="60"/>
      <c r="C443" s="61" t="s">
        <v>1325</v>
      </c>
      <c r="D443" s="62" t="s">
        <v>1326</v>
      </c>
      <c r="E443" s="75" t="s">
        <v>16</v>
      </c>
      <c r="F443" s="76">
        <v>150</v>
      </c>
      <c r="G443" s="77"/>
      <c r="H443" s="78"/>
      <c r="I443" s="77"/>
      <c r="J443" s="78"/>
      <c r="K443" s="77"/>
      <c r="L443" s="78"/>
      <c r="M443" s="77"/>
      <c r="N443" s="78"/>
      <c r="O443" s="67" t="s">
        <v>1327</v>
      </c>
      <c r="P443" s="68" t="s">
        <v>1328</v>
      </c>
      <c r="Q443" s="82"/>
      <c r="R443" s="51">
        <f t="shared" si="7"/>
        <v>0</v>
      </c>
    </row>
    <row r="444" spans="1:18" s="50" customFormat="1" ht="68.099999999999994" customHeight="1" outlineLevel="2">
      <c r="A444" s="82"/>
      <c r="B444" s="60"/>
      <c r="C444" s="61" t="s">
        <v>1329</v>
      </c>
      <c r="D444" s="62" t="s">
        <v>1330</v>
      </c>
      <c r="E444" s="75" t="s">
        <v>16</v>
      </c>
      <c r="F444" s="76">
        <v>690</v>
      </c>
      <c r="G444" s="77"/>
      <c r="H444" s="77"/>
      <c r="I444" s="77"/>
      <c r="J444" s="77"/>
      <c r="K444" s="77"/>
      <c r="L444" s="77"/>
      <c r="M444" s="77"/>
      <c r="N444" s="77"/>
      <c r="O444" s="67" t="s">
        <v>1331</v>
      </c>
      <c r="P444" s="68" t="s">
        <v>1332</v>
      </c>
      <c r="Q444" s="82"/>
      <c r="R444" s="51">
        <f t="shared" si="7"/>
        <v>0</v>
      </c>
    </row>
    <row r="445" spans="1:18" s="50" customFormat="1" ht="68.099999999999994" customHeight="1" outlineLevel="2">
      <c r="A445" s="82"/>
      <c r="B445" s="60"/>
      <c r="C445" s="61" t="s">
        <v>1333</v>
      </c>
      <c r="D445" s="62" t="s">
        <v>1334</v>
      </c>
      <c r="E445" s="75" t="s">
        <v>16</v>
      </c>
      <c r="F445" s="76">
        <v>100</v>
      </c>
      <c r="G445" s="77"/>
      <c r="H445" s="77"/>
      <c r="I445" s="77"/>
      <c r="J445" s="77"/>
      <c r="K445" s="77"/>
      <c r="L445" s="77"/>
      <c r="M445" s="77"/>
      <c r="N445" s="77"/>
      <c r="O445" s="67" t="s">
        <v>1335</v>
      </c>
      <c r="P445" s="68" t="s">
        <v>1336</v>
      </c>
      <c r="Q445" s="82"/>
      <c r="R445" s="51">
        <f t="shared" si="7"/>
        <v>0</v>
      </c>
    </row>
    <row r="446" spans="1:18" s="50" customFormat="1" ht="68.099999999999994" customHeight="1" outlineLevel="2">
      <c r="A446" s="82"/>
      <c r="B446" s="60"/>
      <c r="C446" s="61" t="s">
        <v>1337</v>
      </c>
      <c r="D446" s="62" t="s">
        <v>1338</v>
      </c>
      <c r="E446" s="75" t="s">
        <v>16</v>
      </c>
      <c r="F446" s="76">
        <v>550</v>
      </c>
      <c r="G446" s="77"/>
      <c r="H446" s="77"/>
      <c r="I446" s="77"/>
      <c r="J446" s="77"/>
      <c r="K446" s="77"/>
      <c r="L446" s="77"/>
      <c r="M446" s="77"/>
      <c r="N446" s="77"/>
      <c r="O446" s="67" t="s">
        <v>1291</v>
      </c>
      <c r="P446" s="68" t="s">
        <v>1339</v>
      </c>
      <c r="Q446" s="82"/>
      <c r="R446" s="51">
        <f t="shared" si="7"/>
        <v>0</v>
      </c>
    </row>
    <row r="447" spans="1:18" s="50" customFormat="1" ht="68.099999999999994" customHeight="1" outlineLevel="2">
      <c r="A447" s="82"/>
      <c r="B447" s="60"/>
      <c r="C447" s="61" t="s">
        <v>1340</v>
      </c>
      <c r="D447" s="62" t="s">
        <v>1341</v>
      </c>
      <c r="E447" s="75" t="s">
        <v>16</v>
      </c>
      <c r="F447" s="76">
        <v>650</v>
      </c>
      <c r="G447" s="77"/>
      <c r="H447" s="77"/>
      <c r="I447" s="77"/>
      <c r="J447" s="77"/>
      <c r="K447" s="77"/>
      <c r="L447" s="77"/>
      <c r="M447" s="77"/>
      <c r="N447" s="77"/>
      <c r="O447" s="67" t="s">
        <v>1432</v>
      </c>
      <c r="P447" s="68" t="s">
        <v>1342</v>
      </c>
      <c r="Q447" s="82"/>
      <c r="R447" s="51">
        <f t="shared" si="7"/>
        <v>0</v>
      </c>
    </row>
    <row r="448" spans="1:18" s="50" customFormat="1" ht="68.099999999999994" customHeight="1" outlineLevel="2">
      <c r="A448" s="82"/>
      <c r="B448" s="60"/>
      <c r="C448" s="61" t="s">
        <v>1343</v>
      </c>
      <c r="D448" s="62" t="s">
        <v>1344</v>
      </c>
      <c r="E448" s="75" t="s">
        <v>16</v>
      </c>
      <c r="F448" s="76">
        <v>650</v>
      </c>
      <c r="G448" s="77"/>
      <c r="H448" s="77"/>
      <c r="I448" s="77"/>
      <c r="J448" s="77"/>
      <c r="K448" s="77"/>
      <c r="L448" s="77"/>
      <c r="M448" s="77"/>
      <c r="N448" s="77"/>
      <c r="O448" s="67" t="s">
        <v>1345</v>
      </c>
      <c r="P448" s="68" t="s">
        <v>1346</v>
      </c>
      <c r="Q448" s="82"/>
      <c r="R448" s="51">
        <f t="shared" si="7"/>
        <v>0</v>
      </c>
    </row>
    <row r="449" spans="1:38" s="50" customFormat="1" ht="68.099999999999994" customHeight="1" outlineLevel="2">
      <c r="A449" s="82"/>
      <c r="B449" s="60"/>
      <c r="C449" s="61" t="s">
        <v>1347</v>
      </c>
      <c r="D449" s="62" t="s">
        <v>1348</v>
      </c>
      <c r="E449" s="75" t="s">
        <v>16</v>
      </c>
      <c r="F449" s="76">
        <v>150</v>
      </c>
      <c r="G449" s="77"/>
      <c r="H449" s="77"/>
      <c r="I449" s="77"/>
      <c r="J449" s="77"/>
      <c r="K449" s="77"/>
      <c r="L449" s="77"/>
      <c r="M449" s="77"/>
      <c r="N449" s="77"/>
      <c r="O449" s="67" t="s">
        <v>1349</v>
      </c>
      <c r="P449" s="68" t="s">
        <v>1350</v>
      </c>
      <c r="Q449" s="82"/>
      <c r="R449" s="51">
        <f t="shared" si="7"/>
        <v>0</v>
      </c>
    </row>
    <row r="450" spans="1:38" s="50" customFormat="1" ht="68.099999999999994" customHeight="1" outlineLevel="2">
      <c r="A450" s="82"/>
      <c r="B450" s="60"/>
      <c r="C450" s="61" t="s">
        <v>1351</v>
      </c>
      <c r="D450" s="62" t="s">
        <v>1352</v>
      </c>
      <c r="E450" s="75" t="s">
        <v>16</v>
      </c>
      <c r="F450" s="76">
        <v>50</v>
      </c>
      <c r="G450" s="77"/>
      <c r="H450" s="78"/>
      <c r="I450" s="77"/>
      <c r="J450" s="78"/>
      <c r="K450" s="77"/>
      <c r="L450" s="78"/>
      <c r="M450" s="77"/>
      <c r="N450" s="78"/>
      <c r="O450" s="67" t="s">
        <v>1353</v>
      </c>
      <c r="P450" s="68" t="s">
        <v>1354</v>
      </c>
      <c r="Q450" s="82"/>
      <c r="R450" s="51">
        <f t="shared" si="7"/>
        <v>0</v>
      </c>
    </row>
    <row r="451" spans="1:38" s="50" customFormat="1" ht="68.099999999999994" customHeight="1" outlineLevel="2">
      <c r="A451" s="82"/>
      <c r="B451" s="60"/>
      <c r="C451" s="61" t="s">
        <v>1355</v>
      </c>
      <c r="D451" s="62" t="s">
        <v>1356</v>
      </c>
      <c r="E451" s="75" t="s">
        <v>16</v>
      </c>
      <c r="F451" s="76">
        <v>50</v>
      </c>
      <c r="G451" s="77"/>
      <c r="H451" s="77"/>
      <c r="I451" s="77"/>
      <c r="J451" s="77"/>
      <c r="K451" s="77"/>
      <c r="L451" s="77"/>
      <c r="M451" s="77"/>
      <c r="N451" s="77"/>
      <c r="O451" s="67" t="s">
        <v>1357</v>
      </c>
      <c r="P451" s="68" t="s">
        <v>1358</v>
      </c>
      <c r="Q451" s="82"/>
      <c r="R451" s="51">
        <f t="shared" si="7"/>
        <v>0</v>
      </c>
    </row>
    <row r="452" spans="1:38" s="50" customFormat="1" ht="68.099999999999994" customHeight="1" outlineLevel="2">
      <c r="A452" s="82"/>
      <c r="B452" s="60"/>
      <c r="C452" s="61" t="s">
        <v>1359</v>
      </c>
      <c r="D452" s="62" t="s">
        <v>1360</v>
      </c>
      <c r="E452" s="75" t="s">
        <v>16</v>
      </c>
      <c r="F452" s="76">
        <v>150</v>
      </c>
      <c r="G452" s="77"/>
      <c r="H452" s="78"/>
      <c r="I452" s="77"/>
      <c r="J452" s="78"/>
      <c r="K452" s="77"/>
      <c r="L452" s="78"/>
      <c r="M452" s="77"/>
      <c r="N452" s="78"/>
      <c r="O452" s="67" t="s">
        <v>1361</v>
      </c>
      <c r="P452" s="68" t="s">
        <v>1362</v>
      </c>
      <c r="Q452" s="82"/>
      <c r="R452" s="51">
        <f t="shared" si="7"/>
        <v>0</v>
      </c>
    </row>
    <row r="453" spans="1:38" s="50" customFormat="1" ht="68.099999999999994" customHeight="1" outlineLevel="2">
      <c r="A453" s="82"/>
      <c r="B453" s="60"/>
      <c r="C453" s="61" t="s">
        <v>1363</v>
      </c>
      <c r="D453" s="62" t="s">
        <v>1364</v>
      </c>
      <c r="E453" s="75" t="s">
        <v>16</v>
      </c>
      <c r="F453" s="76">
        <v>150</v>
      </c>
      <c r="G453" s="77"/>
      <c r="H453" s="77"/>
      <c r="I453" s="77"/>
      <c r="J453" s="77"/>
      <c r="K453" s="77"/>
      <c r="L453" s="77"/>
      <c r="M453" s="77"/>
      <c r="N453" s="77"/>
      <c r="O453" s="67" t="s">
        <v>1365</v>
      </c>
      <c r="P453" s="68" t="s">
        <v>1366</v>
      </c>
      <c r="Q453" s="82"/>
      <c r="R453" s="51">
        <f t="shared" si="7"/>
        <v>0</v>
      </c>
    </row>
    <row r="454" spans="1:38" s="50" customFormat="1" ht="68.099999999999994" customHeight="1" outlineLevel="2">
      <c r="A454" s="82"/>
      <c r="B454" s="60"/>
      <c r="C454" s="61" t="s">
        <v>1367</v>
      </c>
      <c r="D454" s="62" t="s">
        <v>1368</v>
      </c>
      <c r="E454" s="75" t="s">
        <v>16</v>
      </c>
      <c r="F454" s="76">
        <v>150</v>
      </c>
      <c r="G454" s="77"/>
      <c r="H454" s="77"/>
      <c r="I454" s="77"/>
      <c r="J454" s="77"/>
      <c r="K454" s="77"/>
      <c r="L454" s="77"/>
      <c r="M454" s="77"/>
      <c r="N454" s="77"/>
      <c r="O454" s="67" t="s">
        <v>1369</v>
      </c>
      <c r="P454" s="68" t="s">
        <v>1370</v>
      </c>
      <c r="Q454" s="82"/>
      <c r="R454" s="51">
        <f t="shared" si="7"/>
        <v>0</v>
      </c>
    </row>
    <row r="455" spans="1:38" s="107" customFormat="1" ht="35.1" customHeight="1" outlineLevel="1">
      <c r="A455" s="98"/>
      <c r="B455" s="99" t="s">
        <v>1436</v>
      </c>
      <c r="C455" s="100"/>
      <c r="D455" s="101"/>
      <c r="E455" s="101"/>
      <c r="F455" s="102"/>
      <c r="G455" s="103"/>
      <c r="H455" s="103"/>
      <c r="I455" s="103"/>
      <c r="J455" s="103"/>
      <c r="K455" s="103"/>
      <c r="L455" s="103"/>
      <c r="M455" s="103"/>
      <c r="N455" s="103"/>
      <c r="O455" s="104"/>
      <c r="P455" s="105"/>
      <c r="Q455" s="98"/>
      <c r="R455" s="106">
        <f t="shared" si="7"/>
        <v>0</v>
      </c>
    </row>
    <row r="456" spans="1:38" s="50" customFormat="1" ht="68.099999999999994" customHeight="1" outlineLevel="2">
      <c r="A456" s="82"/>
      <c r="B456" s="60"/>
      <c r="C456" s="61" t="s">
        <v>1371</v>
      </c>
      <c r="D456" s="62" t="s">
        <v>844</v>
      </c>
      <c r="E456" s="63" t="s">
        <v>16</v>
      </c>
      <c r="F456" s="69">
        <v>1592</v>
      </c>
      <c r="G456" s="65"/>
      <c r="H456" s="70"/>
      <c r="I456" s="65"/>
      <c r="J456" s="70"/>
      <c r="K456" s="65"/>
      <c r="L456" s="70"/>
      <c r="M456" s="65"/>
      <c r="N456" s="70"/>
      <c r="O456" s="67" t="s">
        <v>845</v>
      </c>
      <c r="P456" s="68" t="s">
        <v>846</v>
      </c>
      <c r="Q456" s="82"/>
      <c r="R456" s="51">
        <f t="shared" si="7"/>
        <v>0</v>
      </c>
    </row>
    <row r="457" spans="1:38" s="50" customFormat="1" ht="68.099999999999994" customHeight="1" outlineLevel="2">
      <c r="A457" s="82"/>
      <c r="B457" s="60"/>
      <c r="C457" s="61" t="s">
        <v>1437</v>
      </c>
      <c r="D457" s="62" t="s">
        <v>164</v>
      </c>
      <c r="E457" s="63" t="s">
        <v>16</v>
      </c>
      <c r="F457" s="64">
        <v>740</v>
      </c>
      <c r="G457" s="65"/>
      <c r="H457" s="66"/>
      <c r="I457" s="65"/>
      <c r="J457" s="66"/>
      <c r="K457" s="65"/>
      <c r="L457" s="66"/>
      <c r="M457" s="65"/>
      <c r="N457" s="66"/>
      <c r="O457" s="67" t="s">
        <v>165</v>
      </c>
      <c r="P457" s="68" t="s">
        <v>166</v>
      </c>
      <c r="Q457" s="82"/>
      <c r="R457" s="51">
        <f t="shared" si="7"/>
        <v>0</v>
      </c>
    </row>
    <row r="458" spans="1:38" s="50" customFormat="1" ht="68.099999999999994" customHeight="1" outlineLevel="2">
      <c r="A458" s="82"/>
      <c r="B458" s="60"/>
      <c r="C458" s="61" t="s">
        <v>1438</v>
      </c>
      <c r="D458" s="62" t="s">
        <v>957</v>
      </c>
      <c r="E458" s="63" t="s">
        <v>16</v>
      </c>
      <c r="F458" s="64">
        <v>842</v>
      </c>
      <c r="G458" s="65"/>
      <c r="H458" s="66"/>
      <c r="I458" s="65"/>
      <c r="J458" s="66"/>
      <c r="K458" s="65"/>
      <c r="L458" s="66"/>
      <c r="M458" s="65"/>
      <c r="N458" s="66"/>
      <c r="O458" s="67" t="s">
        <v>958</v>
      </c>
      <c r="P458" s="68" t="s">
        <v>959</v>
      </c>
      <c r="Q458" s="82"/>
      <c r="R458" s="51">
        <f t="shared" si="7"/>
        <v>0</v>
      </c>
    </row>
    <row r="459" spans="1:38" s="50" customFormat="1" ht="68.099999999999994" customHeight="1" outlineLevel="2">
      <c r="A459" s="82"/>
      <c r="B459" s="60"/>
      <c r="C459" s="61" t="s">
        <v>1442</v>
      </c>
      <c r="D459" s="62" t="s">
        <v>433</v>
      </c>
      <c r="E459" s="63" t="s">
        <v>16</v>
      </c>
      <c r="F459" s="64">
        <v>493</v>
      </c>
      <c r="G459" s="65"/>
      <c r="H459" s="66"/>
      <c r="I459" s="65"/>
      <c r="J459" s="66"/>
      <c r="K459" s="65"/>
      <c r="L459" s="66"/>
      <c r="M459" s="65"/>
      <c r="N459" s="66"/>
      <c r="O459" s="67" t="s">
        <v>296</v>
      </c>
      <c r="P459" s="68" t="s">
        <v>434</v>
      </c>
      <c r="Q459" s="82"/>
      <c r="R459" s="51">
        <f t="shared" si="7"/>
        <v>0</v>
      </c>
    </row>
    <row r="460" spans="1:38" s="50" customFormat="1" ht="68.099999999999994" customHeight="1" outlineLevel="2">
      <c r="A460" s="82"/>
      <c r="B460" s="60"/>
      <c r="C460" s="61" t="s">
        <v>1443</v>
      </c>
      <c r="D460" s="62" t="s">
        <v>402</v>
      </c>
      <c r="E460" s="63" t="s">
        <v>16</v>
      </c>
      <c r="F460" s="64">
        <v>230</v>
      </c>
      <c r="G460" s="65"/>
      <c r="H460" s="66"/>
      <c r="I460" s="65"/>
      <c r="J460" s="66"/>
      <c r="K460" s="65"/>
      <c r="L460" s="66"/>
      <c r="M460" s="65"/>
      <c r="N460" s="66"/>
      <c r="O460" s="67" t="s">
        <v>403</v>
      </c>
      <c r="P460" s="68" t="s">
        <v>404</v>
      </c>
      <c r="Q460" s="82"/>
      <c r="R460" s="51">
        <f t="shared" si="7"/>
        <v>0</v>
      </c>
    </row>
    <row r="461" spans="1:38" ht="48.75" customHeight="1">
      <c r="A461" s="79"/>
      <c r="B461" s="133"/>
      <c r="C461" s="134"/>
      <c r="D461" s="135"/>
      <c r="E461" s="80"/>
      <c r="F461" s="130">
        <f>SUM(R416:R460)</f>
        <v>0</v>
      </c>
      <c r="G461" s="131"/>
      <c r="H461" s="131"/>
      <c r="I461" s="131"/>
      <c r="J461" s="131"/>
      <c r="K461" s="131"/>
      <c r="L461" s="131"/>
      <c r="M461" s="131"/>
      <c r="N461" s="131"/>
      <c r="O461" s="131"/>
      <c r="P461" s="131"/>
      <c r="Q461" s="132"/>
      <c r="R461" s="51"/>
      <c r="S461" s="9"/>
      <c r="T461" s="9"/>
      <c r="U461" s="9"/>
      <c r="V461" s="9"/>
      <c r="W461" s="9"/>
      <c r="X461" s="9"/>
      <c r="Y461" s="9"/>
      <c r="Z461" s="9"/>
      <c r="AA461" s="9"/>
      <c r="AB461" s="9"/>
      <c r="AC461" s="9"/>
      <c r="AD461" s="9"/>
      <c r="AE461" s="9"/>
      <c r="AF461" s="9"/>
      <c r="AG461" s="9"/>
      <c r="AH461" s="9"/>
      <c r="AI461" s="9"/>
      <c r="AJ461" s="9"/>
      <c r="AK461" s="9"/>
      <c r="AL461" s="9"/>
    </row>
    <row r="462" spans="1:38" ht="48.75" customHeight="1">
      <c r="A462" s="30"/>
      <c r="B462" s="127">
        <f>SUM(F461,F412)</f>
        <v>0</v>
      </c>
      <c r="C462" s="128"/>
      <c r="D462" s="128"/>
      <c r="E462" s="128"/>
      <c r="F462" s="128"/>
      <c r="G462" s="128"/>
      <c r="H462" s="128"/>
      <c r="I462" s="128"/>
      <c r="J462" s="128"/>
      <c r="K462" s="128"/>
      <c r="L462" s="128"/>
      <c r="M462" s="128"/>
      <c r="N462" s="128"/>
      <c r="O462" s="128"/>
      <c r="P462" s="128"/>
      <c r="Q462" s="129"/>
      <c r="R462" s="51"/>
      <c r="S462" s="9"/>
      <c r="T462" s="9"/>
      <c r="U462" s="9"/>
      <c r="V462" s="9"/>
      <c r="W462" s="9"/>
      <c r="X462" s="9"/>
      <c r="Y462" s="9"/>
      <c r="Z462" s="9"/>
      <c r="AA462" s="9"/>
      <c r="AB462" s="9"/>
      <c r="AC462" s="9"/>
      <c r="AD462" s="9"/>
      <c r="AE462" s="9"/>
      <c r="AF462" s="9"/>
      <c r="AG462" s="9"/>
      <c r="AH462" s="9"/>
      <c r="AI462" s="9"/>
      <c r="AJ462" s="9"/>
      <c r="AK462" s="9"/>
      <c r="AL462" s="9"/>
    </row>
    <row r="463" spans="1:38" ht="11.25" customHeight="1">
      <c r="A463" s="36"/>
      <c r="B463" s="55"/>
      <c r="C463" s="58"/>
      <c r="D463" s="21"/>
      <c r="E463" s="22"/>
      <c r="F463" s="23"/>
      <c r="G463" s="24"/>
      <c r="H463" s="25"/>
      <c r="I463" s="24"/>
      <c r="J463" s="26"/>
      <c r="K463" s="24"/>
      <c r="L463" s="25"/>
      <c r="M463" s="24"/>
      <c r="N463" s="25"/>
      <c r="O463" s="27"/>
      <c r="P463" s="47"/>
      <c r="Q463" s="25"/>
      <c r="R463" s="29"/>
      <c r="S463" s="9"/>
      <c r="T463" s="9"/>
      <c r="U463" s="9"/>
      <c r="V463" s="9"/>
      <c r="W463" s="9"/>
      <c r="X463" s="9"/>
      <c r="Y463" s="9"/>
      <c r="Z463" s="9"/>
      <c r="AA463" s="9"/>
      <c r="AB463" s="9"/>
      <c r="AC463" s="9"/>
      <c r="AD463" s="9"/>
      <c r="AE463" s="9"/>
      <c r="AF463" s="9"/>
      <c r="AG463" s="9"/>
      <c r="AH463" s="9"/>
      <c r="AI463" s="9"/>
      <c r="AJ463" s="9"/>
      <c r="AK463" s="9"/>
      <c r="AL463" s="9"/>
    </row>
    <row r="464" spans="1:38" ht="11.25" customHeight="1">
      <c r="A464" s="36"/>
      <c r="B464" s="55"/>
      <c r="C464" s="58"/>
      <c r="D464" s="21"/>
      <c r="E464" s="22"/>
      <c r="F464" s="23"/>
      <c r="G464" s="24"/>
      <c r="H464" s="25"/>
      <c r="I464" s="24"/>
      <c r="J464" s="26"/>
      <c r="K464" s="24"/>
      <c r="L464" s="25"/>
      <c r="M464" s="24"/>
      <c r="N464" s="25"/>
      <c r="O464" s="27"/>
      <c r="P464" s="47"/>
      <c r="Q464" s="25"/>
      <c r="R464" s="29"/>
      <c r="S464" s="9"/>
      <c r="T464" s="9"/>
      <c r="U464" s="9"/>
      <c r="V464" s="9"/>
      <c r="W464" s="9"/>
      <c r="X464" s="9"/>
      <c r="Y464" s="9"/>
      <c r="Z464" s="9"/>
      <c r="AA464" s="9"/>
      <c r="AB464" s="9"/>
      <c r="AC464" s="9"/>
      <c r="AD464" s="9"/>
      <c r="AE464" s="9"/>
      <c r="AF464" s="9"/>
      <c r="AG464" s="9"/>
      <c r="AH464" s="9"/>
      <c r="AI464" s="9"/>
      <c r="AJ464" s="9"/>
      <c r="AK464" s="9"/>
      <c r="AL464" s="9"/>
    </row>
    <row r="465" spans="1:38" ht="11.25" customHeight="1">
      <c r="A465" s="36"/>
      <c r="B465" s="55"/>
      <c r="C465" s="58"/>
      <c r="D465" s="21"/>
      <c r="E465" s="22"/>
      <c r="F465" s="23"/>
      <c r="G465" s="24"/>
      <c r="H465" s="25"/>
      <c r="I465" s="24"/>
      <c r="J465" s="26"/>
      <c r="K465" s="24"/>
      <c r="L465" s="25"/>
      <c r="M465" s="24"/>
      <c r="N465" s="25"/>
      <c r="O465" s="27"/>
      <c r="P465" s="47"/>
      <c r="Q465" s="25"/>
      <c r="R465" s="29"/>
      <c r="S465" s="9"/>
      <c r="T465" s="9"/>
      <c r="U465" s="9"/>
      <c r="V465" s="9"/>
      <c r="W465" s="9"/>
      <c r="X465" s="9"/>
      <c r="Y465" s="9"/>
      <c r="Z465" s="9"/>
      <c r="AA465" s="9"/>
      <c r="AB465" s="9"/>
      <c r="AC465" s="9"/>
      <c r="AD465" s="9"/>
      <c r="AE465" s="9"/>
      <c r="AF465" s="9"/>
      <c r="AG465" s="9"/>
      <c r="AH465" s="9"/>
      <c r="AI465" s="9"/>
      <c r="AJ465" s="9"/>
      <c r="AK465" s="9"/>
      <c r="AL465" s="9"/>
    </row>
    <row r="466" spans="1:38" ht="11.25" customHeight="1">
      <c r="A466" s="36"/>
      <c r="B466" s="55"/>
      <c r="C466" s="58"/>
      <c r="D466" s="21"/>
      <c r="E466" s="22"/>
      <c r="F466" s="23"/>
      <c r="G466" s="24"/>
      <c r="H466" s="25"/>
      <c r="I466" s="24"/>
      <c r="J466" s="26"/>
      <c r="K466" s="24"/>
      <c r="L466" s="25"/>
      <c r="M466" s="24"/>
      <c r="N466" s="25"/>
      <c r="O466" s="27"/>
      <c r="P466" s="47"/>
      <c r="Q466" s="25"/>
      <c r="R466" s="29"/>
      <c r="S466" s="9"/>
      <c r="T466" s="9"/>
      <c r="U466" s="9"/>
      <c r="V466" s="9"/>
      <c r="W466" s="9"/>
      <c r="X466" s="9"/>
      <c r="Y466" s="9"/>
      <c r="Z466" s="9"/>
      <c r="AA466" s="9"/>
      <c r="AB466" s="9"/>
      <c r="AC466" s="9"/>
      <c r="AD466" s="9"/>
      <c r="AE466" s="9"/>
      <c r="AF466" s="9"/>
      <c r="AG466" s="9"/>
      <c r="AH466" s="9"/>
      <c r="AI466" s="9"/>
      <c r="AJ466" s="9"/>
      <c r="AK466" s="9"/>
      <c r="AL466" s="9"/>
    </row>
    <row r="467" spans="1:38" ht="11.25" customHeight="1">
      <c r="A467" s="36"/>
      <c r="B467" s="55"/>
      <c r="C467" s="58"/>
      <c r="D467" s="21"/>
      <c r="E467" s="22"/>
      <c r="F467" s="23"/>
      <c r="G467" s="24"/>
      <c r="H467" s="25"/>
      <c r="I467" s="24"/>
      <c r="J467" s="26"/>
      <c r="K467" s="24"/>
      <c r="L467" s="25"/>
      <c r="M467" s="24"/>
      <c r="N467" s="25"/>
      <c r="O467" s="27"/>
      <c r="P467" s="47"/>
      <c r="Q467" s="25"/>
      <c r="R467" s="29"/>
      <c r="S467" s="9"/>
      <c r="T467" s="9"/>
      <c r="U467" s="9"/>
      <c r="V467" s="9"/>
      <c r="W467" s="9"/>
      <c r="X467" s="9"/>
      <c r="Y467" s="9"/>
      <c r="Z467" s="9"/>
      <c r="AA467" s="9"/>
      <c r="AB467" s="9"/>
      <c r="AC467" s="9"/>
      <c r="AD467" s="9"/>
      <c r="AE467" s="9"/>
      <c r="AF467" s="9"/>
      <c r="AG467" s="9"/>
      <c r="AH467" s="9"/>
      <c r="AI467" s="9"/>
      <c r="AJ467" s="9"/>
      <c r="AK467" s="9"/>
      <c r="AL467" s="9"/>
    </row>
    <row r="468" spans="1:38" ht="11.25" customHeight="1">
      <c r="A468" s="36"/>
      <c r="B468" s="55"/>
      <c r="C468" s="58"/>
      <c r="D468" s="21"/>
      <c r="E468" s="22"/>
      <c r="F468" s="23"/>
      <c r="G468" s="24"/>
      <c r="H468" s="25"/>
      <c r="I468" s="24"/>
      <c r="J468" s="26"/>
      <c r="K468" s="24"/>
      <c r="L468" s="25"/>
      <c r="M468" s="24"/>
      <c r="N468" s="25"/>
      <c r="O468" s="27"/>
      <c r="P468" s="47"/>
      <c r="Q468" s="25"/>
      <c r="R468" s="29"/>
      <c r="S468" s="9"/>
      <c r="T468" s="9"/>
      <c r="U468" s="9"/>
      <c r="V468" s="9"/>
      <c r="W468" s="9"/>
      <c r="X468" s="9"/>
      <c r="Y468" s="9"/>
      <c r="Z468" s="9"/>
      <c r="AA468" s="9"/>
      <c r="AB468" s="9"/>
      <c r="AC468" s="9"/>
      <c r="AD468" s="9"/>
      <c r="AE468" s="9"/>
      <c r="AF468" s="9"/>
      <c r="AG468" s="9"/>
      <c r="AH468" s="9"/>
      <c r="AI468" s="9"/>
      <c r="AJ468" s="9"/>
      <c r="AK468" s="9"/>
      <c r="AL468" s="9"/>
    </row>
    <row r="469" spans="1:38" ht="11.25" customHeight="1">
      <c r="A469" s="36"/>
      <c r="B469" s="55"/>
      <c r="C469" s="58"/>
      <c r="D469" s="21"/>
      <c r="E469" s="22"/>
      <c r="F469" s="23"/>
      <c r="G469" s="24"/>
      <c r="H469" s="25"/>
      <c r="I469" s="24"/>
      <c r="J469" s="26"/>
      <c r="K469" s="24"/>
      <c r="L469" s="25"/>
      <c r="M469" s="24"/>
      <c r="N469" s="25"/>
      <c r="O469" s="27"/>
      <c r="P469" s="47"/>
      <c r="Q469" s="25"/>
      <c r="R469" s="29"/>
      <c r="S469" s="9"/>
      <c r="T469" s="9"/>
      <c r="U469" s="9"/>
      <c r="V469" s="9"/>
      <c r="W469" s="9"/>
      <c r="X469" s="9"/>
      <c r="Y469" s="9"/>
      <c r="Z469" s="9"/>
      <c r="AA469" s="9"/>
      <c r="AB469" s="9"/>
      <c r="AC469" s="9"/>
      <c r="AD469" s="9"/>
      <c r="AE469" s="9"/>
      <c r="AF469" s="9"/>
      <c r="AG469" s="9"/>
      <c r="AH469" s="9"/>
      <c r="AI469" s="9"/>
      <c r="AJ469" s="9"/>
      <c r="AK469" s="9"/>
      <c r="AL469" s="9"/>
    </row>
    <row r="470" spans="1:38" ht="11.25" customHeight="1">
      <c r="A470" s="36"/>
      <c r="B470" s="55"/>
      <c r="C470" s="58"/>
      <c r="D470" s="21"/>
      <c r="E470" s="22"/>
      <c r="F470" s="23"/>
      <c r="G470" s="24"/>
      <c r="H470" s="25"/>
      <c r="I470" s="24"/>
      <c r="J470" s="26"/>
      <c r="K470" s="24"/>
      <c r="L470" s="25"/>
      <c r="M470" s="24"/>
      <c r="N470" s="25"/>
      <c r="O470" s="27"/>
      <c r="P470" s="47"/>
      <c r="Q470" s="25"/>
      <c r="R470" s="29"/>
      <c r="S470" s="9"/>
      <c r="T470" s="9"/>
      <c r="U470" s="9"/>
      <c r="V470" s="9"/>
      <c r="W470" s="9"/>
      <c r="X470" s="9"/>
      <c r="Y470" s="9"/>
      <c r="Z470" s="9"/>
      <c r="AA470" s="9"/>
      <c r="AB470" s="9"/>
      <c r="AC470" s="9"/>
      <c r="AD470" s="9"/>
      <c r="AE470" s="9"/>
      <c r="AF470" s="9"/>
      <c r="AG470" s="9"/>
      <c r="AH470" s="9"/>
      <c r="AI470" s="9"/>
      <c r="AJ470" s="9"/>
      <c r="AK470" s="9"/>
      <c r="AL470" s="9"/>
    </row>
    <row r="471" spans="1:38" ht="11.25" customHeight="1">
      <c r="A471" s="36"/>
      <c r="B471" s="55"/>
      <c r="C471" s="58"/>
      <c r="D471" s="21"/>
      <c r="E471" s="22"/>
      <c r="F471" s="23"/>
      <c r="G471" s="24"/>
      <c r="H471" s="25"/>
      <c r="I471" s="24"/>
      <c r="J471" s="26"/>
      <c r="K471" s="24"/>
      <c r="L471" s="25"/>
      <c r="M471" s="24"/>
      <c r="N471" s="25"/>
      <c r="O471" s="27"/>
      <c r="P471" s="47"/>
      <c r="Q471" s="25"/>
      <c r="R471" s="29"/>
      <c r="S471" s="9"/>
      <c r="T471" s="9"/>
      <c r="U471" s="9"/>
      <c r="V471" s="9"/>
      <c r="W471" s="9"/>
      <c r="X471" s="9"/>
      <c r="Y471" s="9"/>
      <c r="Z471" s="9"/>
      <c r="AA471" s="9"/>
      <c r="AB471" s="9"/>
      <c r="AC471" s="9"/>
      <c r="AD471" s="9"/>
      <c r="AE471" s="9"/>
      <c r="AF471" s="9"/>
      <c r="AG471" s="9"/>
      <c r="AH471" s="9"/>
      <c r="AI471" s="9"/>
      <c r="AJ471" s="9"/>
      <c r="AK471" s="9"/>
      <c r="AL471" s="9"/>
    </row>
    <row r="472" spans="1:38" ht="11.25" customHeight="1">
      <c r="A472" s="36"/>
      <c r="B472" s="55"/>
      <c r="C472" s="58"/>
      <c r="D472" s="21"/>
      <c r="E472" s="22"/>
      <c r="F472" s="23"/>
      <c r="G472" s="24"/>
      <c r="H472" s="25"/>
      <c r="I472" s="24"/>
      <c r="J472" s="26"/>
      <c r="K472" s="24"/>
      <c r="L472" s="25"/>
      <c r="M472" s="24"/>
      <c r="N472" s="25"/>
      <c r="O472" s="27"/>
      <c r="P472" s="47"/>
      <c r="Q472" s="25"/>
      <c r="R472" s="29"/>
      <c r="S472" s="9"/>
      <c r="T472" s="9"/>
      <c r="U472" s="9"/>
      <c r="V472" s="9"/>
      <c r="W472" s="9"/>
      <c r="X472" s="9"/>
      <c r="Y472" s="9"/>
      <c r="Z472" s="9"/>
      <c r="AA472" s="9"/>
      <c r="AB472" s="9"/>
      <c r="AC472" s="9"/>
      <c r="AD472" s="9"/>
      <c r="AE472" s="9"/>
      <c r="AF472" s="9"/>
      <c r="AG472" s="9"/>
      <c r="AH472" s="9"/>
      <c r="AI472" s="9"/>
      <c r="AJ472" s="9"/>
      <c r="AK472" s="9"/>
      <c r="AL472" s="9"/>
    </row>
    <row r="473" spans="1:38" ht="11.25" customHeight="1">
      <c r="A473" s="36"/>
      <c r="B473" s="55"/>
      <c r="C473" s="58"/>
      <c r="D473" s="21"/>
      <c r="E473" s="22"/>
      <c r="F473" s="23"/>
      <c r="G473" s="24"/>
      <c r="H473" s="25"/>
      <c r="I473" s="24"/>
      <c r="J473" s="26"/>
      <c r="K473" s="24"/>
      <c r="L473" s="25"/>
      <c r="M473" s="24"/>
      <c r="N473" s="25"/>
      <c r="O473" s="27"/>
      <c r="P473" s="47"/>
      <c r="Q473" s="25"/>
      <c r="R473" s="29"/>
      <c r="S473" s="9"/>
      <c r="T473" s="9"/>
      <c r="U473" s="9"/>
      <c r="V473" s="9"/>
      <c r="W473" s="9"/>
      <c r="X473" s="9"/>
      <c r="Y473" s="9"/>
      <c r="Z473" s="9"/>
      <c r="AA473" s="9"/>
      <c r="AB473" s="9"/>
      <c r="AC473" s="9"/>
      <c r="AD473" s="9"/>
      <c r="AE473" s="9"/>
      <c r="AF473" s="9"/>
      <c r="AG473" s="9"/>
      <c r="AH473" s="9"/>
      <c r="AI473" s="9"/>
      <c r="AJ473" s="9"/>
      <c r="AK473" s="9"/>
      <c r="AL473" s="9"/>
    </row>
    <row r="474" spans="1:38" ht="11.25" customHeight="1">
      <c r="A474" s="36"/>
      <c r="B474" s="55"/>
      <c r="C474" s="58"/>
      <c r="D474" s="21"/>
      <c r="E474" s="22"/>
      <c r="F474" s="23"/>
      <c r="G474" s="24"/>
      <c r="H474" s="25"/>
      <c r="I474" s="24"/>
      <c r="J474" s="26"/>
      <c r="K474" s="24"/>
      <c r="L474" s="25"/>
      <c r="M474" s="24"/>
      <c r="N474" s="25"/>
      <c r="O474" s="27"/>
      <c r="P474" s="47"/>
      <c r="Q474" s="25"/>
      <c r="R474" s="29"/>
      <c r="S474" s="9"/>
      <c r="T474" s="9"/>
      <c r="U474" s="9"/>
      <c r="V474" s="9"/>
      <c r="W474" s="9"/>
      <c r="X474" s="9"/>
      <c r="Y474" s="9"/>
      <c r="Z474" s="9"/>
      <c r="AA474" s="9"/>
      <c r="AB474" s="9"/>
      <c r="AC474" s="9"/>
      <c r="AD474" s="9"/>
      <c r="AE474" s="9"/>
      <c r="AF474" s="9"/>
      <c r="AG474" s="9"/>
      <c r="AH474" s="9"/>
      <c r="AI474" s="9"/>
      <c r="AJ474" s="9"/>
      <c r="AK474" s="9"/>
      <c r="AL474" s="9"/>
    </row>
    <row r="475" spans="1:38" ht="11.25" customHeight="1">
      <c r="A475" s="36"/>
      <c r="B475" s="55"/>
      <c r="C475" s="58"/>
      <c r="D475" s="21"/>
      <c r="E475" s="22"/>
      <c r="F475" s="23"/>
      <c r="G475" s="24"/>
      <c r="H475" s="25"/>
      <c r="I475" s="24"/>
      <c r="J475" s="26"/>
      <c r="K475" s="24"/>
      <c r="L475" s="25"/>
      <c r="M475" s="24"/>
      <c r="N475" s="25"/>
      <c r="O475" s="27"/>
      <c r="P475" s="47"/>
      <c r="Q475" s="25"/>
      <c r="R475" s="29"/>
      <c r="S475" s="9"/>
      <c r="T475" s="9"/>
      <c r="U475" s="9"/>
      <c r="V475" s="9"/>
      <c r="W475" s="9"/>
      <c r="X475" s="9"/>
      <c r="Y475" s="9"/>
      <c r="Z475" s="9"/>
      <c r="AA475" s="9"/>
      <c r="AB475" s="9"/>
      <c r="AC475" s="9"/>
      <c r="AD475" s="9"/>
      <c r="AE475" s="9"/>
      <c r="AF475" s="9"/>
      <c r="AG475" s="9"/>
      <c r="AH475" s="9"/>
      <c r="AI475" s="9"/>
      <c r="AJ475" s="9"/>
      <c r="AK475" s="9"/>
      <c r="AL475" s="9"/>
    </row>
    <row r="476" spans="1:38" ht="11.25" customHeight="1">
      <c r="A476" s="36"/>
      <c r="B476" s="55"/>
      <c r="C476" s="58"/>
      <c r="D476" s="21"/>
      <c r="E476" s="22"/>
      <c r="F476" s="23"/>
      <c r="G476" s="24"/>
      <c r="H476" s="25"/>
      <c r="I476" s="24"/>
      <c r="J476" s="26"/>
      <c r="K476" s="24"/>
      <c r="L476" s="25"/>
      <c r="M476" s="24"/>
      <c r="N476" s="25"/>
      <c r="O476" s="27"/>
      <c r="P476" s="47"/>
      <c r="Q476" s="25"/>
      <c r="R476" s="29"/>
      <c r="S476" s="9"/>
      <c r="T476" s="9"/>
      <c r="U476" s="9"/>
      <c r="V476" s="9"/>
      <c r="W476" s="9"/>
      <c r="X476" s="9"/>
      <c r="Y476" s="9"/>
      <c r="Z476" s="9"/>
      <c r="AA476" s="9"/>
      <c r="AB476" s="9"/>
      <c r="AC476" s="9"/>
      <c r="AD476" s="9"/>
      <c r="AE476" s="9"/>
      <c r="AF476" s="9"/>
      <c r="AG476" s="9"/>
      <c r="AH476" s="9"/>
      <c r="AI476" s="9"/>
      <c r="AJ476" s="9"/>
      <c r="AK476" s="9"/>
      <c r="AL476" s="9"/>
    </row>
    <row r="477" spans="1:38" ht="11.25" customHeight="1">
      <c r="A477" s="36"/>
      <c r="B477" s="55"/>
      <c r="C477" s="58"/>
      <c r="D477" s="21"/>
      <c r="E477" s="22"/>
      <c r="F477" s="23"/>
      <c r="G477" s="24"/>
      <c r="H477" s="25"/>
      <c r="I477" s="24"/>
      <c r="J477" s="26"/>
      <c r="K477" s="24"/>
      <c r="L477" s="25"/>
      <c r="M477" s="24"/>
      <c r="N477" s="25"/>
      <c r="O477" s="27"/>
      <c r="P477" s="47"/>
      <c r="Q477" s="25"/>
      <c r="R477" s="29"/>
      <c r="S477" s="9"/>
      <c r="T477" s="9"/>
      <c r="U477" s="9"/>
      <c r="V477" s="9"/>
      <c r="W477" s="9"/>
      <c r="X477" s="9"/>
      <c r="Y477" s="9"/>
      <c r="Z477" s="9"/>
      <c r="AA477" s="9"/>
      <c r="AB477" s="9"/>
      <c r="AC477" s="9"/>
      <c r="AD477" s="9"/>
      <c r="AE477" s="9"/>
      <c r="AF477" s="9"/>
      <c r="AG477" s="9"/>
      <c r="AH477" s="9"/>
      <c r="AI477" s="9"/>
      <c r="AJ477" s="9"/>
      <c r="AK477" s="9"/>
      <c r="AL477" s="9"/>
    </row>
    <row r="478" spans="1:38" ht="11.25" customHeight="1">
      <c r="A478" s="36"/>
      <c r="B478" s="55"/>
      <c r="C478" s="58"/>
      <c r="D478" s="21"/>
      <c r="E478" s="22"/>
      <c r="F478" s="23"/>
      <c r="G478" s="24"/>
      <c r="H478" s="25"/>
      <c r="I478" s="24"/>
      <c r="J478" s="26"/>
      <c r="K478" s="24"/>
      <c r="L478" s="25"/>
      <c r="M478" s="24"/>
      <c r="N478" s="25"/>
      <c r="O478" s="27"/>
      <c r="P478" s="47"/>
      <c r="Q478" s="25"/>
      <c r="R478" s="29"/>
      <c r="S478" s="9"/>
      <c r="T478" s="9"/>
      <c r="U478" s="9"/>
      <c r="V478" s="9"/>
      <c r="W478" s="9"/>
      <c r="X478" s="9"/>
      <c r="Y478" s="9"/>
      <c r="Z478" s="9"/>
      <c r="AA478" s="9"/>
      <c r="AB478" s="9"/>
      <c r="AC478" s="9"/>
      <c r="AD478" s="9"/>
      <c r="AE478" s="9"/>
      <c r="AF478" s="9"/>
      <c r="AG478" s="9"/>
      <c r="AH478" s="9"/>
      <c r="AI478" s="9"/>
      <c r="AJ478" s="9"/>
      <c r="AK478" s="9"/>
      <c r="AL478" s="9"/>
    </row>
    <row r="479" spans="1:38" ht="11.25" customHeight="1">
      <c r="A479" s="36"/>
      <c r="B479" s="55"/>
      <c r="C479" s="58"/>
      <c r="D479" s="21"/>
      <c r="E479" s="22"/>
      <c r="F479" s="23"/>
      <c r="G479" s="24"/>
      <c r="H479" s="25"/>
      <c r="I479" s="24"/>
      <c r="J479" s="26"/>
      <c r="K479" s="24"/>
      <c r="L479" s="25"/>
      <c r="M479" s="24"/>
      <c r="N479" s="25"/>
      <c r="O479" s="27"/>
      <c r="P479" s="47"/>
      <c r="Q479" s="25"/>
      <c r="R479" s="29"/>
      <c r="S479" s="9"/>
      <c r="T479" s="9"/>
      <c r="U479" s="9"/>
      <c r="V479" s="9"/>
      <c r="W479" s="9"/>
      <c r="X479" s="9"/>
      <c r="Y479" s="9"/>
      <c r="Z479" s="9"/>
      <c r="AA479" s="9"/>
      <c r="AB479" s="9"/>
      <c r="AC479" s="9"/>
      <c r="AD479" s="9"/>
      <c r="AE479" s="9"/>
      <c r="AF479" s="9"/>
      <c r="AG479" s="9"/>
      <c r="AH479" s="9"/>
      <c r="AI479" s="9"/>
      <c r="AJ479" s="9"/>
      <c r="AK479" s="9"/>
      <c r="AL479" s="9"/>
    </row>
    <row r="480" spans="1:38" ht="11.25" customHeight="1">
      <c r="A480" s="36"/>
      <c r="B480" s="55"/>
      <c r="C480" s="58"/>
      <c r="D480" s="21"/>
      <c r="E480" s="22"/>
      <c r="F480" s="23"/>
      <c r="G480" s="24"/>
      <c r="H480" s="25"/>
      <c r="I480" s="24"/>
      <c r="J480" s="26"/>
      <c r="K480" s="24"/>
      <c r="L480" s="25"/>
      <c r="M480" s="24"/>
      <c r="N480" s="25"/>
      <c r="O480" s="27"/>
      <c r="P480" s="47"/>
      <c r="Q480" s="25"/>
      <c r="R480" s="29"/>
      <c r="S480" s="9"/>
      <c r="T480" s="9"/>
      <c r="U480" s="9"/>
      <c r="V480" s="9"/>
      <c r="W480" s="9"/>
      <c r="X480" s="9"/>
      <c r="Y480" s="9"/>
      <c r="Z480" s="9"/>
      <c r="AA480" s="9"/>
      <c r="AB480" s="9"/>
      <c r="AC480" s="9"/>
      <c r="AD480" s="9"/>
      <c r="AE480" s="9"/>
      <c r="AF480" s="9"/>
      <c r="AG480" s="9"/>
      <c r="AH480" s="9"/>
      <c r="AI480" s="9"/>
      <c r="AJ480" s="9"/>
      <c r="AK480" s="9"/>
      <c r="AL480" s="9"/>
    </row>
    <row r="481" spans="1:38" ht="11.25" customHeight="1">
      <c r="A481" s="36"/>
      <c r="B481" s="55"/>
      <c r="C481" s="58"/>
      <c r="D481" s="21"/>
      <c r="E481" s="22"/>
      <c r="F481" s="23"/>
      <c r="G481" s="24"/>
      <c r="H481" s="25"/>
      <c r="I481" s="24"/>
      <c r="J481" s="26"/>
      <c r="K481" s="24"/>
      <c r="L481" s="25"/>
      <c r="M481" s="24"/>
      <c r="N481" s="25"/>
      <c r="O481" s="27"/>
      <c r="P481" s="47"/>
      <c r="Q481" s="25"/>
      <c r="R481" s="29"/>
      <c r="S481" s="9"/>
      <c r="T481" s="9"/>
      <c r="U481" s="9"/>
      <c r="V481" s="9"/>
      <c r="W481" s="9"/>
      <c r="X481" s="9"/>
      <c r="Y481" s="9"/>
      <c r="Z481" s="9"/>
      <c r="AA481" s="9"/>
      <c r="AB481" s="9"/>
      <c r="AC481" s="9"/>
      <c r="AD481" s="9"/>
      <c r="AE481" s="9"/>
      <c r="AF481" s="9"/>
      <c r="AG481" s="9"/>
      <c r="AH481" s="9"/>
      <c r="AI481" s="9"/>
      <c r="AJ481" s="9"/>
      <c r="AK481" s="9"/>
      <c r="AL481" s="9"/>
    </row>
    <row r="482" spans="1:38" ht="11.25" customHeight="1">
      <c r="A482" s="36"/>
      <c r="B482" s="55"/>
      <c r="C482" s="58"/>
      <c r="D482" s="21"/>
      <c r="E482" s="22"/>
      <c r="F482" s="23"/>
      <c r="G482" s="24"/>
      <c r="H482" s="25"/>
      <c r="I482" s="24"/>
      <c r="J482" s="26"/>
      <c r="K482" s="24"/>
      <c r="L482" s="25"/>
      <c r="M482" s="24"/>
      <c r="N482" s="25"/>
      <c r="O482" s="27"/>
      <c r="P482" s="47"/>
      <c r="Q482" s="25"/>
      <c r="R482" s="29"/>
      <c r="S482" s="9"/>
      <c r="T482" s="9"/>
      <c r="U482" s="9"/>
      <c r="V482" s="9"/>
      <c r="W482" s="9"/>
      <c r="X482" s="9"/>
      <c r="Y482" s="9"/>
      <c r="Z482" s="9"/>
      <c r="AA482" s="9"/>
      <c r="AB482" s="9"/>
      <c r="AC482" s="9"/>
      <c r="AD482" s="9"/>
      <c r="AE482" s="9"/>
      <c r="AF482" s="9"/>
      <c r="AG482" s="9"/>
      <c r="AH482" s="9"/>
      <c r="AI482" s="9"/>
      <c r="AJ482" s="9"/>
      <c r="AK482" s="9"/>
      <c r="AL482" s="9"/>
    </row>
    <row r="483" spans="1:38" ht="11.25" customHeight="1">
      <c r="A483" s="36"/>
      <c r="B483" s="55"/>
      <c r="C483" s="58"/>
      <c r="D483" s="21"/>
      <c r="E483" s="22"/>
      <c r="F483" s="23"/>
      <c r="G483" s="24"/>
      <c r="H483" s="25"/>
      <c r="I483" s="24"/>
      <c r="J483" s="26"/>
      <c r="K483" s="24"/>
      <c r="L483" s="25"/>
      <c r="M483" s="24"/>
      <c r="N483" s="25"/>
      <c r="O483" s="27"/>
      <c r="P483" s="47"/>
      <c r="Q483" s="25"/>
      <c r="R483" s="29"/>
      <c r="S483" s="9"/>
      <c r="T483" s="9"/>
      <c r="U483" s="9"/>
      <c r="V483" s="9"/>
      <c r="W483" s="9"/>
      <c r="X483" s="9"/>
      <c r="Y483" s="9"/>
      <c r="Z483" s="9"/>
      <c r="AA483" s="9"/>
      <c r="AB483" s="9"/>
      <c r="AC483" s="9"/>
      <c r="AD483" s="9"/>
      <c r="AE483" s="9"/>
      <c r="AF483" s="9"/>
      <c r="AG483" s="9"/>
      <c r="AH483" s="9"/>
      <c r="AI483" s="9"/>
      <c r="AJ483" s="9"/>
      <c r="AK483" s="9"/>
      <c r="AL483" s="9"/>
    </row>
    <row r="484" spans="1:38" ht="11.25" customHeight="1">
      <c r="A484" s="36"/>
      <c r="B484" s="55"/>
      <c r="C484" s="58"/>
      <c r="D484" s="21"/>
      <c r="E484" s="22"/>
      <c r="F484" s="23"/>
      <c r="G484" s="24"/>
      <c r="H484" s="25"/>
      <c r="I484" s="24"/>
      <c r="J484" s="26"/>
      <c r="K484" s="24"/>
      <c r="L484" s="25"/>
      <c r="M484" s="24"/>
      <c r="N484" s="25"/>
      <c r="O484" s="27"/>
      <c r="P484" s="47"/>
      <c r="Q484" s="25"/>
      <c r="R484" s="29"/>
      <c r="S484" s="9"/>
      <c r="T484" s="9"/>
      <c r="U484" s="9"/>
      <c r="V484" s="9"/>
      <c r="W484" s="9"/>
      <c r="X484" s="9"/>
      <c r="Y484" s="9"/>
      <c r="Z484" s="9"/>
      <c r="AA484" s="9"/>
      <c r="AB484" s="9"/>
      <c r="AC484" s="9"/>
      <c r="AD484" s="9"/>
      <c r="AE484" s="9"/>
      <c r="AF484" s="9"/>
      <c r="AG484" s="9"/>
      <c r="AH484" s="9"/>
      <c r="AI484" s="9"/>
      <c r="AJ484" s="9"/>
      <c r="AK484" s="9"/>
      <c r="AL484" s="9"/>
    </row>
    <row r="485" spans="1:38" ht="11.25" customHeight="1">
      <c r="A485" s="36"/>
      <c r="B485" s="55"/>
      <c r="C485" s="58"/>
      <c r="D485" s="21"/>
      <c r="E485" s="22"/>
      <c r="F485" s="23"/>
      <c r="G485" s="24"/>
      <c r="H485" s="25"/>
      <c r="I485" s="24"/>
      <c r="J485" s="26"/>
      <c r="K485" s="24"/>
      <c r="L485" s="25"/>
      <c r="M485" s="24"/>
      <c r="N485" s="25"/>
      <c r="O485" s="27"/>
      <c r="P485" s="47"/>
      <c r="Q485" s="25"/>
      <c r="R485" s="29"/>
      <c r="S485" s="9"/>
      <c r="T485" s="9"/>
      <c r="U485" s="9"/>
      <c r="V485" s="9"/>
      <c r="W485" s="9"/>
      <c r="X485" s="9"/>
      <c r="Y485" s="9"/>
      <c r="Z485" s="9"/>
      <c r="AA485" s="9"/>
      <c r="AB485" s="9"/>
      <c r="AC485" s="9"/>
      <c r="AD485" s="9"/>
      <c r="AE485" s="9"/>
      <c r="AF485" s="9"/>
      <c r="AG485" s="9"/>
      <c r="AH485" s="9"/>
      <c r="AI485" s="9"/>
      <c r="AJ485" s="9"/>
      <c r="AK485" s="9"/>
      <c r="AL485" s="9"/>
    </row>
    <row r="486" spans="1:38" ht="11.25" customHeight="1">
      <c r="A486" s="36"/>
      <c r="B486" s="55"/>
      <c r="C486" s="58"/>
      <c r="D486" s="21"/>
      <c r="E486" s="22"/>
      <c r="F486" s="23"/>
      <c r="G486" s="24"/>
      <c r="H486" s="25"/>
      <c r="I486" s="24"/>
      <c r="J486" s="26"/>
      <c r="K486" s="24"/>
      <c r="L486" s="25"/>
      <c r="M486" s="24"/>
      <c r="N486" s="25"/>
      <c r="O486" s="27"/>
      <c r="P486" s="47"/>
      <c r="Q486" s="25"/>
      <c r="R486" s="29"/>
      <c r="S486" s="9"/>
      <c r="T486" s="9"/>
      <c r="U486" s="9"/>
      <c r="V486" s="9"/>
      <c r="W486" s="9"/>
      <c r="X486" s="9"/>
      <c r="Y486" s="9"/>
      <c r="Z486" s="9"/>
      <c r="AA486" s="9"/>
      <c r="AB486" s="9"/>
      <c r="AC486" s="9"/>
      <c r="AD486" s="9"/>
      <c r="AE486" s="9"/>
      <c r="AF486" s="9"/>
      <c r="AG486" s="9"/>
      <c r="AH486" s="9"/>
      <c r="AI486" s="9"/>
      <c r="AJ486" s="9"/>
      <c r="AK486" s="9"/>
      <c r="AL486" s="9"/>
    </row>
    <row r="487" spans="1:38" ht="11.25" customHeight="1">
      <c r="A487" s="36"/>
      <c r="B487" s="55"/>
      <c r="C487" s="58"/>
      <c r="D487" s="21"/>
      <c r="E487" s="22"/>
      <c r="F487" s="23"/>
      <c r="G487" s="24"/>
      <c r="H487" s="25"/>
      <c r="I487" s="24"/>
      <c r="J487" s="26"/>
      <c r="K487" s="24"/>
      <c r="L487" s="25"/>
      <c r="M487" s="24"/>
      <c r="N487" s="25"/>
      <c r="O487" s="27"/>
      <c r="P487" s="47"/>
      <c r="Q487" s="25"/>
      <c r="R487" s="29"/>
      <c r="S487" s="9"/>
      <c r="T487" s="9"/>
      <c r="U487" s="9"/>
      <c r="V487" s="9"/>
      <c r="W487" s="9"/>
      <c r="X487" s="9"/>
      <c r="Y487" s="9"/>
      <c r="Z487" s="9"/>
      <c r="AA487" s="9"/>
      <c r="AB487" s="9"/>
      <c r="AC487" s="9"/>
      <c r="AD487" s="9"/>
      <c r="AE487" s="9"/>
      <c r="AF487" s="9"/>
      <c r="AG487" s="9"/>
      <c r="AH487" s="9"/>
      <c r="AI487" s="9"/>
      <c r="AJ487" s="9"/>
      <c r="AK487" s="9"/>
      <c r="AL487" s="9"/>
    </row>
    <row r="488" spans="1:38" ht="11.25" customHeight="1">
      <c r="A488" s="36"/>
      <c r="B488" s="55"/>
      <c r="C488" s="58"/>
      <c r="D488" s="21"/>
      <c r="E488" s="22"/>
      <c r="F488" s="23"/>
      <c r="G488" s="24"/>
      <c r="H488" s="25"/>
      <c r="I488" s="24"/>
      <c r="J488" s="26"/>
      <c r="K488" s="24"/>
      <c r="L488" s="25"/>
      <c r="M488" s="24"/>
      <c r="N488" s="25"/>
      <c r="O488" s="27"/>
      <c r="P488" s="47"/>
      <c r="Q488" s="25"/>
      <c r="R488" s="29"/>
      <c r="S488" s="9"/>
      <c r="T488" s="9"/>
      <c r="U488" s="9"/>
      <c r="V488" s="9"/>
      <c r="W488" s="9"/>
      <c r="X488" s="9"/>
      <c r="Y488" s="9"/>
      <c r="Z488" s="9"/>
      <c r="AA488" s="9"/>
      <c r="AB488" s="9"/>
      <c r="AC488" s="9"/>
      <c r="AD488" s="9"/>
      <c r="AE488" s="9"/>
      <c r="AF488" s="9"/>
      <c r="AG488" s="9"/>
      <c r="AH488" s="9"/>
      <c r="AI488" s="9"/>
      <c r="AJ488" s="9"/>
      <c r="AK488" s="9"/>
      <c r="AL488" s="9"/>
    </row>
    <row r="489" spans="1:38" ht="11.25" customHeight="1">
      <c r="A489" s="36"/>
      <c r="B489" s="55"/>
      <c r="C489" s="58"/>
      <c r="D489" s="21"/>
      <c r="E489" s="22"/>
      <c r="F489" s="23"/>
      <c r="G489" s="24"/>
      <c r="H489" s="25"/>
      <c r="I489" s="24"/>
      <c r="J489" s="26"/>
      <c r="K489" s="24"/>
      <c r="L489" s="25"/>
      <c r="M489" s="24"/>
      <c r="N489" s="25"/>
      <c r="O489" s="27"/>
      <c r="P489" s="47"/>
      <c r="Q489" s="25"/>
      <c r="R489" s="29"/>
      <c r="S489" s="9"/>
      <c r="T489" s="9"/>
      <c r="U489" s="9"/>
      <c r="V489" s="9"/>
      <c r="W489" s="9"/>
      <c r="X489" s="9"/>
      <c r="Y489" s="9"/>
      <c r="Z489" s="9"/>
      <c r="AA489" s="9"/>
      <c r="AB489" s="9"/>
      <c r="AC489" s="9"/>
      <c r="AD489" s="9"/>
      <c r="AE489" s="9"/>
      <c r="AF489" s="9"/>
      <c r="AG489" s="9"/>
      <c r="AH489" s="9"/>
      <c r="AI489" s="9"/>
      <c r="AJ489" s="9"/>
      <c r="AK489" s="9"/>
      <c r="AL489" s="9"/>
    </row>
    <row r="490" spans="1:38" ht="11.25" customHeight="1">
      <c r="A490" s="36"/>
      <c r="B490" s="55"/>
      <c r="C490" s="58"/>
      <c r="D490" s="21"/>
      <c r="E490" s="22"/>
      <c r="F490" s="23"/>
      <c r="G490" s="24"/>
      <c r="H490" s="25"/>
      <c r="I490" s="24"/>
      <c r="J490" s="26"/>
      <c r="K490" s="24"/>
      <c r="L490" s="25"/>
      <c r="M490" s="24"/>
      <c r="N490" s="25"/>
      <c r="O490" s="27"/>
      <c r="P490" s="47"/>
      <c r="Q490" s="25"/>
      <c r="R490" s="29"/>
      <c r="S490" s="9"/>
      <c r="T490" s="9"/>
      <c r="U490" s="9"/>
      <c r="V490" s="9"/>
      <c r="W490" s="9"/>
      <c r="X490" s="9"/>
      <c r="Y490" s="9"/>
      <c r="Z490" s="9"/>
      <c r="AA490" s="9"/>
      <c r="AB490" s="9"/>
      <c r="AC490" s="9"/>
      <c r="AD490" s="9"/>
      <c r="AE490" s="9"/>
      <c r="AF490" s="9"/>
      <c r="AG490" s="9"/>
      <c r="AH490" s="9"/>
      <c r="AI490" s="9"/>
      <c r="AJ490" s="9"/>
      <c r="AK490" s="9"/>
      <c r="AL490" s="9"/>
    </row>
    <row r="491" spans="1:38" ht="11.25" customHeight="1">
      <c r="A491" s="36"/>
      <c r="B491" s="55"/>
      <c r="C491" s="58"/>
      <c r="D491" s="21"/>
      <c r="E491" s="22"/>
      <c r="F491" s="23"/>
      <c r="G491" s="24"/>
      <c r="H491" s="25"/>
      <c r="I491" s="24"/>
      <c r="J491" s="26"/>
      <c r="K491" s="24"/>
      <c r="L491" s="25"/>
      <c r="M491" s="24"/>
      <c r="N491" s="25"/>
      <c r="O491" s="27"/>
      <c r="P491" s="47"/>
      <c r="Q491" s="25"/>
      <c r="R491" s="29"/>
      <c r="S491" s="9"/>
      <c r="T491" s="9"/>
      <c r="U491" s="9"/>
      <c r="V491" s="9"/>
      <c r="W491" s="9"/>
      <c r="X491" s="9"/>
      <c r="Y491" s="9"/>
      <c r="Z491" s="9"/>
      <c r="AA491" s="9"/>
      <c r="AB491" s="9"/>
      <c r="AC491" s="9"/>
      <c r="AD491" s="9"/>
      <c r="AE491" s="9"/>
      <c r="AF491" s="9"/>
      <c r="AG491" s="9"/>
      <c r="AH491" s="9"/>
      <c r="AI491" s="9"/>
      <c r="AJ491" s="9"/>
      <c r="AK491" s="9"/>
      <c r="AL491" s="9"/>
    </row>
    <row r="492" spans="1:38" ht="11.25" customHeight="1">
      <c r="A492" s="36"/>
      <c r="B492" s="55"/>
      <c r="C492" s="58"/>
      <c r="D492" s="21"/>
      <c r="E492" s="22"/>
      <c r="F492" s="23"/>
      <c r="G492" s="24"/>
      <c r="H492" s="25"/>
      <c r="I492" s="24"/>
      <c r="J492" s="26"/>
      <c r="K492" s="24"/>
      <c r="L492" s="25"/>
      <c r="M492" s="24"/>
      <c r="N492" s="25"/>
      <c r="O492" s="27"/>
      <c r="P492" s="47"/>
      <c r="Q492" s="25"/>
      <c r="R492" s="29"/>
      <c r="S492" s="9"/>
      <c r="T492" s="9"/>
      <c r="U492" s="9"/>
      <c r="V492" s="9"/>
      <c r="W492" s="9"/>
      <c r="X492" s="9"/>
      <c r="Y492" s="9"/>
      <c r="Z492" s="9"/>
      <c r="AA492" s="9"/>
      <c r="AB492" s="9"/>
      <c r="AC492" s="9"/>
      <c r="AD492" s="9"/>
      <c r="AE492" s="9"/>
      <c r="AF492" s="9"/>
      <c r="AG492" s="9"/>
      <c r="AH492" s="9"/>
      <c r="AI492" s="9"/>
      <c r="AJ492" s="9"/>
      <c r="AK492" s="9"/>
      <c r="AL492" s="9"/>
    </row>
    <row r="493" spans="1:38" ht="11.25" customHeight="1">
      <c r="A493" s="36"/>
      <c r="B493" s="55"/>
      <c r="C493" s="58"/>
      <c r="D493" s="21"/>
      <c r="E493" s="22"/>
      <c r="F493" s="23"/>
      <c r="G493" s="24"/>
      <c r="H493" s="25"/>
      <c r="I493" s="24"/>
      <c r="J493" s="26"/>
      <c r="K493" s="24"/>
      <c r="L493" s="25"/>
      <c r="M493" s="24"/>
      <c r="N493" s="25"/>
      <c r="O493" s="27"/>
      <c r="P493" s="47"/>
      <c r="Q493" s="25"/>
      <c r="R493" s="29"/>
      <c r="S493" s="9"/>
      <c r="T493" s="9"/>
      <c r="U493" s="9"/>
      <c r="V493" s="9"/>
      <c r="W493" s="9"/>
      <c r="X493" s="9"/>
      <c r="Y493" s="9"/>
      <c r="Z493" s="9"/>
      <c r="AA493" s="9"/>
      <c r="AB493" s="9"/>
      <c r="AC493" s="9"/>
      <c r="AD493" s="9"/>
      <c r="AE493" s="9"/>
      <c r="AF493" s="9"/>
      <c r="AG493" s="9"/>
      <c r="AH493" s="9"/>
      <c r="AI493" s="9"/>
      <c r="AJ493" s="9"/>
      <c r="AK493" s="9"/>
      <c r="AL493" s="9"/>
    </row>
    <row r="494" spans="1:38" ht="11.25" customHeight="1">
      <c r="A494" s="36"/>
      <c r="B494" s="55"/>
      <c r="C494" s="58"/>
      <c r="D494" s="21"/>
      <c r="E494" s="22"/>
      <c r="F494" s="23"/>
      <c r="G494" s="24"/>
      <c r="H494" s="25"/>
      <c r="I494" s="24"/>
      <c r="J494" s="26"/>
      <c r="K494" s="24"/>
      <c r="L494" s="25"/>
      <c r="M494" s="24"/>
      <c r="N494" s="25"/>
      <c r="O494" s="27"/>
      <c r="P494" s="47"/>
      <c r="Q494" s="25"/>
      <c r="R494" s="29"/>
      <c r="S494" s="9"/>
      <c r="T494" s="9"/>
      <c r="U494" s="9"/>
      <c r="V494" s="9"/>
      <c r="W494" s="9"/>
      <c r="X494" s="9"/>
      <c r="Y494" s="9"/>
      <c r="Z494" s="9"/>
      <c r="AA494" s="9"/>
      <c r="AB494" s="9"/>
      <c r="AC494" s="9"/>
      <c r="AD494" s="9"/>
      <c r="AE494" s="9"/>
      <c r="AF494" s="9"/>
      <c r="AG494" s="9"/>
      <c r="AH494" s="9"/>
      <c r="AI494" s="9"/>
      <c r="AJ494" s="9"/>
      <c r="AK494" s="9"/>
      <c r="AL494" s="9"/>
    </row>
    <row r="495" spans="1:38" ht="11.25" customHeight="1">
      <c r="A495" s="36"/>
      <c r="B495" s="55"/>
      <c r="C495" s="58"/>
      <c r="D495" s="21"/>
      <c r="E495" s="22"/>
      <c r="F495" s="23"/>
      <c r="G495" s="24"/>
      <c r="H495" s="25"/>
      <c r="I495" s="24"/>
      <c r="J495" s="26"/>
      <c r="K495" s="24"/>
      <c r="L495" s="25"/>
      <c r="M495" s="24"/>
      <c r="N495" s="25"/>
      <c r="O495" s="27"/>
      <c r="P495" s="47"/>
      <c r="Q495" s="25"/>
      <c r="R495" s="29"/>
      <c r="S495" s="9"/>
      <c r="T495" s="9"/>
      <c r="U495" s="9"/>
      <c r="V495" s="9"/>
      <c r="W495" s="9"/>
      <c r="X495" s="9"/>
      <c r="Y495" s="9"/>
      <c r="Z495" s="9"/>
      <c r="AA495" s="9"/>
      <c r="AB495" s="9"/>
      <c r="AC495" s="9"/>
      <c r="AD495" s="9"/>
      <c r="AE495" s="9"/>
      <c r="AF495" s="9"/>
      <c r="AG495" s="9"/>
      <c r="AH495" s="9"/>
      <c r="AI495" s="9"/>
      <c r="AJ495" s="9"/>
      <c r="AK495" s="9"/>
      <c r="AL495" s="9"/>
    </row>
    <row r="496" spans="1:38" ht="11.25" customHeight="1">
      <c r="A496" s="36"/>
      <c r="B496" s="55"/>
      <c r="C496" s="58"/>
      <c r="D496" s="21"/>
      <c r="E496" s="22"/>
      <c r="F496" s="23"/>
      <c r="G496" s="24"/>
      <c r="H496" s="25"/>
      <c r="I496" s="24"/>
      <c r="J496" s="26"/>
      <c r="K496" s="24"/>
      <c r="L496" s="25"/>
      <c r="M496" s="24"/>
      <c r="N496" s="25"/>
      <c r="O496" s="27"/>
      <c r="P496" s="47"/>
      <c r="Q496" s="25"/>
      <c r="R496" s="29"/>
      <c r="S496" s="9"/>
      <c r="T496" s="9"/>
      <c r="U496" s="9"/>
      <c r="V496" s="9"/>
      <c r="W496" s="9"/>
      <c r="X496" s="9"/>
      <c r="Y496" s="9"/>
      <c r="Z496" s="9"/>
      <c r="AA496" s="9"/>
      <c r="AB496" s="9"/>
      <c r="AC496" s="9"/>
      <c r="AD496" s="9"/>
      <c r="AE496" s="9"/>
      <c r="AF496" s="9"/>
      <c r="AG496" s="9"/>
      <c r="AH496" s="9"/>
      <c r="AI496" s="9"/>
      <c r="AJ496" s="9"/>
      <c r="AK496" s="9"/>
      <c r="AL496" s="9"/>
    </row>
    <row r="497" spans="1:38" ht="11.25" customHeight="1">
      <c r="A497" s="36"/>
      <c r="B497" s="55"/>
      <c r="C497" s="58"/>
      <c r="D497" s="21"/>
      <c r="E497" s="22"/>
      <c r="F497" s="23"/>
      <c r="G497" s="24"/>
      <c r="H497" s="25"/>
      <c r="I497" s="24"/>
      <c r="J497" s="26"/>
      <c r="K497" s="24"/>
      <c r="L497" s="25"/>
      <c r="M497" s="24"/>
      <c r="N497" s="25"/>
      <c r="O497" s="27"/>
      <c r="P497" s="47"/>
      <c r="Q497" s="25"/>
      <c r="R497" s="29"/>
      <c r="S497" s="9"/>
      <c r="T497" s="9"/>
      <c r="U497" s="9"/>
      <c r="V497" s="9"/>
      <c r="W497" s="9"/>
      <c r="X497" s="9"/>
      <c r="Y497" s="9"/>
      <c r="Z497" s="9"/>
      <c r="AA497" s="9"/>
      <c r="AB497" s="9"/>
      <c r="AC497" s="9"/>
      <c r="AD497" s="9"/>
      <c r="AE497" s="9"/>
      <c r="AF497" s="9"/>
      <c r="AG497" s="9"/>
      <c r="AH497" s="9"/>
      <c r="AI497" s="9"/>
      <c r="AJ497" s="9"/>
      <c r="AK497" s="9"/>
      <c r="AL497" s="9"/>
    </row>
    <row r="498" spans="1:38" ht="11.25" customHeight="1">
      <c r="A498" s="36"/>
      <c r="B498" s="55"/>
      <c r="C498" s="58"/>
      <c r="D498" s="21"/>
      <c r="E498" s="22"/>
      <c r="F498" s="23"/>
      <c r="G498" s="24"/>
      <c r="H498" s="25"/>
      <c r="I498" s="24"/>
      <c r="J498" s="26"/>
      <c r="K498" s="24"/>
      <c r="L498" s="25"/>
      <c r="M498" s="24"/>
      <c r="N498" s="25"/>
      <c r="O498" s="27"/>
      <c r="P498" s="47"/>
      <c r="Q498" s="25"/>
      <c r="R498" s="29"/>
      <c r="S498" s="9"/>
      <c r="T498" s="9"/>
      <c r="U498" s="9"/>
      <c r="V498" s="9"/>
      <c r="W498" s="9"/>
      <c r="X498" s="9"/>
      <c r="Y498" s="9"/>
      <c r="Z498" s="9"/>
      <c r="AA498" s="9"/>
      <c r="AB498" s="9"/>
      <c r="AC498" s="9"/>
      <c r="AD498" s="9"/>
      <c r="AE498" s="9"/>
      <c r="AF498" s="9"/>
      <c r="AG498" s="9"/>
      <c r="AH498" s="9"/>
      <c r="AI498" s="9"/>
      <c r="AJ498" s="9"/>
      <c r="AK498" s="9"/>
      <c r="AL498" s="9"/>
    </row>
    <row r="499" spans="1:38" ht="11.25" customHeight="1">
      <c r="A499" s="36"/>
      <c r="B499" s="55"/>
      <c r="C499" s="58"/>
      <c r="D499" s="21"/>
      <c r="E499" s="22"/>
      <c r="F499" s="23"/>
      <c r="G499" s="24"/>
      <c r="H499" s="25"/>
      <c r="I499" s="24"/>
      <c r="J499" s="26"/>
      <c r="K499" s="24"/>
      <c r="L499" s="25"/>
      <c r="M499" s="24"/>
      <c r="N499" s="25"/>
      <c r="O499" s="27"/>
      <c r="P499" s="47"/>
      <c r="Q499" s="25"/>
      <c r="R499" s="29"/>
      <c r="S499" s="9"/>
      <c r="T499" s="9"/>
      <c r="U499" s="9"/>
      <c r="V499" s="9"/>
      <c r="W499" s="9"/>
      <c r="X499" s="9"/>
      <c r="Y499" s="9"/>
      <c r="Z499" s="9"/>
      <c r="AA499" s="9"/>
      <c r="AB499" s="9"/>
      <c r="AC499" s="9"/>
      <c r="AD499" s="9"/>
      <c r="AE499" s="9"/>
      <c r="AF499" s="9"/>
      <c r="AG499" s="9"/>
      <c r="AH499" s="9"/>
      <c r="AI499" s="9"/>
      <c r="AJ499" s="9"/>
      <c r="AK499" s="9"/>
      <c r="AL499" s="9"/>
    </row>
    <row r="500" spans="1:38" ht="11.25" customHeight="1">
      <c r="A500" s="36"/>
      <c r="B500" s="55"/>
      <c r="C500" s="58"/>
      <c r="D500" s="21"/>
      <c r="E500" s="22"/>
      <c r="F500" s="23"/>
      <c r="G500" s="24"/>
      <c r="H500" s="25"/>
      <c r="I500" s="24"/>
      <c r="J500" s="26"/>
      <c r="K500" s="24"/>
      <c r="L500" s="25"/>
      <c r="M500" s="24"/>
      <c r="N500" s="25"/>
      <c r="O500" s="27"/>
      <c r="P500" s="47"/>
      <c r="Q500" s="25"/>
      <c r="R500" s="29"/>
      <c r="S500" s="9"/>
      <c r="T500" s="9"/>
      <c r="U500" s="9"/>
      <c r="V500" s="9"/>
      <c r="W500" s="9"/>
      <c r="X500" s="9"/>
      <c r="Y500" s="9"/>
      <c r="Z500" s="9"/>
      <c r="AA500" s="9"/>
      <c r="AB500" s="9"/>
      <c r="AC500" s="9"/>
      <c r="AD500" s="9"/>
      <c r="AE500" s="9"/>
      <c r="AF500" s="9"/>
      <c r="AG500" s="9"/>
      <c r="AH500" s="9"/>
      <c r="AI500" s="9"/>
      <c r="AJ500" s="9"/>
      <c r="AK500" s="9"/>
      <c r="AL500" s="9"/>
    </row>
    <row r="501" spans="1:38" ht="11.25" customHeight="1">
      <c r="A501" s="36"/>
      <c r="B501" s="55"/>
      <c r="C501" s="58"/>
      <c r="D501" s="21"/>
      <c r="E501" s="22"/>
      <c r="F501" s="23"/>
      <c r="G501" s="24"/>
      <c r="H501" s="25"/>
      <c r="I501" s="24"/>
      <c r="J501" s="26"/>
      <c r="K501" s="24"/>
      <c r="L501" s="25"/>
      <c r="M501" s="24"/>
      <c r="N501" s="25"/>
      <c r="O501" s="27"/>
      <c r="P501" s="47"/>
      <c r="Q501" s="25"/>
      <c r="R501" s="29"/>
      <c r="S501" s="9"/>
      <c r="T501" s="9"/>
      <c r="U501" s="9"/>
      <c r="V501" s="9"/>
      <c r="W501" s="9"/>
      <c r="X501" s="9"/>
      <c r="Y501" s="9"/>
      <c r="Z501" s="9"/>
      <c r="AA501" s="9"/>
      <c r="AB501" s="9"/>
      <c r="AC501" s="9"/>
      <c r="AD501" s="9"/>
      <c r="AE501" s="9"/>
      <c r="AF501" s="9"/>
      <c r="AG501" s="9"/>
      <c r="AH501" s="9"/>
      <c r="AI501" s="9"/>
      <c r="AJ501" s="9"/>
      <c r="AK501" s="9"/>
      <c r="AL501" s="9"/>
    </row>
    <row r="502" spans="1:38" ht="11.25" customHeight="1">
      <c r="A502" s="36"/>
      <c r="B502" s="55"/>
      <c r="C502" s="58"/>
      <c r="D502" s="21"/>
      <c r="E502" s="22"/>
      <c r="F502" s="23"/>
      <c r="G502" s="24"/>
      <c r="H502" s="25"/>
      <c r="I502" s="24"/>
      <c r="J502" s="26"/>
      <c r="K502" s="24"/>
      <c r="L502" s="25"/>
      <c r="M502" s="24"/>
      <c r="N502" s="25"/>
      <c r="O502" s="27"/>
      <c r="P502" s="47"/>
      <c r="Q502" s="25"/>
      <c r="R502" s="29"/>
      <c r="S502" s="9"/>
      <c r="T502" s="9"/>
      <c r="U502" s="9"/>
      <c r="V502" s="9"/>
      <c r="W502" s="9"/>
      <c r="X502" s="9"/>
      <c r="Y502" s="9"/>
      <c r="Z502" s="9"/>
      <c r="AA502" s="9"/>
      <c r="AB502" s="9"/>
      <c r="AC502" s="9"/>
      <c r="AD502" s="9"/>
      <c r="AE502" s="9"/>
      <c r="AF502" s="9"/>
      <c r="AG502" s="9"/>
      <c r="AH502" s="9"/>
      <c r="AI502" s="9"/>
      <c r="AJ502" s="9"/>
      <c r="AK502" s="9"/>
      <c r="AL502" s="9"/>
    </row>
    <row r="503" spans="1:38" ht="11.25" customHeight="1">
      <c r="A503" s="36"/>
      <c r="B503" s="55"/>
      <c r="C503" s="58"/>
      <c r="D503" s="21"/>
      <c r="E503" s="22"/>
      <c r="F503" s="23"/>
      <c r="G503" s="24"/>
      <c r="H503" s="25"/>
      <c r="I503" s="24"/>
      <c r="J503" s="26"/>
      <c r="K503" s="24"/>
      <c r="L503" s="25"/>
      <c r="M503" s="24"/>
      <c r="N503" s="25"/>
      <c r="O503" s="27"/>
      <c r="P503" s="47"/>
      <c r="Q503" s="25"/>
      <c r="R503" s="29"/>
      <c r="S503" s="9"/>
      <c r="T503" s="9"/>
      <c r="U503" s="9"/>
      <c r="V503" s="9"/>
      <c r="W503" s="9"/>
      <c r="X503" s="9"/>
      <c r="Y503" s="9"/>
      <c r="Z503" s="9"/>
      <c r="AA503" s="9"/>
      <c r="AB503" s="9"/>
      <c r="AC503" s="9"/>
      <c r="AD503" s="9"/>
      <c r="AE503" s="9"/>
      <c r="AF503" s="9"/>
      <c r="AG503" s="9"/>
      <c r="AH503" s="9"/>
      <c r="AI503" s="9"/>
      <c r="AJ503" s="9"/>
      <c r="AK503" s="9"/>
      <c r="AL503" s="9"/>
    </row>
    <row r="504" spans="1:38" ht="11.25" customHeight="1">
      <c r="A504" s="36"/>
      <c r="B504" s="55"/>
      <c r="C504" s="58"/>
      <c r="D504" s="21"/>
      <c r="E504" s="22"/>
      <c r="F504" s="23"/>
      <c r="G504" s="24"/>
      <c r="H504" s="25"/>
      <c r="I504" s="24"/>
      <c r="J504" s="26"/>
      <c r="K504" s="24"/>
      <c r="L504" s="25"/>
      <c r="M504" s="24"/>
      <c r="N504" s="25"/>
      <c r="O504" s="27"/>
      <c r="P504" s="47"/>
      <c r="Q504" s="25"/>
      <c r="R504" s="29"/>
      <c r="S504" s="9"/>
      <c r="T504" s="9"/>
      <c r="U504" s="9"/>
      <c r="V504" s="9"/>
      <c r="W504" s="9"/>
      <c r="X504" s="9"/>
      <c r="Y504" s="9"/>
      <c r="Z504" s="9"/>
      <c r="AA504" s="9"/>
      <c r="AB504" s="9"/>
      <c r="AC504" s="9"/>
      <c r="AD504" s="9"/>
      <c r="AE504" s="9"/>
      <c r="AF504" s="9"/>
      <c r="AG504" s="9"/>
      <c r="AH504" s="9"/>
      <c r="AI504" s="9"/>
      <c r="AJ504" s="9"/>
      <c r="AK504" s="9"/>
      <c r="AL504" s="9"/>
    </row>
    <row r="505" spans="1:38" ht="11.25" customHeight="1">
      <c r="A505" s="36"/>
      <c r="B505" s="55"/>
      <c r="C505" s="58"/>
      <c r="D505" s="21"/>
      <c r="E505" s="22"/>
      <c r="F505" s="23"/>
      <c r="G505" s="24"/>
      <c r="H505" s="25"/>
      <c r="I505" s="24"/>
      <c r="J505" s="26"/>
      <c r="K505" s="24"/>
      <c r="L505" s="25"/>
      <c r="M505" s="24"/>
      <c r="N505" s="25"/>
      <c r="O505" s="27"/>
      <c r="P505" s="47"/>
      <c r="Q505" s="25"/>
      <c r="R505" s="29"/>
      <c r="S505" s="9"/>
      <c r="T505" s="9"/>
      <c r="U505" s="9"/>
      <c r="V505" s="9"/>
      <c r="W505" s="9"/>
      <c r="X505" s="9"/>
      <c r="Y505" s="9"/>
      <c r="Z505" s="9"/>
      <c r="AA505" s="9"/>
      <c r="AB505" s="9"/>
      <c r="AC505" s="9"/>
      <c r="AD505" s="9"/>
      <c r="AE505" s="9"/>
      <c r="AF505" s="9"/>
      <c r="AG505" s="9"/>
      <c r="AH505" s="9"/>
      <c r="AI505" s="9"/>
      <c r="AJ505" s="9"/>
      <c r="AK505" s="9"/>
      <c r="AL505" s="9"/>
    </row>
    <row r="506" spans="1:38" ht="11.25" customHeight="1">
      <c r="A506" s="36"/>
      <c r="B506" s="55"/>
      <c r="C506" s="58"/>
      <c r="D506" s="21"/>
      <c r="E506" s="22"/>
      <c r="F506" s="23"/>
      <c r="G506" s="24"/>
      <c r="H506" s="25"/>
      <c r="I506" s="24"/>
      <c r="J506" s="26"/>
      <c r="K506" s="24"/>
      <c r="L506" s="25"/>
      <c r="M506" s="24"/>
      <c r="N506" s="25"/>
      <c r="O506" s="27"/>
      <c r="P506" s="47"/>
      <c r="Q506" s="25"/>
      <c r="R506" s="29"/>
      <c r="S506" s="9"/>
      <c r="T506" s="9"/>
      <c r="U506" s="9"/>
      <c r="V506" s="9"/>
      <c r="W506" s="9"/>
      <c r="X506" s="9"/>
      <c r="Y506" s="9"/>
      <c r="Z506" s="9"/>
      <c r="AA506" s="9"/>
      <c r="AB506" s="9"/>
      <c r="AC506" s="9"/>
      <c r="AD506" s="9"/>
      <c r="AE506" s="9"/>
      <c r="AF506" s="9"/>
      <c r="AG506" s="9"/>
      <c r="AH506" s="9"/>
      <c r="AI506" s="9"/>
      <c r="AJ506" s="9"/>
      <c r="AK506" s="9"/>
      <c r="AL506" s="9"/>
    </row>
    <row r="507" spans="1:38" ht="11.25" customHeight="1">
      <c r="A507" s="36"/>
      <c r="B507" s="55"/>
      <c r="C507" s="58"/>
      <c r="D507" s="21"/>
      <c r="E507" s="22"/>
      <c r="F507" s="23"/>
      <c r="G507" s="24"/>
      <c r="H507" s="25"/>
      <c r="I507" s="24"/>
      <c r="J507" s="26"/>
      <c r="K507" s="24"/>
      <c r="L507" s="25"/>
      <c r="M507" s="24"/>
      <c r="N507" s="25"/>
      <c r="O507" s="27"/>
      <c r="P507" s="47"/>
      <c r="Q507" s="25"/>
      <c r="R507" s="29"/>
      <c r="S507" s="9"/>
      <c r="T507" s="9"/>
      <c r="U507" s="9"/>
      <c r="V507" s="9"/>
      <c r="W507" s="9"/>
      <c r="X507" s="9"/>
      <c r="Y507" s="9"/>
      <c r="Z507" s="9"/>
      <c r="AA507" s="9"/>
      <c r="AB507" s="9"/>
      <c r="AC507" s="9"/>
      <c r="AD507" s="9"/>
      <c r="AE507" s="9"/>
      <c r="AF507" s="9"/>
      <c r="AG507" s="9"/>
      <c r="AH507" s="9"/>
      <c r="AI507" s="9"/>
      <c r="AJ507" s="9"/>
      <c r="AK507" s="9"/>
      <c r="AL507" s="9"/>
    </row>
    <row r="508" spans="1:38" ht="11.25" customHeight="1">
      <c r="A508" s="36"/>
      <c r="B508" s="55"/>
      <c r="C508" s="58"/>
      <c r="D508" s="21"/>
      <c r="E508" s="22"/>
      <c r="F508" s="23"/>
      <c r="G508" s="24"/>
      <c r="H508" s="25"/>
      <c r="I508" s="24"/>
      <c r="J508" s="26"/>
      <c r="K508" s="24"/>
      <c r="L508" s="25"/>
      <c r="M508" s="24"/>
      <c r="N508" s="25"/>
      <c r="O508" s="27"/>
      <c r="P508" s="47"/>
      <c r="Q508" s="25"/>
      <c r="R508" s="29"/>
      <c r="S508" s="9"/>
      <c r="T508" s="9"/>
      <c r="U508" s="9"/>
      <c r="V508" s="9"/>
      <c r="W508" s="9"/>
      <c r="X508" s="9"/>
      <c r="Y508" s="9"/>
      <c r="Z508" s="9"/>
      <c r="AA508" s="9"/>
      <c r="AB508" s="9"/>
      <c r="AC508" s="9"/>
      <c r="AD508" s="9"/>
      <c r="AE508" s="9"/>
      <c r="AF508" s="9"/>
      <c r="AG508" s="9"/>
      <c r="AH508" s="9"/>
      <c r="AI508" s="9"/>
      <c r="AJ508" s="9"/>
      <c r="AK508" s="9"/>
      <c r="AL508" s="9"/>
    </row>
    <row r="509" spans="1:38" ht="11.25" customHeight="1">
      <c r="A509" s="36"/>
      <c r="B509" s="55"/>
      <c r="C509" s="58"/>
      <c r="D509" s="21"/>
      <c r="E509" s="22"/>
      <c r="F509" s="23"/>
      <c r="G509" s="24"/>
      <c r="H509" s="25"/>
      <c r="I509" s="24"/>
      <c r="J509" s="26"/>
      <c r="K509" s="24"/>
      <c r="L509" s="25"/>
      <c r="M509" s="24"/>
      <c r="N509" s="25"/>
      <c r="O509" s="27"/>
      <c r="P509" s="47"/>
      <c r="Q509" s="25"/>
      <c r="R509" s="29"/>
      <c r="S509" s="9"/>
      <c r="T509" s="9"/>
      <c r="U509" s="9"/>
      <c r="V509" s="9"/>
      <c r="W509" s="9"/>
      <c r="X509" s="9"/>
      <c r="Y509" s="9"/>
      <c r="Z509" s="9"/>
      <c r="AA509" s="9"/>
      <c r="AB509" s="9"/>
      <c r="AC509" s="9"/>
      <c r="AD509" s="9"/>
      <c r="AE509" s="9"/>
      <c r="AF509" s="9"/>
      <c r="AG509" s="9"/>
      <c r="AH509" s="9"/>
      <c r="AI509" s="9"/>
      <c r="AJ509" s="9"/>
      <c r="AK509" s="9"/>
      <c r="AL509" s="9"/>
    </row>
    <row r="510" spans="1:38" ht="11.25" customHeight="1">
      <c r="A510" s="36"/>
      <c r="B510" s="55"/>
      <c r="C510" s="58"/>
      <c r="D510" s="21"/>
      <c r="E510" s="22"/>
      <c r="F510" s="23"/>
      <c r="G510" s="24"/>
      <c r="H510" s="25"/>
      <c r="I510" s="24"/>
      <c r="J510" s="26"/>
      <c r="K510" s="24"/>
      <c r="L510" s="25"/>
      <c r="M510" s="24"/>
      <c r="N510" s="25"/>
      <c r="O510" s="27"/>
      <c r="P510" s="47"/>
      <c r="Q510" s="25"/>
      <c r="R510" s="29"/>
      <c r="S510" s="9"/>
      <c r="T510" s="9"/>
      <c r="U510" s="9"/>
      <c r="V510" s="9"/>
      <c r="W510" s="9"/>
      <c r="X510" s="9"/>
      <c r="Y510" s="9"/>
      <c r="Z510" s="9"/>
      <c r="AA510" s="9"/>
      <c r="AB510" s="9"/>
      <c r="AC510" s="9"/>
      <c r="AD510" s="9"/>
      <c r="AE510" s="9"/>
      <c r="AF510" s="9"/>
      <c r="AG510" s="9"/>
      <c r="AH510" s="9"/>
      <c r="AI510" s="9"/>
      <c r="AJ510" s="9"/>
      <c r="AK510" s="9"/>
      <c r="AL510" s="9"/>
    </row>
    <row r="511" spans="1:38" ht="11.25" customHeight="1">
      <c r="A511" s="36"/>
      <c r="B511" s="55"/>
      <c r="C511" s="58"/>
      <c r="D511" s="21"/>
      <c r="E511" s="22"/>
      <c r="F511" s="23"/>
      <c r="G511" s="24"/>
      <c r="H511" s="25"/>
      <c r="I511" s="24"/>
      <c r="J511" s="26"/>
      <c r="K511" s="24"/>
      <c r="L511" s="25"/>
      <c r="M511" s="24"/>
      <c r="N511" s="25"/>
      <c r="O511" s="27"/>
      <c r="P511" s="47"/>
      <c r="Q511" s="25"/>
      <c r="R511" s="29"/>
      <c r="S511" s="9"/>
      <c r="T511" s="9"/>
      <c r="U511" s="9"/>
      <c r="V511" s="9"/>
      <c r="W511" s="9"/>
      <c r="X511" s="9"/>
      <c r="Y511" s="9"/>
      <c r="Z511" s="9"/>
      <c r="AA511" s="9"/>
      <c r="AB511" s="9"/>
      <c r="AC511" s="9"/>
      <c r="AD511" s="9"/>
      <c r="AE511" s="9"/>
      <c r="AF511" s="9"/>
      <c r="AG511" s="9"/>
      <c r="AH511" s="9"/>
      <c r="AI511" s="9"/>
      <c r="AJ511" s="9"/>
      <c r="AK511" s="9"/>
      <c r="AL511" s="9"/>
    </row>
    <row r="512" spans="1:38" ht="11.25" customHeight="1">
      <c r="A512" s="36"/>
      <c r="B512" s="55"/>
      <c r="C512" s="58"/>
      <c r="D512" s="21"/>
      <c r="E512" s="22"/>
      <c r="F512" s="23"/>
      <c r="G512" s="24"/>
      <c r="H512" s="25"/>
      <c r="I512" s="24"/>
      <c r="J512" s="26"/>
      <c r="K512" s="24"/>
      <c r="L512" s="25"/>
      <c r="M512" s="24"/>
      <c r="N512" s="25"/>
      <c r="O512" s="27"/>
      <c r="P512" s="47"/>
      <c r="Q512" s="25"/>
      <c r="R512" s="29"/>
      <c r="S512" s="9"/>
      <c r="T512" s="9"/>
      <c r="U512" s="9"/>
      <c r="V512" s="9"/>
      <c r="W512" s="9"/>
      <c r="X512" s="9"/>
      <c r="Y512" s="9"/>
      <c r="Z512" s="9"/>
      <c r="AA512" s="9"/>
      <c r="AB512" s="9"/>
      <c r="AC512" s="9"/>
      <c r="AD512" s="9"/>
      <c r="AE512" s="9"/>
      <c r="AF512" s="9"/>
      <c r="AG512" s="9"/>
      <c r="AH512" s="9"/>
      <c r="AI512" s="9"/>
      <c r="AJ512" s="9"/>
      <c r="AK512" s="9"/>
      <c r="AL512" s="9"/>
    </row>
    <row r="513" spans="2:2" ht="15.75" customHeight="1">
      <c r="B513" s="56"/>
    </row>
    <row r="514" spans="2:2" ht="15.75" customHeight="1">
      <c r="B514" s="56"/>
    </row>
    <row r="515" spans="2:2" ht="15.75" customHeight="1">
      <c r="B515" s="56"/>
    </row>
    <row r="516" spans="2:2" ht="15.75" customHeight="1">
      <c r="B516" s="56"/>
    </row>
    <row r="517" spans="2:2" ht="15.75" customHeight="1">
      <c r="B517" s="56"/>
    </row>
    <row r="518" spans="2:2" ht="15.75" customHeight="1">
      <c r="B518" s="56"/>
    </row>
    <row r="519" spans="2:2" ht="15.75" customHeight="1">
      <c r="B519" s="56"/>
    </row>
    <row r="520" spans="2:2" ht="15.75" customHeight="1">
      <c r="B520" s="56"/>
    </row>
    <row r="521" spans="2:2" ht="15.75" customHeight="1">
      <c r="B521" s="56"/>
    </row>
    <row r="522" spans="2:2" ht="15.75" customHeight="1">
      <c r="B522" s="56"/>
    </row>
    <row r="523" spans="2:2" ht="15.75" customHeight="1">
      <c r="B523" s="56"/>
    </row>
    <row r="524" spans="2:2" ht="15.75" customHeight="1">
      <c r="B524" s="56"/>
    </row>
    <row r="525" spans="2:2" ht="15.75" customHeight="1">
      <c r="B525" s="56"/>
    </row>
    <row r="526" spans="2:2" ht="15.75" customHeight="1">
      <c r="B526" s="56"/>
    </row>
    <row r="527" spans="2:2" ht="15.75" customHeight="1">
      <c r="B527" s="56"/>
    </row>
    <row r="528" spans="2:2" ht="15.75" customHeight="1">
      <c r="B528" s="56"/>
    </row>
    <row r="529" spans="2:2" ht="15.75" customHeight="1">
      <c r="B529" s="56"/>
    </row>
    <row r="530" spans="2:2" ht="15.75" customHeight="1">
      <c r="B530" s="56"/>
    </row>
    <row r="531" spans="2:2" ht="15.75" customHeight="1">
      <c r="B531" s="56"/>
    </row>
    <row r="532" spans="2:2" ht="15.75" customHeight="1">
      <c r="B532" s="56"/>
    </row>
    <row r="533" spans="2:2" ht="15.75" customHeight="1">
      <c r="B533" s="56"/>
    </row>
    <row r="534" spans="2:2" ht="15.75" customHeight="1">
      <c r="B534" s="56"/>
    </row>
    <row r="535" spans="2:2" ht="15.75" customHeight="1">
      <c r="B535" s="56"/>
    </row>
    <row r="536" spans="2:2" ht="15.75" customHeight="1">
      <c r="B536" s="56"/>
    </row>
    <row r="537" spans="2:2" ht="15.75" customHeight="1">
      <c r="B537" s="56"/>
    </row>
    <row r="538" spans="2:2" ht="15.75" customHeight="1">
      <c r="B538" s="56"/>
    </row>
    <row r="539" spans="2:2" ht="15.75" customHeight="1">
      <c r="B539" s="56"/>
    </row>
    <row r="540" spans="2:2" ht="15.75" customHeight="1">
      <c r="B540" s="56"/>
    </row>
    <row r="541" spans="2:2" ht="15.75" customHeight="1">
      <c r="B541" s="56"/>
    </row>
    <row r="542" spans="2:2" ht="15.75" customHeight="1">
      <c r="B542" s="56"/>
    </row>
    <row r="543" spans="2:2" ht="15.75" customHeight="1">
      <c r="B543" s="56"/>
    </row>
    <row r="544" spans="2:2" ht="15.75" customHeight="1">
      <c r="B544" s="56"/>
    </row>
    <row r="545" spans="2:2" ht="15.75" customHeight="1">
      <c r="B545" s="56"/>
    </row>
    <row r="546" spans="2:2" ht="15.75" customHeight="1">
      <c r="B546" s="56"/>
    </row>
    <row r="547" spans="2:2" ht="15.75" customHeight="1">
      <c r="B547" s="56"/>
    </row>
    <row r="548" spans="2:2" ht="15.75" customHeight="1">
      <c r="B548" s="56"/>
    </row>
    <row r="549" spans="2:2" ht="15.75" customHeight="1">
      <c r="B549" s="56"/>
    </row>
    <row r="550" spans="2:2" ht="15.75" customHeight="1">
      <c r="B550" s="56"/>
    </row>
    <row r="551" spans="2:2" ht="15.75" customHeight="1">
      <c r="B551" s="56"/>
    </row>
    <row r="552" spans="2:2" ht="15.75" customHeight="1">
      <c r="B552" s="56"/>
    </row>
    <row r="553" spans="2:2" ht="15.75" customHeight="1">
      <c r="B553" s="56"/>
    </row>
    <row r="554" spans="2:2" ht="15.75" customHeight="1">
      <c r="B554" s="56"/>
    </row>
    <row r="555" spans="2:2" ht="15.75" customHeight="1">
      <c r="B555" s="56"/>
    </row>
    <row r="556" spans="2:2" ht="15.75" customHeight="1">
      <c r="B556" s="56"/>
    </row>
    <row r="557" spans="2:2" ht="15.75" customHeight="1">
      <c r="B557" s="56"/>
    </row>
    <row r="558" spans="2:2" ht="15.75" customHeight="1">
      <c r="B558" s="56"/>
    </row>
    <row r="559" spans="2:2" ht="15.75" customHeight="1">
      <c r="B559" s="56"/>
    </row>
    <row r="560" spans="2:2" ht="15.75" customHeight="1">
      <c r="B560" s="56"/>
    </row>
    <row r="561" spans="2:2" ht="15.75" customHeight="1">
      <c r="B561" s="56"/>
    </row>
    <row r="562" spans="2:2" ht="15.75" customHeight="1">
      <c r="B562" s="56"/>
    </row>
    <row r="563" spans="2:2" ht="15.75" customHeight="1">
      <c r="B563" s="56"/>
    </row>
    <row r="564" spans="2:2" ht="15.75" customHeight="1">
      <c r="B564" s="56"/>
    </row>
    <row r="565" spans="2:2" ht="15.75" customHeight="1">
      <c r="B565" s="56"/>
    </row>
    <row r="566" spans="2:2" ht="15.75" customHeight="1">
      <c r="B566" s="56"/>
    </row>
    <row r="567" spans="2:2" ht="15.75" customHeight="1">
      <c r="B567" s="56"/>
    </row>
    <row r="568" spans="2:2" ht="15.75" customHeight="1">
      <c r="B568" s="56"/>
    </row>
    <row r="569" spans="2:2" ht="15.75" customHeight="1">
      <c r="B569" s="56"/>
    </row>
    <row r="570" spans="2:2" ht="15.75" customHeight="1">
      <c r="B570" s="56"/>
    </row>
    <row r="571" spans="2:2" ht="15.75" customHeight="1">
      <c r="B571" s="56"/>
    </row>
    <row r="572" spans="2:2" ht="15.75" customHeight="1">
      <c r="B572" s="56"/>
    </row>
    <row r="573" spans="2:2" ht="15.75" customHeight="1">
      <c r="B573" s="56"/>
    </row>
    <row r="574" spans="2:2" ht="15.75" customHeight="1">
      <c r="B574" s="56"/>
    </row>
    <row r="575" spans="2:2" ht="15.75" customHeight="1">
      <c r="B575" s="56"/>
    </row>
    <row r="576" spans="2:2" ht="15.75" customHeight="1">
      <c r="B576" s="56"/>
    </row>
    <row r="577" spans="2:2" ht="15.75" customHeight="1">
      <c r="B577" s="56"/>
    </row>
    <row r="578" spans="2:2" ht="15.75" customHeight="1">
      <c r="B578" s="56"/>
    </row>
    <row r="579" spans="2:2" ht="15.75" customHeight="1">
      <c r="B579" s="56"/>
    </row>
    <row r="580" spans="2:2" ht="15.75" customHeight="1">
      <c r="B580" s="56"/>
    </row>
    <row r="581" spans="2:2" ht="15.75" customHeight="1">
      <c r="B581" s="56"/>
    </row>
    <row r="582" spans="2:2" ht="15.75" customHeight="1">
      <c r="B582" s="56"/>
    </row>
    <row r="583" spans="2:2" ht="15.75" customHeight="1">
      <c r="B583" s="56"/>
    </row>
    <row r="584" spans="2:2" ht="15.75" customHeight="1">
      <c r="B584" s="56"/>
    </row>
    <row r="585" spans="2:2" ht="15.75" customHeight="1">
      <c r="B585" s="56"/>
    </row>
    <row r="586" spans="2:2" ht="15.75" customHeight="1">
      <c r="B586" s="56"/>
    </row>
    <row r="587" spans="2:2" ht="15.75" customHeight="1">
      <c r="B587" s="56"/>
    </row>
    <row r="588" spans="2:2" ht="15.75" customHeight="1">
      <c r="B588" s="56"/>
    </row>
    <row r="589" spans="2:2" ht="15.75" customHeight="1">
      <c r="B589" s="56"/>
    </row>
    <row r="590" spans="2:2" ht="15.75" customHeight="1">
      <c r="B590" s="56"/>
    </row>
    <row r="591" spans="2:2" ht="15.75" customHeight="1">
      <c r="B591" s="56"/>
    </row>
    <row r="592" spans="2:2" ht="15.75" customHeight="1">
      <c r="B592" s="56"/>
    </row>
    <row r="593" spans="2:2" ht="15.75" customHeight="1">
      <c r="B593" s="56"/>
    </row>
    <row r="594" spans="2:2" ht="15.75" customHeight="1">
      <c r="B594" s="56"/>
    </row>
    <row r="595" spans="2:2" ht="15.75" customHeight="1">
      <c r="B595" s="56"/>
    </row>
    <row r="596" spans="2:2" ht="15.75" customHeight="1">
      <c r="B596" s="56"/>
    </row>
    <row r="597" spans="2:2" ht="15.75" customHeight="1">
      <c r="B597" s="56"/>
    </row>
    <row r="598" spans="2:2" ht="15.75" customHeight="1">
      <c r="B598" s="56"/>
    </row>
    <row r="599" spans="2:2" ht="15.75" customHeight="1">
      <c r="B599" s="56"/>
    </row>
    <row r="600" spans="2:2" ht="15.75" customHeight="1">
      <c r="B600" s="56"/>
    </row>
    <row r="601" spans="2:2" ht="15.75" customHeight="1">
      <c r="B601" s="56"/>
    </row>
    <row r="602" spans="2:2" ht="15.75" customHeight="1">
      <c r="B602" s="56"/>
    </row>
    <row r="603" spans="2:2" ht="15.75" customHeight="1">
      <c r="B603" s="56"/>
    </row>
    <row r="604" spans="2:2" ht="15.75" customHeight="1">
      <c r="B604" s="56"/>
    </row>
    <row r="605" spans="2:2" ht="15.75" customHeight="1">
      <c r="B605" s="56"/>
    </row>
    <row r="606" spans="2:2" ht="15.75" customHeight="1">
      <c r="B606" s="56"/>
    </row>
    <row r="607" spans="2:2" ht="15.75" customHeight="1">
      <c r="B607" s="56"/>
    </row>
    <row r="608" spans="2:2" ht="15.75" customHeight="1">
      <c r="B608" s="56"/>
    </row>
    <row r="609" spans="2:2" ht="15.75" customHeight="1">
      <c r="B609" s="56"/>
    </row>
    <row r="610" spans="2:2" ht="15.75" customHeight="1">
      <c r="B610" s="56"/>
    </row>
    <row r="611" spans="2:2" ht="15.75" customHeight="1">
      <c r="B611" s="56"/>
    </row>
    <row r="612" spans="2:2" ht="15.75" customHeight="1">
      <c r="B612" s="56"/>
    </row>
    <row r="613" spans="2:2" ht="15.75" customHeight="1">
      <c r="B613" s="56"/>
    </row>
    <row r="614" spans="2:2" ht="15.75" customHeight="1">
      <c r="B614" s="56"/>
    </row>
    <row r="615" spans="2:2" ht="15.75" customHeight="1">
      <c r="B615" s="56"/>
    </row>
    <row r="616" spans="2:2" ht="15.75" customHeight="1">
      <c r="B616" s="56"/>
    </row>
    <row r="617" spans="2:2" ht="15.75" customHeight="1">
      <c r="B617" s="56"/>
    </row>
    <row r="618" spans="2:2" ht="15.75" customHeight="1">
      <c r="B618" s="56"/>
    </row>
    <row r="619" spans="2:2" ht="15.75" customHeight="1">
      <c r="B619" s="56"/>
    </row>
    <row r="620" spans="2:2" ht="15.75" customHeight="1">
      <c r="B620" s="56"/>
    </row>
    <row r="621" spans="2:2" ht="15.75" customHeight="1">
      <c r="B621" s="56"/>
    </row>
    <row r="622" spans="2:2" ht="15.75" customHeight="1">
      <c r="B622" s="56"/>
    </row>
    <row r="623" spans="2:2" ht="15.75" customHeight="1">
      <c r="B623" s="56"/>
    </row>
    <row r="624" spans="2:2" ht="15.75" customHeight="1">
      <c r="B624" s="56"/>
    </row>
    <row r="625" spans="2:2" ht="15.75" customHeight="1">
      <c r="B625" s="56"/>
    </row>
    <row r="626" spans="2:2" ht="15.75" customHeight="1">
      <c r="B626" s="56"/>
    </row>
    <row r="627" spans="2:2" ht="15.75" customHeight="1">
      <c r="B627" s="56"/>
    </row>
    <row r="628" spans="2:2" ht="15.75" customHeight="1">
      <c r="B628" s="56"/>
    </row>
    <row r="629" spans="2:2" ht="15.75" customHeight="1">
      <c r="B629" s="56"/>
    </row>
    <row r="630" spans="2:2" ht="15.75" customHeight="1">
      <c r="B630" s="56"/>
    </row>
    <row r="631" spans="2:2" ht="15.75" customHeight="1">
      <c r="B631" s="56"/>
    </row>
    <row r="632" spans="2:2" ht="15.75" customHeight="1">
      <c r="B632" s="56"/>
    </row>
    <row r="633" spans="2:2" ht="15.75" customHeight="1">
      <c r="B633" s="56"/>
    </row>
    <row r="634" spans="2:2" ht="15.75" customHeight="1">
      <c r="B634" s="56"/>
    </row>
    <row r="635" spans="2:2" ht="15.75" customHeight="1">
      <c r="B635" s="56"/>
    </row>
    <row r="636" spans="2:2" ht="15.75" customHeight="1">
      <c r="B636" s="56"/>
    </row>
    <row r="637" spans="2:2" ht="15.75" customHeight="1">
      <c r="B637" s="56"/>
    </row>
    <row r="638" spans="2:2" ht="15.75" customHeight="1">
      <c r="B638" s="56"/>
    </row>
    <row r="639" spans="2:2" ht="15.75" customHeight="1">
      <c r="B639" s="56"/>
    </row>
    <row r="640" spans="2:2" ht="15.75" customHeight="1">
      <c r="B640" s="56"/>
    </row>
    <row r="641" spans="2:2" ht="15.75" customHeight="1">
      <c r="B641" s="56"/>
    </row>
    <row r="642" spans="2:2" ht="15.75" customHeight="1">
      <c r="B642" s="56"/>
    </row>
    <row r="643" spans="2:2" ht="15.75" customHeight="1">
      <c r="B643" s="56"/>
    </row>
    <row r="644" spans="2:2" ht="15.75" customHeight="1">
      <c r="B644" s="56"/>
    </row>
    <row r="645" spans="2:2" ht="15.75" customHeight="1">
      <c r="B645" s="56"/>
    </row>
    <row r="646" spans="2:2" ht="15.75" customHeight="1">
      <c r="B646" s="56"/>
    </row>
    <row r="647" spans="2:2" ht="15.75" customHeight="1">
      <c r="B647" s="56"/>
    </row>
    <row r="648" spans="2:2" ht="15.75" customHeight="1">
      <c r="B648" s="56"/>
    </row>
    <row r="649" spans="2:2" ht="15.75" customHeight="1">
      <c r="B649" s="56"/>
    </row>
    <row r="650" spans="2:2" ht="15.75" customHeight="1">
      <c r="B650" s="56"/>
    </row>
    <row r="651" spans="2:2" ht="15.75" customHeight="1">
      <c r="B651" s="56"/>
    </row>
    <row r="652" spans="2:2" ht="15.75" customHeight="1">
      <c r="B652" s="56"/>
    </row>
    <row r="653" spans="2:2" ht="15.75" customHeight="1">
      <c r="B653" s="56"/>
    </row>
    <row r="654" spans="2:2" ht="15.75" customHeight="1">
      <c r="B654" s="56"/>
    </row>
    <row r="655" spans="2:2" ht="15.75" customHeight="1">
      <c r="B655" s="56"/>
    </row>
    <row r="656" spans="2:2" ht="15.75" customHeight="1">
      <c r="B656" s="56"/>
    </row>
    <row r="657" spans="2:2" ht="15.75" customHeight="1">
      <c r="B657" s="56"/>
    </row>
    <row r="658" spans="2:2" ht="15.75" customHeight="1">
      <c r="B658" s="56"/>
    </row>
    <row r="659" spans="2:2" ht="15.75" customHeight="1">
      <c r="B659" s="56"/>
    </row>
    <row r="660" spans="2:2" ht="15.75" customHeight="1">
      <c r="B660" s="56"/>
    </row>
    <row r="661" spans="2:2" ht="15.75" customHeight="1">
      <c r="B661" s="56"/>
    </row>
    <row r="662" spans="2:2" ht="15.75" customHeight="1">
      <c r="B662" s="56"/>
    </row>
    <row r="663" spans="2:2" ht="15.75" customHeight="1">
      <c r="B663" s="56"/>
    </row>
    <row r="664" spans="2:2" ht="15.75" customHeight="1">
      <c r="B664" s="56"/>
    </row>
    <row r="665" spans="2:2" ht="15.75" customHeight="1">
      <c r="B665" s="56"/>
    </row>
    <row r="666" spans="2:2" ht="15.75" customHeight="1">
      <c r="B666" s="56"/>
    </row>
    <row r="667" spans="2:2" ht="15.75" customHeight="1">
      <c r="B667" s="56"/>
    </row>
    <row r="668" spans="2:2" ht="15.75" customHeight="1">
      <c r="B668" s="56"/>
    </row>
    <row r="669" spans="2:2" ht="15.75" customHeight="1">
      <c r="B669" s="56"/>
    </row>
    <row r="670" spans="2:2" ht="15.75" customHeight="1">
      <c r="B670" s="56"/>
    </row>
    <row r="671" spans="2:2" ht="15.75" customHeight="1">
      <c r="B671" s="56"/>
    </row>
    <row r="672" spans="2:2" ht="15.75" customHeight="1">
      <c r="B672" s="56"/>
    </row>
    <row r="673" spans="2:2" ht="15.75" customHeight="1">
      <c r="B673" s="56"/>
    </row>
    <row r="674" spans="2:2" ht="15.75" customHeight="1">
      <c r="B674" s="56"/>
    </row>
    <row r="675" spans="2:2" ht="15.75" customHeight="1">
      <c r="B675" s="56"/>
    </row>
    <row r="676" spans="2:2" ht="15.75" customHeight="1">
      <c r="B676" s="56"/>
    </row>
    <row r="677" spans="2:2" ht="15.75" customHeight="1">
      <c r="B677" s="56"/>
    </row>
    <row r="678" spans="2:2" ht="15.75" customHeight="1">
      <c r="B678" s="56"/>
    </row>
    <row r="679" spans="2:2" ht="15.75" customHeight="1">
      <c r="B679" s="56"/>
    </row>
    <row r="680" spans="2:2" ht="15.75" customHeight="1">
      <c r="B680" s="56"/>
    </row>
    <row r="681" spans="2:2" ht="15.75" customHeight="1">
      <c r="B681" s="56"/>
    </row>
    <row r="682" spans="2:2" ht="15.75" customHeight="1">
      <c r="B682" s="56"/>
    </row>
    <row r="683" spans="2:2" ht="15.75" customHeight="1">
      <c r="B683" s="56"/>
    </row>
    <row r="684" spans="2:2" ht="15.75" customHeight="1">
      <c r="B684" s="56"/>
    </row>
    <row r="685" spans="2:2" ht="15.75" customHeight="1">
      <c r="B685" s="56"/>
    </row>
    <row r="686" spans="2:2" ht="15.75" customHeight="1">
      <c r="B686" s="56"/>
    </row>
    <row r="687" spans="2:2" ht="15.75" customHeight="1">
      <c r="B687" s="56"/>
    </row>
    <row r="688" spans="2:2" ht="15.75" customHeight="1">
      <c r="B688" s="56"/>
    </row>
    <row r="689" spans="2:2" ht="15.75" customHeight="1">
      <c r="B689" s="56"/>
    </row>
    <row r="690" spans="2:2" ht="15.75" customHeight="1">
      <c r="B690" s="56"/>
    </row>
    <row r="691" spans="2:2" ht="15.75" customHeight="1">
      <c r="B691" s="56"/>
    </row>
    <row r="692" spans="2:2" ht="15.75" customHeight="1">
      <c r="B692" s="56"/>
    </row>
    <row r="693" spans="2:2" ht="15.75" customHeight="1">
      <c r="B693" s="56"/>
    </row>
    <row r="694" spans="2:2" ht="15.75" customHeight="1">
      <c r="B694" s="56"/>
    </row>
    <row r="695" spans="2:2" ht="15.75" customHeight="1">
      <c r="B695" s="56"/>
    </row>
    <row r="696" spans="2:2" ht="15.75" customHeight="1">
      <c r="B696" s="56"/>
    </row>
    <row r="697" spans="2:2" ht="15.75" customHeight="1">
      <c r="B697" s="56"/>
    </row>
    <row r="698" spans="2:2" ht="15.75" customHeight="1">
      <c r="B698" s="56"/>
    </row>
    <row r="699" spans="2:2" ht="15.75" customHeight="1">
      <c r="B699" s="56"/>
    </row>
    <row r="700" spans="2:2" ht="15.75" customHeight="1">
      <c r="B700" s="56"/>
    </row>
    <row r="701" spans="2:2" ht="15.75" customHeight="1">
      <c r="B701" s="56"/>
    </row>
    <row r="702" spans="2:2" ht="15.75" customHeight="1">
      <c r="B702" s="56"/>
    </row>
    <row r="703" spans="2:2" ht="15.75" customHeight="1">
      <c r="B703" s="56"/>
    </row>
    <row r="704" spans="2:2" ht="15.75" customHeight="1">
      <c r="B704" s="56"/>
    </row>
    <row r="705" spans="2:2" ht="15.75" customHeight="1">
      <c r="B705" s="56"/>
    </row>
    <row r="706" spans="2:2" ht="15.75" customHeight="1">
      <c r="B706" s="56"/>
    </row>
    <row r="707" spans="2:2" ht="15.75" customHeight="1">
      <c r="B707" s="56"/>
    </row>
    <row r="708" spans="2:2" ht="15.75" customHeight="1">
      <c r="B708" s="56"/>
    </row>
    <row r="709" spans="2:2" ht="15.75" customHeight="1">
      <c r="B709" s="56"/>
    </row>
    <row r="710" spans="2:2" ht="15.75" customHeight="1">
      <c r="B710" s="56"/>
    </row>
    <row r="711" spans="2:2" ht="15.75" customHeight="1">
      <c r="B711" s="56"/>
    </row>
    <row r="712" spans="2:2" ht="15.75" customHeight="1">
      <c r="B712" s="56"/>
    </row>
    <row r="713" spans="2:2" ht="15.75" customHeight="1">
      <c r="B713" s="56"/>
    </row>
    <row r="714" spans="2:2" ht="15.75" customHeight="1">
      <c r="B714" s="56"/>
    </row>
    <row r="715" spans="2:2" ht="15.75" customHeight="1">
      <c r="B715" s="56"/>
    </row>
    <row r="716" spans="2:2" ht="15.75" customHeight="1">
      <c r="B716" s="56"/>
    </row>
    <row r="717" spans="2:2" ht="15.75" customHeight="1">
      <c r="B717" s="56"/>
    </row>
    <row r="718" spans="2:2" ht="15.75" customHeight="1">
      <c r="B718" s="56"/>
    </row>
    <row r="719" spans="2:2" ht="15.75" customHeight="1">
      <c r="B719" s="56"/>
    </row>
    <row r="720" spans="2:2" ht="15.75" customHeight="1">
      <c r="B720" s="56"/>
    </row>
    <row r="721" spans="2:2" ht="15.75" customHeight="1">
      <c r="B721" s="56"/>
    </row>
    <row r="722" spans="2:2" ht="15.75" customHeight="1">
      <c r="B722" s="56"/>
    </row>
    <row r="723" spans="2:2" ht="15.75" customHeight="1">
      <c r="B723" s="56"/>
    </row>
    <row r="724" spans="2:2" ht="15.75" customHeight="1">
      <c r="B724" s="56"/>
    </row>
    <row r="725" spans="2:2" ht="15.75" customHeight="1">
      <c r="B725" s="56"/>
    </row>
    <row r="726" spans="2:2" ht="15.75" customHeight="1">
      <c r="B726" s="56"/>
    </row>
    <row r="727" spans="2:2" ht="15.75" customHeight="1">
      <c r="B727" s="56"/>
    </row>
    <row r="728" spans="2:2" ht="15.75" customHeight="1">
      <c r="B728" s="56"/>
    </row>
    <row r="729" spans="2:2" ht="15.75" customHeight="1">
      <c r="B729" s="56"/>
    </row>
    <row r="730" spans="2:2" ht="15.75" customHeight="1">
      <c r="B730" s="56"/>
    </row>
    <row r="731" spans="2:2" ht="15.75" customHeight="1">
      <c r="B731" s="56"/>
    </row>
    <row r="732" spans="2:2" ht="15.75" customHeight="1">
      <c r="B732" s="56"/>
    </row>
    <row r="733" spans="2:2" ht="15.75" customHeight="1">
      <c r="B733" s="56"/>
    </row>
    <row r="734" spans="2:2" ht="15.75" customHeight="1">
      <c r="B734" s="56"/>
    </row>
    <row r="735" spans="2:2" ht="15.75" customHeight="1">
      <c r="B735" s="56"/>
    </row>
    <row r="736" spans="2:2" ht="15.75" customHeight="1">
      <c r="B736" s="56"/>
    </row>
    <row r="737" spans="2:2" ht="15.75" customHeight="1">
      <c r="B737" s="56"/>
    </row>
    <row r="738" spans="2:2" ht="15.75" customHeight="1">
      <c r="B738" s="56"/>
    </row>
    <row r="739" spans="2:2" ht="15.75" customHeight="1">
      <c r="B739" s="56"/>
    </row>
    <row r="740" spans="2:2" ht="15.75" customHeight="1">
      <c r="B740" s="56"/>
    </row>
    <row r="741" spans="2:2" ht="15.75" customHeight="1">
      <c r="B741" s="56"/>
    </row>
    <row r="742" spans="2:2" ht="15.75" customHeight="1">
      <c r="B742" s="56"/>
    </row>
    <row r="743" spans="2:2" ht="15.75" customHeight="1">
      <c r="B743" s="56"/>
    </row>
    <row r="744" spans="2:2" ht="15.75" customHeight="1">
      <c r="B744" s="56"/>
    </row>
    <row r="745" spans="2:2" ht="15.75" customHeight="1">
      <c r="B745" s="56"/>
    </row>
    <row r="746" spans="2:2" ht="15.75" customHeight="1">
      <c r="B746" s="56"/>
    </row>
    <row r="747" spans="2:2" ht="15.75" customHeight="1">
      <c r="B747" s="56"/>
    </row>
    <row r="748" spans="2:2" ht="15.75" customHeight="1">
      <c r="B748" s="56"/>
    </row>
    <row r="749" spans="2:2" ht="15.75" customHeight="1">
      <c r="B749" s="56"/>
    </row>
    <row r="750" spans="2:2" ht="15.75" customHeight="1">
      <c r="B750" s="56"/>
    </row>
    <row r="751" spans="2:2" ht="15.75" customHeight="1">
      <c r="B751" s="56"/>
    </row>
    <row r="752" spans="2:2" ht="15.75" customHeight="1">
      <c r="B752" s="56"/>
    </row>
    <row r="753" spans="2:2" ht="15.75" customHeight="1">
      <c r="B753" s="56"/>
    </row>
    <row r="754" spans="2:2" ht="15.75" customHeight="1">
      <c r="B754" s="56"/>
    </row>
    <row r="755" spans="2:2" ht="15.75" customHeight="1">
      <c r="B755" s="56"/>
    </row>
    <row r="756" spans="2:2" ht="15.75" customHeight="1">
      <c r="B756" s="56"/>
    </row>
    <row r="757" spans="2:2" ht="15.75" customHeight="1">
      <c r="B757" s="56"/>
    </row>
    <row r="758" spans="2:2" ht="15.75" customHeight="1">
      <c r="B758" s="56"/>
    </row>
    <row r="759" spans="2:2" ht="15.75" customHeight="1">
      <c r="B759" s="56"/>
    </row>
    <row r="760" spans="2:2" ht="15.75" customHeight="1">
      <c r="B760" s="56"/>
    </row>
    <row r="761" spans="2:2" ht="15.75" customHeight="1">
      <c r="B761" s="56"/>
    </row>
    <row r="762" spans="2:2" ht="15.75" customHeight="1">
      <c r="B762" s="56"/>
    </row>
    <row r="763" spans="2:2" ht="15.75" customHeight="1">
      <c r="B763" s="56"/>
    </row>
    <row r="764" spans="2:2" ht="15.75" customHeight="1">
      <c r="B764" s="56"/>
    </row>
    <row r="765" spans="2:2" ht="15.75" customHeight="1">
      <c r="B765" s="56"/>
    </row>
    <row r="766" spans="2:2" ht="15.75" customHeight="1">
      <c r="B766" s="56"/>
    </row>
    <row r="767" spans="2:2" ht="15.75" customHeight="1">
      <c r="B767" s="56"/>
    </row>
    <row r="768" spans="2:2" ht="15.75" customHeight="1">
      <c r="B768" s="56"/>
    </row>
    <row r="769" spans="2:2" ht="15.75" customHeight="1">
      <c r="B769" s="56"/>
    </row>
    <row r="770" spans="2:2" ht="15.75" customHeight="1">
      <c r="B770" s="56"/>
    </row>
    <row r="771" spans="2:2" ht="15.75" customHeight="1">
      <c r="B771" s="56"/>
    </row>
    <row r="772" spans="2:2" ht="15.75" customHeight="1">
      <c r="B772" s="56"/>
    </row>
    <row r="773" spans="2:2" ht="15.75" customHeight="1">
      <c r="B773" s="56"/>
    </row>
    <row r="774" spans="2:2" ht="15.75" customHeight="1">
      <c r="B774" s="56"/>
    </row>
    <row r="775" spans="2:2" ht="15.75" customHeight="1">
      <c r="B775" s="56"/>
    </row>
    <row r="776" spans="2:2" ht="15.75" customHeight="1">
      <c r="B776" s="56"/>
    </row>
    <row r="777" spans="2:2" ht="15.75" customHeight="1">
      <c r="B777" s="56"/>
    </row>
    <row r="778" spans="2:2" ht="15.75" customHeight="1">
      <c r="B778" s="56"/>
    </row>
    <row r="779" spans="2:2" ht="15.75" customHeight="1">
      <c r="B779" s="56"/>
    </row>
    <row r="780" spans="2:2" ht="15.75" customHeight="1">
      <c r="B780" s="56"/>
    </row>
    <row r="781" spans="2:2" ht="15.75" customHeight="1">
      <c r="B781" s="56"/>
    </row>
    <row r="782" spans="2:2" ht="15.75" customHeight="1">
      <c r="B782" s="56"/>
    </row>
    <row r="783" spans="2:2" ht="15.75" customHeight="1">
      <c r="B783" s="56"/>
    </row>
    <row r="784" spans="2:2" ht="15.75" customHeight="1">
      <c r="B784" s="56"/>
    </row>
    <row r="785" spans="2:2" ht="15.75" customHeight="1">
      <c r="B785" s="56"/>
    </row>
    <row r="786" spans="2:2" ht="15.75" customHeight="1">
      <c r="B786" s="56"/>
    </row>
    <row r="787" spans="2:2" ht="15.75" customHeight="1">
      <c r="B787" s="56"/>
    </row>
    <row r="788" spans="2:2" ht="15.75" customHeight="1">
      <c r="B788" s="56"/>
    </row>
    <row r="789" spans="2:2" ht="15.75" customHeight="1">
      <c r="B789" s="56"/>
    </row>
    <row r="790" spans="2:2" ht="15.75" customHeight="1">
      <c r="B790" s="56"/>
    </row>
    <row r="791" spans="2:2" ht="15.75" customHeight="1">
      <c r="B791" s="56"/>
    </row>
    <row r="792" spans="2:2" ht="15.75" customHeight="1">
      <c r="B792" s="56"/>
    </row>
    <row r="793" spans="2:2" ht="15.75" customHeight="1">
      <c r="B793" s="56"/>
    </row>
    <row r="794" spans="2:2" ht="15.75" customHeight="1">
      <c r="B794" s="56"/>
    </row>
    <row r="795" spans="2:2" ht="15.75" customHeight="1">
      <c r="B795" s="56"/>
    </row>
    <row r="796" spans="2:2" ht="15.75" customHeight="1">
      <c r="B796" s="56"/>
    </row>
    <row r="797" spans="2:2" ht="15.75" customHeight="1">
      <c r="B797" s="56"/>
    </row>
    <row r="798" spans="2:2" ht="15.75" customHeight="1">
      <c r="B798" s="56"/>
    </row>
    <row r="799" spans="2:2" ht="15.75" customHeight="1">
      <c r="B799" s="56"/>
    </row>
    <row r="800" spans="2:2" ht="15.75" customHeight="1">
      <c r="B800" s="56"/>
    </row>
    <row r="801" spans="2:2" ht="15.75" customHeight="1">
      <c r="B801" s="56"/>
    </row>
    <row r="802" spans="2:2" ht="15.75" customHeight="1">
      <c r="B802" s="56"/>
    </row>
    <row r="803" spans="2:2" ht="15.75" customHeight="1">
      <c r="B803" s="56"/>
    </row>
    <row r="804" spans="2:2" ht="15.75" customHeight="1">
      <c r="B804" s="56"/>
    </row>
    <row r="805" spans="2:2" ht="15.75" customHeight="1">
      <c r="B805" s="56"/>
    </row>
    <row r="806" spans="2:2" ht="15.75" customHeight="1">
      <c r="B806" s="56"/>
    </row>
    <row r="807" spans="2:2" ht="15.75" customHeight="1">
      <c r="B807" s="56"/>
    </row>
    <row r="808" spans="2:2" ht="15.75" customHeight="1">
      <c r="B808" s="56"/>
    </row>
    <row r="809" spans="2:2" ht="15.75" customHeight="1">
      <c r="B809" s="56"/>
    </row>
    <row r="810" spans="2:2" ht="15.75" customHeight="1">
      <c r="B810" s="56"/>
    </row>
    <row r="811" spans="2:2" ht="15.75" customHeight="1">
      <c r="B811" s="56"/>
    </row>
    <row r="812" spans="2:2" ht="15.75" customHeight="1">
      <c r="B812" s="56"/>
    </row>
    <row r="813" spans="2:2" ht="15.75" customHeight="1">
      <c r="B813" s="56"/>
    </row>
    <row r="814" spans="2:2" ht="15.75" customHeight="1">
      <c r="B814" s="56"/>
    </row>
    <row r="815" spans="2:2" ht="15.75" customHeight="1">
      <c r="B815" s="56"/>
    </row>
    <row r="816" spans="2:2" ht="15.75" customHeight="1">
      <c r="B816" s="56"/>
    </row>
    <row r="817" spans="2:2" ht="15.75" customHeight="1">
      <c r="B817" s="56"/>
    </row>
    <row r="818" spans="2:2" ht="15.75" customHeight="1">
      <c r="B818" s="56"/>
    </row>
    <row r="819" spans="2:2" ht="15.75" customHeight="1">
      <c r="B819" s="56"/>
    </row>
    <row r="820" spans="2:2" ht="15.75" customHeight="1">
      <c r="B820" s="56"/>
    </row>
    <row r="821" spans="2:2" ht="15.75" customHeight="1">
      <c r="B821" s="56"/>
    </row>
    <row r="822" spans="2:2" ht="15.75" customHeight="1">
      <c r="B822" s="56"/>
    </row>
    <row r="823" spans="2:2" ht="15.75" customHeight="1">
      <c r="B823" s="56"/>
    </row>
    <row r="824" spans="2:2" ht="15.75" customHeight="1">
      <c r="B824" s="56"/>
    </row>
    <row r="825" spans="2:2" ht="15.75" customHeight="1">
      <c r="B825" s="56"/>
    </row>
    <row r="826" spans="2:2" ht="15.75" customHeight="1">
      <c r="B826" s="56"/>
    </row>
    <row r="827" spans="2:2" ht="15.75" customHeight="1">
      <c r="B827" s="56"/>
    </row>
    <row r="828" spans="2:2" ht="15.75" customHeight="1">
      <c r="B828" s="56"/>
    </row>
    <row r="829" spans="2:2" ht="15.75" customHeight="1">
      <c r="B829" s="56"/>
    </row>
    <row r="830" spans="2:2" ht="15.75" customHeight="1">
      <c r="B830" s="56"/>
    </row>
    <row r="831" spans="2:2" ht="15.75" customHeight="1">
      <c r="B831" s="56"/>
    </row>
    <row r="832" spans="2:2" ht="15.75" customHeight="1">
      <c r="B832" s="56"/>
    </row>
    <row r="833" spans="2:2" ht="15.75" customHeight="1">
      <c r="B833" s="56"/>
    </row>
    <row r="834" spans="2:2" ht="15.75" customHeight="1">
      <c r="B834" s="56"/>
    </row>
    <row r="835" spans="2:2" ht="15.75" customHeight="1">
      <c r="B835" s="56"/>
    </row>
    <row r="836" spans="2:2" ht="15.75" customHeight="1">
      <c r="B836" s="56"/>
    </row>
    <row r="837" spans="2:2" ht="15.75" customHeight="1">
      <c r="B837" s="56"/>
    </row>
    <row r="838" spans="2:2" ht="15.75" customHeight="1">
      <c r="B838" s="56"/>
    </row>
    <row r="839" spans="2:2" ht="15.75" customHeight="1">
      <c r="B839" s="56"/>
    </row>
    <row r="840" spans="2:2" ht="15.75" customHeight="1">
      <c r="B840" s="56"/>
    </row>
    <row r="841" spans="2:2" ht="15.75" customHeight="1">
      <c r="B841" s="56"/>
    </row>
    <row r="842" spans="2:2" ht="15.75" customHeight="1">
      <c r="B842" s="56"/>
    </row>
    <row r="843" spans="2:2" ht="15.75" customHeight="1">
      <c r="B843" s="56"/>
    </row>
    <row r="844" spans="2:2" ht="15.75" customHeight="1">
      <c r="B844" s="56"/>
    </row>
    <row r="845" spans="2:2" ht="15.75" customHeight="1">
      <c r="B845" s="56"/>
    </row>
    <row r="846" spans="2:2" ht="15.75" customHeight="1">
      <c r="B846" s="56"/>
    </row>
    <row r="847" spans="2:2" ht="15.75" customHeight="1">
      <c r="B847" s="56"/>
    </row>
    <row r="848" spans="2:2" ht="15.75" customHeight="1">
      <c r="B848" s="56"/>
    </row>
    <row r="849" spans="2:2" ht="15.75" customHeight="1">
      <c r="B849" s="56"/>
    </row>
    <row r="850" spans="2:2" ht="15.75" customHeight="1">
      <c r="B850" s="56"/>
    </row>
    <row r="851" spans="2:2" ht="15.75" customHeight="1">
      <c r="B851" s="56"/>
    </row>
    <row r="852" spans="2:2" ht="15.75" customHeight="1">
      <c r="B852" s="56"/>
    </row>
    <row r="853" spans="2:2" ht="15.75" customHeight="1">
      <c r="B853" s="56"/>
    </row>
    <row r="854" spans="2:2" ht="15.75" customHeight="1">
      <c r="B854" s="56"/>
    </row>
    <row r="855" spans="2:2" ht="15.75" customHeight="1">
      <c r="B855" s="56"/>
    </row>
    <row r="856" spans="2:2" ht="15.75" customHeight="1">
      <c r="B856" s="56"/>
    </row>
    <row r="857" spans="2:2" ht="15.75" customHeight="1">
      <c r="B857" s="56"/>
    </row>
    <row r="858" spans="2:2" ht="15.75" customHeight="1">
      <c r="B858" s="56"/>
    </row>
    <row r="859" spans="2:2" ht="15.75" customHeight="1">
      <c r="B859" s="56"/>
    </row>
    <row r="860" spans="2:2" ht="15.75" customHeight="1">
      <c r="B860" s="56"/>
    </row>
    <row r="861" spans="2:2" ht="15.75" customHeight="1">
      <c r="B861" s="56"/>
    </row>
    <row r="862" spans="2:2" ht="15.75" customHeight="1">
      <c r="B862" s="56"/>
    </row>
    <row r="863" spans="2:2" ht="15.75" customHeight="1">
      <c r="B863" s="56"/>
    </row>
    <row r="864" spans="2:2" ht="15.75" customHeight="1">
      <c r="B864" s="56"/>
    </row>
    <row r="865" spans="2:2" ht="15.75" customHeight="1">
      <c r="B865" s="56"/>
    </row>
    <row r="866" spans="2:2" ht="15.75" customHeight="1">
      <c r="B866" s="56"/>
    </row>
    <row r="867" spans="2:2" ht="15.75" customHeight="1">
      <c r="B867" s="56"/>
    </row>
    <row r="868" spans="2:2" ht="15.75" customHeight="1">
      <c r="B868" s="56"/>
    </row>
    <row r="869" spans="2:2" ht="15.75" customHeight="1">
      <c r="B869" s="56"/>
    </row>
    <row r="870" spans="2:2" ht="15.75" customHeight="1">
      <c r="B870" s="56"/>
    </row>
    <row r="871" spans="2:2" ht="15.75" customHeight="1">
      <c r="B871" s="56"/>
    </row>
    <row r="872" spans="2:2" ht="15.75" customHeight="1">
      <c r="B872" s="56"/>
    </row>
    <row r="873" spans="2:2" ht="15.75" customHeight="1">
      <c r="B873" s="56"/>
    </row>
    <row r="874" spans="2:2" ht="15.75" customHeight="1">
      <c r="B874" s="56"/>
    </row>
    <row r="875" spans="2:2" ht="15.75" customHeight="1">
      <c r="B875" s="56"/>
    </row>
    <row r="876" spans="2:2" ht="15.75" customHeight="1">
      <c r="B876" s="56"/>
    </row>
    <row r="877" spans="2:2" ht="15.75" customHeight="1">
      <c r="B877" s="56"/>
    </row>
    <row r="878" spans="2:2" ht="15.75" customHeight="1">
      <c r="B878" s="56"/>
    </row>
    <row r="879" spans="2:2" ht="15.75" customHeight="1">
      <c r="B879" s="56"/>
    </row>
    <row r="880" spans="2:2" ht="15.75" customHeight="1">
      <c r="B880" s="56"/>
    </row>
    <row r="881" spans="2:2" ht="15.75" customHeight="1">
      <c r="B881" s="56"/>
    </row>
    <row r="882" spans="2:2" ht="15.75" customHeight="1">
      <c r="B882" s="56"/>
    </row>
    <row r="883" spans="2:2" ht="15.75" customHeight="1">
      <c r="B883" s="56"/>
    </row>
    <row r="884" spans="2:2" ht="15.75" customHeight="1">
      <c r="B884" s="56"/>
    </row>
    <row r="885" spans="2:2" ht="15.75" customHeight="1">
      <c r="B885" s="56"/>
    </row>
    <row r="886" spans="2:2" ht="15.75" customHeight="1">
      <c r="B886" s="56"/>
    </row>
    <row r="887" spans="2:2" ht="15.75" customHeight="1">
      <c r="B887" s="56"/>
    </row>
    <row r="888" spans="2:2" ht="15.75" customHeight="1">
      <c r="B888" s="56"/>
    </row>
    <row r="889" spans="2:2" ht="15.75" customHeight="1">
      <c r="B889" s="56"/>
    </row>
    <row r="890" spans="2:2" ht="15.75" customHeight="1">
      <c r="B890" s="56"/>
    </row>
    <row r="891" spans="2:2" ht="15.75" customHeight="1">
      <c r="B891" s="56"/>
    </row>
    <row r="892" spans="2:2" ht="15.75" customHeight="1">
      <c r="B892" s="56"/>
    </row>
    <row r="893" spans="2:2" ht="15.75" customHeight="1">
      <c r="B893" s="56"/>
    </row>
    <row r="894" spans="2:2" ht="15.75" customHeight="1">
      <c r="B894" s="56"/>
    </row>
    <row r="895" spans="2:2" ht="15.75" customHeight="1">
      <c r="B895" s="56"/>
    </row>
    <row r="896" spans="2:2" ht="15.75" customHeight="1">
      <c r="B896" s="56"/>
    </row>
    <row r="897" spans="2:2" ht="15.75" customHeight="1">
      <c r="B897" s="56"/>
    </row>
    <row r="898" spans="2:2" ht="15.75" customHeight="1">
      <c r="B898" s="56"/>
    </row>
    <row r="899" spans="2:2" ht="15.75" customHeight="1">
      <c r="B899" s="56"/>
    </row>
    <row r="900" spans="2:2" ht="15.75" customHeight="1">
      <c r="B900" s="56"/>
    </row>
    <row r="901" spans="2:2" ht="15.75" customHeight="1">
      <c r="B901" s="56"/>
    </row>
    <row r="902" spans="2:2" ht="15.75" customHeight="1">
      <c r="B902" s="56"/>
    </row>
    <row r="903" spans="2:2" ht="15.75" customHeight="1">
      <c r="B903" s="56"/>
    </row>
    <row r="904" spans="2:2" ht="15.75" customHeight="1">
      <c r="B904" s="56"/>
    </row>
    <row r="905" spans="2:2" ht="15.75" customHeight="1">
      <c r="B905" s="56"/>
    </row>
    <row r="906" spans="2:2" ht="15.75" customHeight="1">
      <c r="B906" s="56"/>
    </row>
    <row r="907" spans="2:2" ht="15.75" customHeight="1">
      <c r="B907" s="56"/>
    </row>
    <row r="908" spans="2:2" ht="15.75" customHeight="1">
      <c r="B908" s="56"/>
    </row>
    <row r="909" spans="2:2" ht="15.75" customHeight="1">
      <c r="B909" s="56"/>
    </row>
    <row r="910" spans="2:2" ht="15.75" customHeight="1">
      <c r="B910" s="56"/>
    </row>
    <row r="911" spans="2:2" ht="15.75" customHeight="1">
      <c r="B911" s="56"/>
    </row>
    <row r="912" spans="2:2" ht="15.75" customHeight="1">
      <c r="B912" s="56"/>
    </row>
    <row r="913" spans="2:2" ht="15.75" customHeight="1">
      <c r="B913" s="56"/>
    </row>
    <row r="914" spans="2:2" ht="15.75" customHeight="1">
      <c r="B914" s="56"/>
    </row>
    <row r="915" spans="2:2" ht="15.75" customHeight="1">
      <c r="B915" s="56"/>
    </row>
    <row r="916" spans="2:2" ht="15.75" customHeight="1">
      <c r="B916" s="56"/>
    </row>
    <row r="917" spans="2:2" ht="15.75" customHeight="1">
      <c r="B917" s="56"/>
    </row>
    <row r="918" spans="2:2" ht="15.75" customHeight="1">
      <c r="B918" s="56"/>
    </row>
    <row r="919" spans="2:2" ht="15.75" customHeight="1">
      <c r="B919" s="56"/>
    </row>
    <row r="920" spans="2:2" ht="15.75" customHeight="1">
      <c r="B920" s="56"/>
    </row>
    <row r="921" spans="2:2" ht="15.75" customHeight="1">
      <c r="B921" s="56"/>
    </row>
    <row r="922" spans="2:2" ht="15.75" customHeight="1">
      <c r="B922" s="56"/>
    </row>
    <row r="923" spans="2:2" ht="15.75" customHeight="1">
      <c r="B923" s="56"/>
    </row>
    <row r="924" spans="2:2" ht="15.75" customHeight="1">
      <c r="B924" s="56"/>
    </row>
    <row r="925" spans="2:2" ht="15.75" customHeight="1">
      <c r="B925" s="56"/>
    </row>
    <row r="926" spans="2:2" ht="15.75" customHeight="1">
      <c r="B926" s="56"/>
    </row>
    <row r="927" spans="2:2" ht="15.75" customHeight="1">
      <c r="B927" s="56"/>
    </row>
    <row r="928" spans="2:2" ht="15.75" customHeight="1">
      <c r="B928" s="56"/>
    </row>
    <row r="929" spans="2:2" ht="15.75" customHeight="1">
      <c r="B929" s="56"/>
    </row>
    <row r="930" spans="2:2" ht="15.75" customHeight="1">
      <c r="B930" s="56"/>
    </row>
    <row r="931" spans="2:2" ht="15.75" customHeight="1">
      <c r="B931" s="56"/>
    </row>
    <row r="932" spans="2:2" ht="15.75" customHeight="1">
      <c r="B932" s="56"/>
    </row>
    <row r="933" spans="2:2" ht="15.75" customHeight="1">
      <c r="B933" s="56"/>
    </row>
    <row r="934" spans="2:2" ht="15.75" customHeight="1">
      <c r="B934" s="56"/>
    </row>
    <row r="935" spans="2:2" ht="15.75" customHeight="1">
      <c r="B935" s="56"/>
    </row>
    <row r="936" spans="2:2" ht="15.75" customHeight="1">
      <c r="B936" s="56"/>
    </row>
    <row r="937" spans="2:2" ht="15.75" customHeight="1">
      <c r="B937" s="56"/>
    </row>
    <row r="938" spans="2:2" ht="15.75" customHeight="1">
      <c r="B938" s="56"/>
    </row>
    <row r="939" spans="2:2" ht="15.75" customHeight="1">
      <c r="B939" s="56"/>
    </row>
    <row r="940" spans="2:2" ht="15.75" customHeight="1">
      <c r="B940" s="56"/>
    </row>
    <row r="941" spans="2:2" ht="15.75" customHeight="1">
      <c r="B941" s="56"/>
    </row>
    <row r="942" spans="2:2" ht="15.75" customHeight="1">
      <c r="B942" s="56"/>
    </row>
    <row r="943" spans="2:2" ht="15.75" customHeight="1">
      <c r="B943" s="56"/>
    </row>
    <row r="944" spans="2:2" ht="15.75" customHeight="1">
      <c r="B944" s="56"/>
    </row>
    <row r="945" spans="2:2" ht="15.75" customHeight="1">
      <c r="B945" s="56"/>
    </row>
    <row r="946" spans="2:2" ht="15.75" customHeight="1">
      <c r="B946" s="56"/>
    </row>
    <row r="947" spans="2:2" ht="15.75" customHeight="1">
      <c r="B947" s="56"/>
    </row>
    <row r="948" spans="2:2" ht="15.75" customHeight="1">
      <c r="B948" s="56"/>
    </row>
    <row r="949" spans="2:2" ht="15.75" customHeight="1">
      <c r="B949" s="56"/>
    </row>
    <row r="950" spans="2:2" ht="15.75" customHeight="1">
      <c r="B950" s="56"/>
    </row>
    <row r="951" spans="2:2" ht="15.75" customHeight="1">
      <c r="B951" s="56"/>
    </row>
    <row r="952" spans="2:2" ht="15.75" customHeight="1">
      <c r="B952" s="56"/>
    </row>
    <row r="953" spans="2:2" ht="15.75" customHeight="1">
      <c r="B953" s="56"/>
    </row>
    <row r="954" spans="2:2" ht="15.75" customHeight="1">
      <c r="B954" s="56"/>
    </row>
    <row r="955" spans="2:2" ht="15.75" customHeight="1">
      <c r="B955" s="56"/>
    </row>
    <row r="956" spans="2:2" ht="15.75" customHeight="1">
      <c r="B956" s="56"/>
    </row>
    <row r="957" spans="2:2" ht="15.75" customHeight="1">
      <c r="B957" s="56"/>
    </row>
    <row r="958" spans="2:2" ht="15.75" customHeight="1">
      <c r="B958" s="56"/>
    </row>
    <row r="959" spans="2:2" ht="15.75" customHeight="1">
      <c r="B959" s="56"/>
    </row>
    <row r="960" spans="2:2" ht="15.75" customHeight="1">
      <c r="B960" s="56"/>
    </row>
    <row r="961" spans="2:2" ht="15.75" customHeight="1">
      <c r="B961" s="56"/>
    </row>
    <row r="962" spans="2:2" ht="15.75" customHeight="1">
      <c r="B962" s="56"/>
    </row>
    <row r="963" spans="2:2" ht="15.75" customHeight="1">
      <c r="B963" s="56"/>
    </row>
    <row r="964" spans="2:2" ht="15.75" customHeight="1">
      <c r="B964" s="56"/>
    </row>
    <row r="965" spans="2:2" ht="15.75" customHeight="1">
      <c r="B965" s="56"/>
    </row>
    <row r="966" spans="2:2" ht="15.75" customHeight="1">
      <c r="B966" s="56"/>
    </row>
    <row r="967" spans="2:2" ht="15.75" customHeight="1">
      <c r="B967" s="56"/>
    </row>
    <row r="968" spans="2:2" ht="15.75" customHeight="1">
      <c r="B968" s="56"/>
    </row>
    <row r="969" spans="2:2" ht="15.75" customHeight="1">
      <c r="B969" s="56"/>
    </row>
    <row r="970" spans="2:2" ht="15.75" customHeight="1">
      <c r="B970" s="56"/>
    </row>
    <row r="971" spans="2:2" ht="15.75" customHeight="1">
      <c r="B971" s="56"/>
    </row>
    <row r="972" spans="2:2" ht="15.75" customHeight="1">
      <c r="B972" s="56"/>
    </row>
    <row r="973" spans="2:2" ht="15.75" customHeight="1">
      <c r="B973" s="56"/>
    </row>
    <row r="974" spans="2:2" ht="15.75" customHeight="1">
      <c r="B974" s="56"/>
    </row>
  </sheetData>
  <autoFilter ref="A6:AL462" xr:uid="{00000000-0009-0000-0000-000001000000}"/>
  <mergeCells count="10">
    <mergeCell ref="B462:Q462"/>
    <mergeCell ref="F461:Q461"/>
    <mergeCell ref="B461:D461"/>
    <mergeCell ref="B411:D411"/>
    <mergeCell ref="F411:Q411"/>
    <mergeCell ref="B412:D412"/>
    <mergeCell ref="F412:Q412"/>
    <mergeCell ref="B413:Q413"/>
    <mergeCell ref="B414:Q414"/>
    <mergeCell ref="B415:Q415"/>
  </mergeCells>
  <pageMargins left="0" right="0" top="0.39" bottom="0.39" header="0" footer="0"/>
  <pageSetup scale="32" pageOrder="overThenDown" orientation="portrait" r:id="rId1"/>
  <rowBreaks count="1" manualBreakCount="1">
    <brk id="3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ПРИВЕТСТВУЕМ!</vt:lpstr>
      <vt:lpstr>ПРАЙС</vt:lpstr>
      <vt:lpstr>ПРАЙС!Область_печати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dc:creator>
  <cp:lastModifiedBy>CCCP KGB</cp:lastModifiedBy>
  <dcterms:created xsi:type="dcterms:W3CDTF">2024-04-09T18:15:51Z</dcterms:created>
  <dcterms:modified xsi:type="dcterms:W3CDTF">2024-10-17T11:21:40Z</dcterms:modified>
</cp:coreProperties>
</file>