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3C380379-765F-43E1-A1C3-30B49DC435CE}" xr6:coauthVersionLast="47" xr6:coauthVersionMax="47" xr10:uidLastSave="{00000000-0000-0000-0000-000000000000}"/>
  <bookViews>
    <workbookView xWindow="-120" yWindow="-120" windowWidth="20730" windowHeight="11160" activeTab="1" xr2:uid="{00000000-000D-0000-FFFF-FFFF00000000}"/>
  </bookViews>
  <sheets>
    <sheet name="ПРИВЕТСТВУЕМ!" sheetId="1" r:id="rId1"/>
    <sheet name="ПРАЙС" sheetId="2" r:id="rId2"/>
  </sheets>
  <definedNames>
    <definedName name="_xlnm.Print_Area" localSheetId="1">ПРАЙС!$B$1:$Q$450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R22" i="2" l="1"/>
  <c r="R23" i="2"/>
  <c r="R24" i="2"/>
  <c r="R408" i="2" l="1"/>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07" i="2"/>
  <c r="R9" i="2"/>
  <c r="R10" i="2"/>
  <c r="R11" i="2"/>
  <c r="R12" i="2"/>
  <c r="R13" i="2"/>
  <c r="R14" i="2"/>
  <c r="R15" i="2"/>
  <c r="R16" i="2"/>
  <c r="R17" i="2"/>
  <c r="R18" i="2"/>
  <c r="R19" i="2"/>
  <c r="R20" i="2"/>
  <c r="R21"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8" i="2"/>
  <c r="F402" i="2" l="1"/>
  <c r="F403" i="2" s="1"/>
  <c r="F449" i="2"/>
  <c r="B450" i="2" l="1"/>
</calcChain>
</file>

<file path=xl/sharedStrings.xml><?xml version="1.0" encoding="utf-8"?>
<sst xmlns="http://schemas.openxmlformats.org/spreadsheetml/2006/main" count="3349" uniqueCount="1491">
  <si>
    <t>Полное наименование</t>
  </si>
  <si>
    <t>Описание</t>
  </si>
  <si>
    <t xml:space="preserve">Цена при заказе от 
15 000 ₽  </t>
  </si>
  <si>
    <t xml:space="preserve">Цена при заказе от 
15 000 ₽
</t>
  </si>
  <si>
    <t>Цена при заказе от 
30 000 ₽
(скидка 3%)</t>
  </si>
  <si>
    <t>Цена при заказе от 
60 000 ₽
(скидка 4%)</t>
  </si>
  <si>
    <t>Срок годности 
до:</t>
  </si>
  <si>
    <t>Штрихкод</t>
  </si>
  <si>
    <t>Заказ</t>
  </si>
  <si>
    <t>шт</t>
  </si>
  <si>
    <t>Крем Missha Perfect Cover BB cream входит в число самых популярных на сегодняшний день ББ-кремов мире! Он совмещает в себе действие тонального, корректирующего тон кожи, средства и уходового продукта. Скрывая все несовершенства и выравнивая общий тон кожи, бб крем от Миша также улучшает ее текстуру, увлажняет и питает эпидермис.   
Содержит комплекс полезных ингредиентов: органические масла розы, жожоба и макадамии, экстракты водорослей и икры, морской коллаген и гиалуроновая кислота. Сочетание всех этих компонентов дает потрясающий по своей эффективности результат: средство помогает повышать местный иммунитет кожи, придает ей эластичность, тонус, упругость, интенсивно увлажняет. 
Солнцезащитный фактор: SPF42 PA+++. Содержит физические солнцезащитные фильтры.</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</si>
  <si>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</si>
  <si>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</si>
  <si>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</si>
  <si>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</si>
  <si>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</si>
  <si>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</si>
  <si>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14.09.2024</t>
  </si>
  <si>
    <t>8809348507019</t>
  </si>
  <si>
    <t>Пудра энзимная с древесным углём DR.CEURACLE Pro Balance Night Enzyme Wash (50г)</t>
  </si>
  <si>
    <t>Энзимная пудра с древесным углём для жирной кожи Dr.Ceuracle Pro Balance Night Enzyme Wash обеспечивает тщательное глубокое очищение: отшелушивает омертвевшие клетки, удаляет все виды загрязнений, растворяет сальные пробки, стимулирует активное обновление и регенерацию кожи. Укрепляет защитный слой кожи, восстанавливает и оберегает от агрессивного воздействия внешних раздражителей. Содержит порошок древесного угля и комплекс пробиотиков.
Подходит для жирной кожи.
Способ применения: использовать после этапа очищения. Возьмите небольшое количество пудры, смешайте с водой до образования густой консистенции. Мягко распределите по коже, бережно помассируйте кожу круговыми движениями и тщательно смойте теплой водой. Подходит для глубокого вечернего очищения.
Вес: 50 гр</t>
  </si>
  <si>
    <t>01.07.2024</t>
  </si>
  <si>
    <t>8806133613825</t>
  </si>
  <si>
    <t>Тушь водостойкая ENOUGH Collagen Waterproof Volume Mascara</t>
  </si>
  <si>
    <t>Водостойкая тушь ENOUGH Collagen Waterproof volume Mascara создает эффект объемных кукольных ресничек, при этом не утяжеляя их. Благодаря содержанию коллагена в составе обеспечивает уход, стимулирует рост ресниц и укрепляет.
Особенности туши:
-водостойкость
-легко наносится и не склеивает реснички
-закручивает, удлинняет и придает объем
-держится весь день и не осыпается
-ухаживает за ресницами
Способ применения: нанесите тушь плавными зигзагообразными движениями от корней ресниц к кончикам.
Объем: 90 мл</t>
  </si>
  <si>
    <t>8809527482021</t>
  </si>
  <si>
    <t>Крем для лица восстанавливающий (авокадо) FRUDIA Avocado Relief Cream (55г)</t>
  </si>
  <si>
    <t>Крем для лица с авокадо состоит помогает справиться с проблемами связанными с сухой и поврежденной кожей, а также создать защитный барьер.Благодаря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</si>
  <si>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07.09.24</t>
  </si>
  <si>
    <t>8803348036630</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</si>
  <si>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</si>
  <si>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</si>
  <si>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</si>
  <si>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8809744060538</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</si>
  <si>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</si>
  <si>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</si>
  <si>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</si>
  <si>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8809744060521</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</si>
  <si>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</si>
  <si>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</si>
  <si>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</si>
  <si>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8809723785070</t>
  </si>
  <si>
    <t>Тоник для проблемной кожи SOME BY MI AHA-BHA-PHA 30 Days Miracle Toner (30мл)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</si>
  <si>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30 мл.</t>
  </si>
  <si>
    <t>18.06.2024</t>
  </si>
  <si>
    <t>8809647390411</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</si>
  <si>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</si>
  <si>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</si>
  <si>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</si>
  <si>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8809642711563</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</si>
  <si>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</si>
  <si>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</si>
  <si>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</si>
  <si>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8809668018714</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</si>
  <si>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</si>
  <si>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</si>
  <si>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25.07.24</t>
  </si>
  <si>
    <t>8803348030171</t>
  </si>
  <si>
    <t>Тонер-мист для лица LAGOM Cellus Mist Toner (120мл)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</si>
  <si>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</si>
  <si>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30.05.2024</t>
  </si>
  <si>
    <t>8809450980021</t>
  </si>
  <si>
    <t>Сыворотка восстанавливающая для губ с керамидами MANYO FACTORY Treatment Lip Serum (10мл)</t>
  </si>
  <si>
    <t>Восстанавливающая сыворотка для губ с керамидами и пантенолом Manyo Factory Treatment Lip Serum эффективно борется с сухостью, устраняет шелушения и чувство стянутости, интенсивно питает и увлажняет. Разглаживает и смягчает тонкую  и чувствительную кожу губ.
Сыворотка активно увлажняет, повышает упругость и эластичность, а также подготавливает губы к нанесению макияжа. Усиленная формула продукта обогащённая массой питательных компонентов особенно эффективно в борьбе с сухостью и шелушением, отлично снимает раздражения и смягчает.
Высокопитательная сыворотка обеспечивает активную защиту от сухости, глубокое питание и увлажнение, разглаживает и смягчает поверхность губ.
Способ применения: 
1. Наносите необходимое количество сыворотки на губы когда испытываете чувство сухости;
2. За 10 минут до макияжа губ используйте сыворотку для того, чтобы смягчить и увлажнить кожу.</t>
  </si>
  <si>
    <t>10.05.2024</t>
  </si>
  <si>
    <t>8809656960094</t>
  </si>
  <si>
    <t>Крем с комплексом центеллы PURITO Centella Unscented Recovery Cream (12мл)</t>
  </si>
  <si>
    <t>Восстанавливающий крем с комплексом центеллы Purito Centella Unscented Recovery Cream глубоко восстанавливает, заживляет и успокаивает кожу. Укрепляет защитный барьер кожи, удерживает влагу в глубоких слоях эпидермиса, придает мягкое естественное сияние. На 50% состоит из различных экстрактов центеллы, благодаря чему оказывает глубокое оздоравливающее воздействие. Не содержит масел, отдушек и компонентов животного происхождения.
Объем: 12мл</t>
  </si>
  <si>
    <t>27.04.2024</t>
  </si>
  <si>
    <t>8809563100576</t>
  </si>
  <si>
    <t>Сыворотка безмасляная для чувствительной кожи PURITO Centella Unscented Serum (15мл)</t>
  </si>
  <si>
    <t>Сыворотка Purito Centella Unscented Serum содержит высокую концентрацию экстракта центеллы азиатской и предназначена для ухода за самой чувствительной кожей. Снижает реактивность, успокаивает раздражения и снимает покраснения, уменьшает купероз.
Объем: 15 мл</t>
  </si>
  <si>
    <t>16.06.2024</t>
  </si>
  <si>
    <t>8809563100804</t>
  </si>
  <si>
    <t>Тонер безмасляный с центеллой PURITO Centella Unscented Toner (30мл)</t>
  </si>
  <si>
    <t>Безмасляный тонер Purito Centella Unscented Toner укрепляет кожу, защищает ее от повреждений, эффективно успокаивает раздражения. Делает кожу гладкой и здоровой, защищает от влияния негативных факторов окружающей среды. Содержит CICA-комплекс, экстракт гамамелиса и гиалуроновую кислоту. Веганский продукт.
Объем: 30 мл</t>
  </si>
  <si>
    <t>8809563100811</t>
  </si>
  <si>
    <t>Пилинг-маска пузырьковая для губ TRIMAY Cera-Collagen Bubble Peeling Lip Mask (15гр)</t>
  </si>
  <si>
    <t>Пузырьковая пилинг-маска для губ Trimay Cera-Collagen Bubble Peeling Lip Mask бережно очищает и отшелушивает нежную кожу, делая их мягкими и упругими. Глубоко увлажняет, устраняет сухость и улучшает цвет губ.
Пилинг-маска эффективно устраняет шелушения и сухость, разглаживает кожу, ускоряет заживление трещинок. Укрепляет защитный барьер, оберегает от агрессивного воздействия ультрафиолета, холодных температур и ветра.
Через некоторое время после нанесения маска преобразуется в легкую пенку. Обладает роскошным фруктовым ароматом.
Подходит для всех типов кожи.
Способ применения: нанесите небольшое количество средства на губы, оставьте на 1015 минут, помассируйте и смойте теплой водой.</t>
  </si>
  <si>
    <t>02.05.2024</t>
  </si>
  <si>
    <t>8809706860312</t>
  </si>
  <si>
    <t>Тканевая маска очищающая DR JART+ Dermask Clearing Solution (5шт)</t>
  </si>
  <si>
    <t>Очищающая тканевая маска для проблемной кожи Dr.Jart+ Clearing Solution с чайным деревом и салициловой кислотой.
Средство направлено на борьбу с несовершенствами кожи, лечит акне и препятствует появлению новых воспалений. Устраняет жирный блеск, нормализует выработку кожного сала, снимает покраснения и способствует осветлению пост-акне. Мягко отшелушивает ороговевший слой эпидермиса и ускоряет процессы регенерации.
Основу маски составляет ультратонкая микрофибра, которая плотно прилегает к коже, и позволяет всем компонентам средства проникнуть глубже в поры. Такая основа максимизирует эффект от продукта, не вызывает раздражений  и подходит для чувствительной кожи.
Такие компоненты как масло чайного дерева, салициловая кислота и ниацинамид, входящие в состав маски, оздоравливают кожу и лечат несовершенства. Способствуют скорейшему заживление и борьбе с акне, очищают поры и отшелушивают мертвые клетки верхнего слоя эпидермиса. Уменьшают выработку кожного сала, устраняют жирный блеск и</t>
  </si>
  <si>
    <t>24.05.2024</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</si>
  <si>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</si>
  <si>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</si>
  <si>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8809744060514</t>
  </si>
  <si>
    <t>Шампунь от перхоти с яблочным уксусом MASIL 5 Probiotics Apple Vinergar Shampoo (150мл)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</si>
  <si>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150 мл.</t>
  </si>
  <si>
    <t>21.06.2024</t>
  </si>
  <si>
    <t>8809744060576</t>
  </si>
  <si>
    <t>Шампунь против желтизны волос MASIL 5 Salon No Yellow Shampoo (300мл)</t>
  </si>
  <si>
    <t>8809744060361</t>
  </si>
  <si>
    <t>Набор миниатюр для сужения пор с чаем матча SOME BY MI Super Matcha Pore Care Starter Kit</t>
  </si>
  <si>
    <t>Набор миниатюр для сужения пор с чаем матча Some By Mi Super Matcha Pore Care Starter Kit комплексно оздоравливает жирную и проблемную кожу. Глубоко и бережно очищает, выводит загрязнения из пор, насыщает кожу влагой и делает ее более плотной и упругой. Главными активными ингредиентами средств являются экстракт чая матча, CICA-комплекс и экстракт коры белой ивы.
В состав набора входят:
Гель для умывания Super Matcha Pore Clean Cleansing Gel — 42 мл
Глиняная маска Super Matcha Pore Clean Clay Mask — 42 гр
Тоник для сужения пор Super Matcha Pore Tightening Toner — 30 мл
Сыворотка для сужения пор Super Matcha Pore Tightening Serum — 10 мл</t>
  </si>
  <si>
    <t>23.04.2024</t>
  </si>
  <si>
    <t>8809647391326</t>
  </si>
  <si>
    <t>Тонер для лица с экстрактом новозеландского льна THE SAEM Urban Eco Harakeke Toner (150мл)</t>
  </si>
  <si>
    <t>Питательный тонер для лица THE SAEM Urban Eco Harakeke Toner, созданный на основе вытяжки из новозеландского льна Harakeke. Средство прекрасно питает и тонизирует кожу, работает, как проводник — усиливает проникновение активных действующих компонентов последующего увлажняющего средства (крема, эмульсии). Укрепляет стенки сосудов, улучшает цвет лица.
Подходит для всех типов кожи, в том числе для сухой и чувствительной.
Способ применения: используйте тонер ежедневно утром и вечером после умывания, перед нанесением увлажняющего средства. Нажмите 2-3 раза на дозатор, распределите средство по лицу легкими похлопывающими движениями подушечек пальцев (без использования ватного диска). После полного впитывания можно переходить к следующим этапам ухода за кожей.
Объем: 150 мл</t>
  </si>
  <si>
    <t>1.05.2024</t>
  </si>
  <si>
    <t>8806164173848</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</si>
  <si>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</si>
  <si>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</si>
  <si>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13.05.2024</t>
  </si>
  <si>
    <t>8809297215690</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</si>
  <si>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</si>
  <si>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</si>
  <si>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8809507311426</t>
  </si>
  <si>
    <t>Крем для лица увлажняющий ABIB Hydration Creme Water Tube (75мл)</t>
  </si>
  <si>
    <t>Крем для лица увлажняющий ABIB Hydration Creme Water Tube  состоит из 20 натуральных ингредиентов, крем подходит как взрослым, так и детям, беременным и кормящим женщинам.
Ниацинамид и аденозин осветляют кожу и уменьшают размер и интенсивность пигментных пятен и постакне, благодаря способности частично блокировать перемещение гранул пигмента в верхние слои кожи. Крем быстро впитывается и не оставляет липкости. 
Активные ингредиенты: масло камелии, масло ши, масло макадамии, кокосовое масло, ниацинамид,экстракт портулака огородного, экстракт опунции, экстракт грибов, экстракт семян моритнги масличной, аденозин, гиалуроновая кислота.</t>
  </si>
  <si>
    <t>26.05.2024</t>
  </si>
  <si>
    <t>8809507381948</t>
  </si>
  <si>
    <t>Крем осветляющий с комплексом витамина С DR.CEURACLE﻿ Pure VC Mellight Cream (20мл)</t>
  </si>
  <si>
    <t>Концентрированный осветляющий крем с комплексом витамина С DR.CEURACLE Pure VC Mellight Cream осветляет нежелательную пигментацию, препятствует появлению новых пигментных пятен, замедляет возрастные процессы, выравнивает тон и придает ровное сияние. Защищает кожу от внешних раздражителей, предотвращает разрушение коллагеновых волокон, замедляет окислительные процессы. Содержит 1,01% витамина С, глутатион и транексамовую кислоту.
Подходит для всех типов кожи.
Способ применения: нанесите крем в качестве завершающего этапа ухода.
Объем: 20 мл</t>
  </si>
  <si>
    <t>20,04,2024</t>
  </si>
  <si>
    <t>8806133614952</t>
  </si>
  <si>
    <t>Крем-антистресс восстанавливающий DR JART+ Cicapair Cream (15мл)</t>
  </si>
  <si>
    <t>Восстанавливающий крем-антистресс Dr.Jart+ Cicapair Cream для проблемной и чувствительной кожи. Направлен на эффективную борьбу с сухостью, раздражениями и воспалениями, обладает сильным обеззараживающим действием, ускоряет процессы заживления, обновления, синтеза волокон коллагена и эластина.
Лечебный крем отлично подойдет для проблемной кожи, он заживляет воспаления, обладает бактерицидным действием, мягко осветляет пост-акне и препятствует повторному появлению акне.
Крем изготовлен с применением технологии "Nolsome Capsule", которая характеризуется двухслойной структурой для лучшего проникновения всех полезных компонентов в глубокие слои эпидермиса. В состав продукта входят экстракты  хауттюйнии, селагинеллы и тысячелистника, которые тонизируют, повышают иммунитет и наполняют жизненной энергией клетки эпидермиса, укрепляют защитные функции кожи.
Крем обогащен массой минералов, которые интенсивно проводят влагу в глубокие слои эпидермиса, восстанавливают структуру кожи и укреп</t>
  </si>
  <si>
    <t>30.03.2024</t>
  </si>
  <si>
    <t>8809642711570</t>
  </si>
  <si>
    <t>Солнцезащитный крем увлажняющий DR JART+ Every Sun Day Moisturizing Sun SPF50+ PA+++</t>
  </si>
  <si>
    <t>Крем содержит комплекс высокоэффективных солнцезащитных фильтров, соответствующих международным стандартам  для бережного ухода за кожей. Средство не просто решает прямую задачу, блокирует вредный ультрафиолет, но также является гениальным антивозрастным средством. Мало того, что оптимальный уровень защиты SPF 50 защищает кожу от вредоносных лучей UVA/UVB,  средство  решает целый комплекс антивозрастных задач: предотвращает появление морщин и пигментных пятен, обезвоживание и провисание кожи. Защищает кожу от сильных УФ-лучей, сохраняя влажность кожи, успокаивая кожу. Интенсивно увлажняет.Блокирует UV-A и UV-B время с сильным SPF50 + PA +++ одновременно, весь день.Мягкая текстура, отсутствие липкости. Хорошо впитывается.Способ применения.Аккуратно нанесите необходимое количество средства на лицо или тело.</t>
  </si>
  <si>
    <t>27.05.2024</t>
  </si>
  <si>
    <t>8809642711150</t>
  </si>
  <si>
    <t>Крем для лица защитный ETUDE HOUSE Soon Jung Hydro Barrier Cream (75мл)</t>
  </si>
  <si>
    <t>Интенсивный защитный крем  Etude House Soon Jung Hydro Barrier Cream.
Крем, в составе которого 92,2% увлажняющих компонентов, идеально ухаживает за сухой, чувствительной и раздраженной кожей. Подходит для использования как в летнюю жару, так и в межсезонье.
Преимущества:
интенсивно увлажняет, приятно освежает и расслабляет,
уменьшает раздражения на коже, которая была подвержена стрессам,
укрепляет защитный барьер, делает кожу менее восприимчивой к внешним воздействиям.
Крем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
Способ применения: нанести на очищенную кожу, равномерно распределить, затем на несколько секунд прижать ладони к лицу, чтобы от их тепла средство глубже впиталось.
Объем: 75 мл.</t>
  </si>
  <si>
    <t>8809668021561</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</si>
  <si>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</si>
  <si>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</si>
  <si>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13.05.24</t>
  </si>
  <si>
    <t>8803348033516</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</si>
  <si>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</si>
  <si>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</si>
  <si>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14.05.24</t>
  </si>
  <si>
    <t>8803348031062</t>
  </si>
  <si>
    <t>Тонер увлажняющий для лица (черника) FRUDIA Blueberry Hydrating Toner (195мл)</t>
  </si>
  <si>
    <t>Увлажняющий тонер с гидрогенезированным экстрактом черники превосходно подготавливает кожу к нанесению последующих уходовых продуктов, эффективно удаляет остатки загрязнений. Восстанавливает естественный pH баланс, нарушенный в результате умывания средствами с агрессивными ПАВ.
Пролонгированное увлажнение кожи достигается за счёт масла манго в составе тонера. Масло манго содержит целый спектр витаминов и микроэлементов, ускоряет регенерацию. Разглаживает уже существующие мелкие морщинки, предупреждает оформление новых. Способствует облегчению течения ряда кожных заболеваний, устраняет проявление неприятных симптомов.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</si>
  <si>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8803348033745</t>
  </si>
  <si>
    <t>ББ-крем MISSHA M Perfect Cover BB Cream#27 (20мл)</t>
  </si>
  <si>
    <t>05.04.2024</t>
  </si>
  <si>
    <t>8809581487956</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</si>
  <si>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</si>
  <si>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</si>
  <si>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21.04.2024</t>
  </si>
  <si>
    <t>8809554848463</t>
  </si>
  <si>
    <t>Крем для лица CELIMAX Derma Nature Glutathione Longlasting Tone-up Cream (35мл)</t>
  </si>
  <si>
    <t>Крем с глутатионом против пигментации CELIMAX Derma Nature Glutathione Longlasting Tone-Up Cream осветляет, выравнивает тон и предотвращает появление пигментных пятен. Средство увлажняет, придаёт внутреннее сияние. Стойкий крем отлично впитывается, подходит в качестве базы под макияж. Содержит глутатион, ниацинамид, корень солодки и бета-глюкан. Подходит для лица и тела.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Можно использовать для лица и тела.
Объём: 35 мл</t>
  </si>
  <si>
    <t>26.03.2024</t>
  </si>
  <si>
    <t>8809626564000</t>
  </si>
  <si>
    <t>Маска тыквенная TOO COOL FOR SCHOOL Pumpkin Sleeping Pack (100мл)</t>
  </si>
  <si>
    <t>Энзимная ночная маска с керамидами Too Cool For School Pumpkin Sleeping Pack бережно очищает и отшелушивает ороговевшие клетки, насыщает кожу полезными витаминами и микроэлементами. Средство интенсивно питает кожу на протяжении всей ночи и дарит ей свежий и отдохнувший вид. Маска эффективно выравнивает тон и придает сияние.</t>
  </si>
  <si>
    <t>07.01.2024</t>
  </si>
  <si>
    <t>8809297210954</t>
  </si>
  <si>
    <t>Масло гидрофильное с экстрактом кокоса AROMATICA Natural Coconut Cleansing Oil (300мл)</t>
  </si>
  <si>
    <t>Масло гидрофильное с экстрактом кокоса AROMATICA Natural Coconut Cleansing Oil имеет в составе 100%-е кокосовое масло и деликатно удаляет с кожи загрязнения, пыль, излишки себума и косметику. Увлажняет и смягчает кожу, насыщая ее полезными элементами. Оказывает антиоксидантное действие, разглаживает кожный рельеф и улучшает тургор лица.
Подойдет для раздраженной и уставшей кожи, вернув ей тонус и здоровый вид.
Укрепляет защитные функции эпидермиса и не сушит кожу лица.
Средство не содержит в своем составе минеральное масло и силиконы, и бережно ухаживает за кожей.
Объем: 300 мл</t>
  </si>
  <si>
    <t>05.11.2023</t>
  </si>
  <si>
    <t>8809151139117</t>
  </si>
  <si>
    <t>Пенка для умывания чувствительной кожи ETUDE HOUSE Soon Jung 5.5 Foam Cleanser (150мл)</t>
  </si>
  <si>
    <t>Пенка для умывания чувствительной кожи лица Soon Jung 5.5 Foam Cleanser южнокорейской марки Etude House имеет нейтральный уровень рН, поэтому подходит любому типу кожного покрова. Нежная кремовая консистенция продукта легко наносится, образует обильную пену, деликатно очищает эпидермис от остатков декоративной и ухаживающей косметики, жирности, ороговевших клеток и других загрязнений. Средство рекомендовано для ухода за чувствительной и проблемной кожей после косметических процедур пилинга, мезотерапии и других. 
Пенка быстро успокаивает и интенсивно увлажняет кожный покров, уплотняет и укрепляет его, способствует активному заживлению мелких ран и порезов, стимулирует регенерацию и восстановление тканей. Продукт также повышает защитные функции эпидермиса, создаёт невидимый барьер, который предохраняет от негативного влияния внешних факторов окружающей среды. Главным активным ингредиентом формулы является фирменный комплекс Panthensoside, состоящий из мадекассосида и пантенола. В соста</t>
  </si>
  <si>
    <t>17.11.23</t>
  </si>
  <si>
    <t>8809667983273</t>
  </si>
  <si>
    <t>Средство для очищения с алоэ AROMATICA Aloe Hy-Ffective Cleanser 5%Hyaluronic Sol+0.1%Enzyme (120мл)</t>
  </si>
  <si>
    <t>Средство для очищения с алоэ AROMATICA Aloe Hy-Ffective Cleanser 5% Hyaluronic Sol.+0.1% Enzyme тщательно очищает кожу от макияжа и всех загрязнений даже без образования пены, оставляя только ощущение свежести и увлажненности.
Органическое алоэ, которое эффективно успокаивает кожу, и гиалуроновая кислота, которая является одним из трех основных составляющих структуры кожи (коллаген, гиалуроновая кислота, эластин), усиливают увлажнение кожи.
Пять видов гиалуроновой кислоты превосходно увлажняют и удерживают влагу в коже.
Способ применения: необходимое количество средства нанесите на сухую кожу. Слегка помассируйте лицо, избегая кожу вокруг глаз и рта, и смойте теплой водой. Рекомендуется использовать утром и вечером.
Объем: 120 мл</t>
  </si>
  <si>
    <t>02.11.2023</t>
  </si>
  <si>
    <t>8809238961211</t>
  </si>
  <si>
    <t>Сыворотка с экстрактом чайного дерева для жирной кожи AROMATICA Tea Tree Pore Purifying Serum (30мл)</t>
  </si>
  <si>
    <t>Сыворотка Aromatica Tea tree Pore Purifying Serum 10% Niacinamide + 1% Zinc PCA, гармонично сочетающая австралийское чайное дереве, ниацинамид и цинк PCA, поможет в решении проблем кожи.
Легкая текстура сыворотки быстро впитывается в кожу, увлажняет, делает кожу бархатистой и матовой.
Сыворотка содержит всего 9 эффективных для проблемной кожи ингредиентов, чтобы избежать ухудшения состояния и без того чувствительной кожи.
Объем: 30 мл</t>
  </si>
  <si>
    <t>23.09.2023</t>
  </si>
  <si>
    <t>8809238961310</t>
  </si>
  <si>
    <t>Цена при заказе от
100 000 ₽
(скидка 5%)
+
бесплатная доставка</t>
  </si>
  <si>
    <t>Цена при заказе от
200 000 ₽
(скидка 7%)
 + бесплатная доставка</t>
  </si>
  <si>
    <t>AHC</t>
  </si>
  <si>
    <t>Крем для век ампульный с коллагеном AHC Premier Ampoule In Eye Cream Collagen T4 (40мл)</t>
  </si>
  <si>
    <t>Высокопитательный ампульный крем для век с коллагеном AHC Premier Ampoule In Eye Cream Collagen T4 оказывает выраженное подтягивающее действие, разглаживает мелкие мимические морщинки, способствует осветлению тёмных кругов. Содержит комплекс пептидов, витамин С, пробиотики, масло макадамии и гиалуроновую кислоту.
Продукт обладает насыщенной кремовой консистенцией, хорошо напитывает, избавляет от сухости и уплотняет ткани. Повышает барьерные функции кожи, защищает от агрессивного воздействия внешних факторов и фотостарения.
Подходит для сухой и нормальной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40 мл</t>
  </si>
  <si>
    <t>12.12.2026</t>
  </si>
  <si>
    <t>8809759098298</t>
  </si>
  <si>
    <t>Крем для век с коллагеном на основе розы AHC Premier Ampoule In Eye Cream 6 Collagen (40мл)</t>
  </si>
  <si>
    <t>Питательный крем для век с коллагеном на основе розы AHC Premier Ampoule In Eye Cream 6 Collagen подтягивает и выравнивает кожу, сокращает глубину морщин, повышает упругость и плотность. Разглаживает область межбровья, гусиные лапки, носогубные складки и морщины вокруг губ. Активы крема имеют низкую молекулярную массу, за счёт чего проникают глубоко в эпидермис и действуют эффективно. Формула, основанная на гидролате дамасской розы, содержит коллаген, запатентованный комплекс Elevastin™, ниацинамид, пантенол и цианокобаламин, церамиды, аденозин и фруктоолигосахариды.
Содержит коллаген — увлажняющий и омолаживающий актив, который улучшает текстуру кожи, способствует удержанию влаги, поддерживает плотность и упругость, смягчает, выравнивает текстуру.
Подходит для нормальной, комбинированной и сухой кожи.
Способ применения: после умывания, тонизирования и использования сыворотки нанесите крем на область под глазами, аккуратно распределите кончиками пальцев коже. Крем можно использовать</t>
  </si>
  <si>
    <t>27.12.2026</t>
  </si>
  <si>
    <t>8809759081368</t>
  </si>
  <si>
    <t>Крем для век с эффектом лифтинга AHC Ten Revolution Real Eye Cream For Face (30мл)</t>
  </si>
  <si>
    <t>Антивозрастной крем для век с эффектом лифтинга AHC Ten Revolution Real Eye Cream For Face обладает комплексным действием: разглаживает и сокращает глубину мимических морщин, повышает эластичность тканей, замедляет процессы старения, интенсивно увлажняет и способствует осветлению тёмных кругов. Содержит комплекс пептидов, коллаген, гиалуроновую кислоту, ниацинамид, растительные экстракт и масла.
Подходит для всех типов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30 мл</t>
  </si>
  <si>
    <t>03.12.2026</t>
  </si>
  <si>
    <t>8809759095921</t>
  </si>
  <si>
    <t>ATOPALM</t>
  </si>
  <si>
    <t>Лосьон для лица и тела ATOPALM MLE Moisturizing Body Lotion (120мл)</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</si>
  <si>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шелушение и раздражение. Отлично подойдет, если на коже есть проявления дерматита и покраснений. 
Специализированная ламеллярная формула способна восполнить потерю влаги, имитируя естественные липиды тела, одновременно защищая от дегидратации в будущем. Результат — идеально мягкая, эластичная и увлажненная кожа.
Подходит для нормальной, сухой, чувствительной кожи.
Способ применения: используйте крем после очищения и тонизирования кожи. Подходит для ежедневного применения утром и вечером.
Объем: 120 мл</t>
  </si>
  <si>
    <t>27.10.2024</t>
  </si>
  <si>
    <t>8809048410411</t>
  </si>
  <si>
    <t>BANILA CO</t>
  </si>
  <si>
    <t>Бальзам очищающий классический BANILA CO Clean it Zero Original (100мл)</t>
  </si>
  <si>
    <t>Бальзам для глубокого очищения кожи и снятия макияжа BANILA CO Clean It Zero Cleansing Balm Original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подходит для любых типов кожи, не провоцирует появление жирного блеска, не вызывает сухости и чувства стянутости.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превратиться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100 мл</t>
  </si>
  <si>
    <t>18.12.2026</t>
  </si>
  <si>
    <t>8809560226385</t>
  </si>
  <si>
    <t>BEAUTY OF JOSEON</t>
  </si>
  <si>
    <t>Бальзам очищающий для снятия макияжа BEAUTY OF JOSEON Radiance Cleansing Balm (100мл)</t>
  </si>
  <si>
    <t>Гидрофильный бальзам с рисом и пробиотиками BEAUTY OF JOSEON Radiance Cleansing Balm с нежной текстурой растворяет макияж и солнцезащитные средства, очищает поры и предотвращает их закупорку, увлажняет и смягчает после очищения. Не раздражает глаза, отлично подходит для снятия макияжа глаз и губ. Содержит ферментированный экстракт сои, масло рисовых отрубей, масло облепихи, экстракт овса и бусенника.
Подходит для всех типов кожи.
Способ применения: нанесите бальзам на сухую кожу, распределите круговыми массирующими движениями, смойте водой. 
Объём: 100 мл</t>
  </si>
  <si>
    <t>24.04.2026</t>
  </si>
  <si>
    <t>8809606851663</t>
  </si>
  <si>
    <t>Гель для умывания с экстрактом зелёной сливы BEAUTY OF JOSEON Green Plum Refreshing Cleanser (100мл)</t>
  </si>
  <si>
    <t>Освежающий гель для умывания с зелёной сливой BEAUTY OF JOSEON Green Plum Refreshing Cleanser мягко и деликатно отшелушивает ороговевший слой эпидермиса, смягчает и выравнивает рельеф, нежно очищает от всех загрязнений, не провоцируя сухости и стянутости. Содержит экстракт фасоли маш, листьев зелёного чая, хауттюйнии, лотоса и риса.
Гипоаллергенная слабокислотная формула средства помогает сохранить кожу увлажнённой даже после умывания и не разрушает гидро-липидного барьера. 
Подходит для сухой, нормальной и чувствительной кожи.
Способ применения: смешайте небольшое количество геля с водой и нанесите на кожу массажными движениями, смойте остатки средства водой.
Объём: 100 мл</t>
  </si>
  <si>
    <t>02.07.2026</t>
  </si>
  <si>
    <t>8809738314678</t>
  </si>
  <si>
    <t>Крем для лица увлажняющий с рисом и женьшенем BEAUTY OF JOSEON Dynasty Cream (50мл)</t>
  </si>
  <si>
    <t>Увлажняющий крем для лица с рисом и женьшенем BEAUTY OF JOSEON Dynasty Cream обладает комплексным оздоравливающим функционалом: отлично справляется с сухостью и обезвоженностью, повышает иммунитет кожи и укрепляет её защитные функции, улучшает цвет лица, восстанавливает оптимальный гидро-липидный баланс и замедляет процессы старения. Содержит ниацинамид, масло сафлора, экстракт мёда и сквалан.
Насыщенная кремовая текстура возвращает здоровое сияние и хорошо подходит в качестве базы под макияж.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</si>
  <si>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21.05.2026</t>
  </si>
  <si>
    <t>8809525249565</t>
  </si>
  <si>
    <t>Масло гидрофильное с экстрактом женьшеня BEAUTY OF JOSEON Ginseng Cleansing Oil (210мл)</t>
  </si>
  <si>
    <t>Антивозрастное гидрофильное масло с женьшенем BEAUTY OF JOSEON Ginseng Cleansing Oil проникает глубоко в поры и тщательно очищает кожу от различного рода загрязнений, пыли, макияжа, тонального и солнцезащитного средства. Эффективно растворяет комедоны и удаляет излишки кожного сала. 
Помимо своего основного функционала продукт также обладает увлажняющим, восстанавливает и укрепляющим действием. В состав входят лишь самые лёгкие масла, которые не утяжеляют, но обладают активным очищающим свойством. Повышает иммунитет и защитные функции эпидермиса, не разрушает липидный барьер.
Подходит для сухой, нормальной и комбинированной кожи.
Способ применения: нанесите на сухое лицо, распределите по коже, мягко помассируйте. Добавьте немного воды, помассируйте ещё немного и смойте тёплой водой. Продолжайте уход.
Объём: 210 мл</t>
  </si>
  <si>
    <t>14.06.2026</t>
  </si>
  <si>
    <t>8809738315866</t>
  </si>
  <si>
    <t>Набор мини-сывороток для лица BEAUTY OF JOSEON Hanbang Serum Discovery Kit</t>
  </si>
  <si>
    <t>Набор миниатюр с сыворотками-бестселлерами BEAUTY OF JOSEON Hanbang Serum Discovery Kit обладает широким спектром функций: успокаивает и помогает в лечение воспалений, интенсивно увлажняет и возвращает сияние, мягко осветляет и выравнивает тон, активизирует процессы регенерации и повышает эластичность.
В набор входит 4 вида сывороток по 10 мл:
-Активная сыворотка для сияния кожи BEAUTY OF JOSEON Glow Serum: Propolis+Niacinamide;
-Увлажняющая сыворотка для осветления кожи BEAUTY OF JOSEON Glow Deep Serum: Rice+Alpha Arbutin;
-Антиоксидантная успокаивающая сыворотка BEAUTY OF JOSEON Calming Serum: Green tea+Panthenol;
-Восстанавливающая сыворотка для упругости кожи Repair Serum : Ginseng+Snail Mucin.
Подходит для всех типов кожи.
Способ применения: нанесите необходимую сыворотку на тонизированную кожу, завершите уход кремом.</t>
  </si>
  <si>
    <t>8809738315897</t>
  </si>
  <si>
    <t>Пилинг-гель с экстрактом японского абрикоса BEAUTY OF JOSEON Apricot Blossom Peeling Gel (100мл)</t>
  </si>
  <si>
    <t>Пилинг-гель с экстрактом японского абрикоса BEAUTY OF JOSEON Apricot Blossom Peeling Gel деликатно отшелушивает ороговевший слой эпидермиса, выравнивает рельеф и смягчает огрубевшие участки кожи. Стимулирует процессы обновления, помогает избавиться от шелушений и улучшает цвет лица. Содержит экстракты яблока, зелёного чая, хауттюйнии и черники.
Основной компонент средства — 19% воды и экстракта из цветков японского абрикоса, богатыми полифенолами и флавоноидами, для интенсивного увлажнения и очищения кожи. Обладает выраженным омолаживающим и тонизирующим действием, восстанавливает водный баланс и мягко осветляет. Эффективно борется с обезвоживанием, устраняет тусклость и напитывает увядающую кожу.
Подходит для всех типов кожи.
Способ применения: нанесите необходимое количество средства на сухую очищенную кожу, круговыми движениями. Спустя 20 секунд начинайте мягко массировать лицо пока пилинг не начнёт скатываться, смойте остатки водой. Рекомендуется использовать 1-2 раза в не</t>
  </si>
  <si>
    <t>25.06.2026</t>
  </si>
  <si>
    <t>8809738312872</t>
  </si>
  <si>
    <t>Сыворотка антиоксидантная BEAUTY OF JOSEON Calming Serum: Green tea+Panthenol (30мл)</t>
  </si>
  <si>
    <t>Антиоксидантная успокаивающая сыворотка BEAUTY OF JOSEON Calming Serum: Green tea+Panthenol помогает устранить зуд, покраснения и раздражения на коже. Интенсивно увлажняет, снижает чувствительность кожных покровов и обладает противовоспалительным действием.
Способствует защите кожного покрова от разрушающего действия ультрафиолета и других внешних раздражителей. Успокаивает воспалённую кожу, выравнивает тон и освежает. Формирует особый влагоудерживающий барьер, восстанавливает оптимальный гидро-липидный баланс.
Подходит для нормальной, комбинированной и чувствительной кожи.
Способ применения: нанесите необходимое количество сыворотки на тонизированную кожу.
Объём: 30 мл</t>
  </si>
  <si>
    <t>09.07.2026</t>
  </si>
  <si>
    <t>8809738316412</t>
  </si>
  <si>
    <t>Сыворотка для осветления кожи BEAUTY OF JOSEON Glow Deep Serum: Rice+Alpha Arbutin (30мл)</t>
  </si>
  <si>
    <t>Увлажняющая сыворотка BEAUTY OF JOSEON Glow Deep Serum: Rice+Alpha Arbutin оказывает мягкое осветляющее действие, выравнивает тон, устраняет тусклость, возвращает лицу здоровый и свежий цвет. Наполняет кожу тонусом и естественным сиянием.
Восполняет недостаток влаги в клетках эпидермиса, борется с сухостью и шелушениями. Способствует отбеливанию постакне, пигментации и рассасывает застойные пятна. Оказывает дополнительное успокаивающее действие, заживляет воспаления.
Подходит для всех типов кожи.
Способ применения: нанесите необходимое количество сыворотки на тонизированную кожу.
Объём: 30 мл</t>
  </si>
  <si>
    <t>8809738312728</t>
  </si>
  <si>
    <t>28.06.2026</t>
  </si>
  <si>
    <t>Сыворотка для упругости кожи BEAUTY OF JOSEON Revive Serum: Ginseng+Snail Mucin (30мл)</t>
  </si>
  <si>
    <t>Восстанавливающая сыворотка для упругости кожи BEAUTY OF JOSEON Revive Serum: Ginseng+Snail Mucin направлена на стимулирование процессов регенерации клеток эпидермиса, заметно повышает эластичность тканей и укрепляет межклеточный матрикс. Отлично борется с первыми признаками возрастных изменений и помогает замедлить старение кожи. Содержит муцин улитки, гидролат женьшеня, экстракт корня солодки, кизила, семян какао, гиба мацутаке и аденозин.
Подходит для сухой, нормальной и комбинированной кожи.
Способ применения: нанесите необходимое количество сыворотки на тонизированную кожу.
Объём: 30 мл</t>
  </si>
  <si>
    <t>04.07.2026</t>
  </si>
  <si>
    <t>8809738316139</t>
  </si>
  <si>
    <t>Тканевая маска для лица успокаивающая BEAUTY OF JOSEON Centella Asiatica Calming Mask</t>
  </si>
  <si>
    <t>Успокаивающая тканевая маска с 15% центеллы BEAUTY OF JOSEON Centella Asiatica Calming Mask смягчает и увлажняет кожу, снимает раздражение и покраснение, заживляет и дарит комфорт чувствительной коже. Восполняет недостаток влаги и препятствует сухости. Тканевая основа из тенселя плотно прилегает к коже независимо от формы лица, транспортируя все активные компоненты эссенции. Содержит экстракты зелёного чая, женьшеня, ягод годжи и полыни, пантенол и ниацинамид, каррагинан и 3 вида гиалуроновой кислоты. 
Подходит для нормальной, комбинированной, сухой и чувствительной кожи.
Способ применения: после умывания и тонизирования нанесите маску на лицо на 15-20 минут, снимите и лёгкими похлопывающими движениями помогите остаткам эссенции впитаться. 
Объём: 25 мл</t>
  </si>
  <si>
    <t>14.05.2026</t>
  </si>
  <si>
    <t>8809525246021</t>
  </si>
  <si>
    <t>Тонер отшелушивающий BEAUTY OF JOSEON Green Plum Refreshing Toner: AHA+BHA (150мл)</t>
  </si>
  <si>
    <t>Освежающий кислотный тонер с зелёной сливой BEAUTY OF JOSEON Green Plum Refreshing Toner: AHA+BHA отшелушивает роговой слой, предотвращая закупорку пор и появление комедонов. Средство смывает остатки загрязнений, удаляет излишки себума и омертвевших частиц кожи, нормализует процесс обновления эпидермиса. Выравнивает микрорельеф и поддерживает гладкую текстуру. Содержит AHA- и BHA-кислоту, гидролат сливы, экстракты бобов маш, корня женьшеня, портулака, дерева ним, гидролат рисовых отрубей и фруктозу. 
Подходит для нормальной, комбинированной и жирной кожи.
Способ применения: после умывания нанесите тонер на лицо лёгкими похлопывающими движениями ладоней, либо с помощью ватного диска.
Объём: 150 мл</t>
  </si>
  <si>
    <t>8809473195655</t>
  </si>
  <si>
    <t>BY WISHTREND</t>
  </si>
  <si>
    <t>09.05.2026</t>
  </si>
  <si>
    <t>Крем ночной с ретинолом и бакучиолом BY WISHTREND Vitamin A-mazing Bakuchiol Night Cream (1мл)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</si>
  <si>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 мл</t>
  </si>
  <si>
    <t>Крем ночной с ретинолом и бакучиолом BY WISHTREND Vitamin A-mazing Bakuchiol Night Cream (30мл)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</si>
  <si>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30 мл</t>
  </si>
  <si>
    <t>8809572891328</t>
  </si>
  <si>
    <t>Патчи противовоспалительные от прыщей BY WISHTREND Clear Skin Shield Patch (39шт)</t>
  </si>
  <si>
    <t>Противовоспалительные патчи BY WISHTREND Clear Skin Shield Patch ускоряют созревание воспалений, защищают повреждённую кожу от попадания бактерий, тем самым уменьшают покраснение и область очага воспаления.
Тонкий дышащий материал плотно прилегает к коже, наносится гигиенично. Прозрачные патчи незаметны на коже любого тона.
В упаковке 3 вида патчей, которые подходят для воспалений любого размера: по 12 мм, 14 мм и патчи овальной формы 14*23 мм.
Способ применения: на чистую сухую кожу приклейте патч нужного размера. Смените или удалите патч, когда его содержимое станет белым.
Комплектация: 39 патчей (12 мм — 15 шт, 14 мм — 15 шт, 14*23 мм — 9 шт)</t>
  </si>
  <si>
    <t>23.07.2026</t>
  </si>
  <si>
    <t>8809324920726</t>
  </si>
  <si>
    <t>Сыворотка восстанавливающая с церамидами BY WISHTREND Cera-barrier Soothing Ampoule (30мл)</t>
  </si>
  <si>
    <t>Восстанавливающая сыворотка с церамидами BY WISHTREND Cera-barrier Soothing Ampoule предназначена для активной борьбы с сухостью и шелушениями, восполняет недостаток влаги в эпидермисе, оказывает мощное успокаивающее действие и смягчает огрубевшую кожу. Содержит экстракт центеллы азиатской, комплекс пептидов, пантенол, лецитин и сквалан.
Средство обладает лёгкой молочной консистенцией, мгновенно напитывает и увлажняет.
Рекомендуется для сухой, чувствительной, атопичной и обезвоженной кожи.
Способ применения: нанесите необходимое количество сыворотки на увлажнённую тонером кожу.
Объём: 30 мл</t>
  </si>
  <si>
    <t>15.04.2026</t>
  </si>
  <si>
    <t>8809572891380</t>
  </si>
  <si>
    <t>Сыворотка противоспалительная с прополисом BY WISHTREND Energy Calming Ampoule (30мл)</t>
  </si>
  <si>
    <t>Противовоспалительная сыворотка с прополисом BY WISHTREND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Содержит цинк (Zinc PCA), который оказывает себорегулирующее действие, устраняет жирный блеск, обеззараживает и ускоряет процесс заживления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Объём: 30 мл</t>
  </si>
  <si>
    <t>23.01.2026</t>
  </si>
  <si>
    <t>8809572891434</t>
  </si>
  <si>
    <t>Тканевая маска BY WISHTREND Natural Vitamin 21,5% Enchancing Sheet Mask (23мл)</t>
  </si>
  <si>
    <t>Витаминная антиоксидантная тканевая маска BY WISHTREND Natural Vitamin 21,5% Enchancing Sheet Mask способствует выведению токсинов, успокаивает раздражения и насыщает кожу полезными макроэлементами. Улучшает тон и рельеф, интенсивно увлажняет, способствует разглаживанию морщин.
Рекомендуется для тусклой кожи с пигментацией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Объём: 23 мл</t>
  </si>
  <si>
    <t>21.08.2026</t>
  </si>
  <si>
    <t>8809572890277</t>
  </si>
  <si>
    <t>Тонер-эссенция с миндальной кислотой BY WISHTREND Mandelic Acid 5% Prep Water (120мл)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</si>
  <si>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120 мл</t>
  </si>
  <si>
    <t>24.08.2026</t>
  </si>
  <si>
    <t>8809572890352</t>
  </si>
  <si>
    <t>Тонер-эссенция с миндальной кислотой BY WISHTREND Mandelic Acid 5% Prep Water (30мл)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</si>
  <si>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30 мл</t>
  </si>
  <si>
    <t>8809572890611</t>
  </si>
  <si>
    <t>Эссенция-бустер для лица BY WISHTREND Energy Boosting Essence (100мл)</t>
  </si>
  <si>
    <t>Активирующая бустер-эссенция BY WISHTREND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Подходит для всех типов кожи.
Способ применения: нанесите несколько капель эссенции на очищенную кожу вместо тоника. Распределите по коже и затем используйте концентрированную ампулу или сыворотку.
Объём: 100 мл</t>
  </si>
  <si>
    <t>01.05.2026</t>
  </si>
  <si>
    <t>8809572891427</t>
  </si>
  <si>
    <t>CELIMAX</t>
  </si>
  <si>
    <t>Гель для умывания CELIMAX Dual Barrier Mild Gel Cleanser (200мл)</t>
  </si>
  <si>
    <t>Мягкий гель для умывания CELIMAX Dual barrier mild gel cleanser бережно очищает кожу от загрязнений, деликатно отшелушивает омертвевшие клетки, не пересушивая при этом кожу и не вызывая раздражений.
Средство протестировано дерматологами и признано безопасным даже для чувствительной кожи.
Основные действующие компоненты:
• Экстракт африканского миротамнуса - оживляет, регенерирует и укрепляет кожу, которая подвергается стрессу, негативному воздействию окружающей среды и истощению, а также защищает мембраны клеток кожи во время обезвоживания, а липиды — от окисления;
• Растительные керамиды - обеспечивают питание кожи, удерживают влагу и препятствуют обезвоженности;
• Низкая кислотность и pH 5.20 (+/- 0.50) - помогают поддерживать нормальный кислотно-щелочный баланс и укрепляют естественный защитный барьер кожи.
Пенка подходит для ежедневного ухода для всех типов кожи, в том числе чувствительной.
Способ применения: вспенить небольшое количество средства в ладонях, нанести ма</t>
  </si>
  <si>
    <t>30.11.2025</t>
  </si>
  <si>
    <t>8809606850499</t>
  </si>
  <si>
    <t>Крем барьерный с комплексом керамидов CELIMAX Dual Barrier Skin Wearable Cream (50мл)</t>
  </si>
  <si>
    <t>Барьерный крем с комплексом керамидов CELIMAX Dual Barrier Skin Wearable Cream насыщает влагой, смягчает и успокаивает, обеспечивая продолжительное увлажнение. Продукт устраняет шелушение и сухость, спасает от обезвоженности, нормализует состояние тонкой и чувствительной кожи, укрепляет естественный защитный барьер. Содержит комплекс 5 керамидов, пантенол, аллантоин, гиалуроновую кислоту, пептид Aquatide и масло оливы.
Подходит для сухой, обезвоженной и чувствительной кожи.
Способ применения: нанесите крем на лицо после очищения и тонизирования. 
Объём: 50 мл</t>
  </si>
  <si>
    <t>06.02.2026</t>
  </si>
  <si>
    <t>8809606850505</t>
  </si>
  <si>
    <t>Крем вокруг глаз восстанавливающий CELIMAX The Real Noni Ultimate Eye Cream (20мл)</t>
  </si>
  <si>
    <t>Восстанавливающий крем вокруг глаз с нони и пептидами CELIMAX The Real Noni Ultimate Eye Cream устраняет раздражение и сухость, интенсивно питает, повышает эластичность кожи под глазами, разглаживает и смягчает. Предотвращает обезвоженность тонкой кожи век, оказывает мощный антиоксидантный эффект, замедляя процессы старения и уменьшая выраженность морщин. Препятствует появлению пигментации, дарит здоровый отдохнувший вид. Не провоцирует раздражения благодаря уровню pH 7,45±0,5. Формула, основанная на экстракте нони, содержит ботулоподобный пептид аргирелин, пептид меди, бакучиол, факторы роста (EGF), масло ши, церамиды, ниацинамид и аденозин.
Способ применения: нанесите крем на область под глазами, распределите лёгкими движениями кончиков пальцев. Можно использовать для шеи и в области носогубных складок, межбровия.
Для выраженного эффекта продукцию с EGF рекомендуется использовать курсом (2-3 месяца), а затем сделать перерыв (1-2 месяца). Средства с факторами роста не рекомендуется</t>
  </si>
  <si>
    <t>11.01.2026</t>
  </si>
  <si>
    <t>8809606850666</t>
  </si>
  <si>
    <t>Крем восстанавливающий с экстрактом нони CELIMAX The Real Noni Energy Repair Cream (10мл)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</si>
  <si>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10 мл</t>
  </si>
  <si>
    <t>05.12.2025</t>
  </si>
  <si>
    <t>8809686386185</t>
  </si>
  <si>
    <t>Маска глиняная очищающая с экстрактом нони CELIMAX The Real Noni Refresh Clay Mask (100мл)</t>
  </si>
  <si>
    <t>Маска глиняная очищающая с экстрактом нони CELIMAX The Real Noni Refresh Clay Mask направлена на глубокое очищение пор от излишков себума и загрязнений.
Преимущества:
-Деликатно очищает кожу от излишков себума, оказывает освежающее действие.
-Снимает воспаления и покраснения, успокаивает кожу.
-Тонизирует, способствует себорегуляции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покраснения.--Каолин способствует эффективной себорегуляции, абсорбирует излишки себума и матирует кожу.
-Березовый сок оказывает освежающее и тонизирующее действие, снимает раздражения, ускоряет процессы заживления.
-Экстракт зеленого чая оказывает антиоксидантное и увлажняющее действие, защищает кожу от свободных радикалов и успокаивает покраснения.
-Экстракт солодки оказывает противовоспалительное и успокаивающее действие, способствует снятию покраснений и разд</t>
  </si>
  <si>
    <t>28.02.2026</t>
  </si>
  <si>
    <t>8809587528448</t>
  </si>
  <si>
    <t>Масло гидрофильное CELIMAX Derma Nature Fresh Blackhead Jojoba Cleansing Oil (20мл)</t>
  </si>
  <si>
    <t>Гидрофильное масло от чёрных точек CELIMAX Derma Nature Fresh Blackhead Jojoba Cleansing Oil — хит бренда. Это освежающее средство удаляет даже от стойкий макияж, борется с чёрными точками и предотвращает закупорку пор, легко смывается, не оставляет жирной плёнки. Содержит 6 растительных масел и экстракт зелёного чая.
Подходит для всех типов кожи.
Способ применения: нанесите средство на сухую кожу, мягкими круговыми движениями распределите по лицу, умойтесь, добавьте немного воды, помассируйте и смойте тёплой водой.
Объем: 20 мл</t>
  </si>
  <si>
    <t>22.06.2026</t>
  </si>
  <si>
    <t>8806050299218</t>
  </si>
  <si>
    <t>Мист ампульный восстанавливающий CELIMAX The Real Noni Energy Ampoule Mist (50мл)</t>
  </si>
  <si>
    <t>Восстанавливающий ампульный мист на основе нони CELIMAX The Real Noni Energy Ampoule Mist увлажняет, освежает и успокаивает, оказывает антивозрастное действие за счёт мощных антиоксидантов и питательных веществ. Продукт повышает упругость, выравнивает тон и уменьшает видимость несовершенств, сглаживая текстуру кожи. Содержит 81,67% экстракта нони, церамиды, аденозин, фитосфингозин и гиалуроновую кислоту.
Мист имеет гипоаллергенную формулу, не провоцирует раздражение, подходит для чувствительной кожи: все компоненты имеют класс безопасности EWG Green. 
Средство не скатывается, его можно использовать перед нанесением макияжа.
Подходит для всех типов кожи.
Способ применения: на расстоянии 10-15 сантиметров от лица распылите мист, предварительно закрыв глаза. Используйте продукт в любое время, когда коже понадобится увлажнение и питание. Для охлаждающего эффекта поместите средство в холодильник перед использованием. Можно наносить в качестве тоника.
Объём: 50 мл</t>
  </si>
  <si>
    <t>02.02.2026</t>
  </si>
  <si>
    <t>8802070709157</t>
  </si>
  <si>
    <t>Пенка для глубокого очищения с содой CELIMAX Ji Woo Gae Baking Soda Deep Pore Foam Cleansing (150мл)</t>
  </si>
  <si>
    <t>Нежная пенка для глубокого очищения кожи с содой, морским илом и центеллой CELIMAX Ji Woo Gae Baking Soda Deep Pore Foam Cleansing очистит поры, остатки макияжа и другие загрязнения не травмируя кожу, деликатно отшелушит ороговевшие частички и снимет воспаления, окажет увлажняющее и питательное действие, не оставляя ощущения стянутости после умывания. Сода абсорбирует и вытягивают на поверхность все вредные вещества, улучшая доступ кислорода к клеткам и устраняя чёрные точки.
Основные ингредиенты и их полезные свойства:
• Пищевая сода или Бикарбонат натрия является эффективным эксфолиантом, действующим очень деликатно на поверхности кожи, не вызывая раздражений. 
• Центелла Азиатская славится своими ярко выраженными успокаивающими и заживляющими свойствами, поэтому поможет быстро снять воспаления, покраснения и устранить чувство зуда.
• Мороканская глина вулканического происхождения и Канадская коллоидная глина богаты множеством полезных для кожи веществ, включая минералы, питают</t>
  </si>
  <si>
    <t>14.03.2026</t>
  </si>
  <si>
    <t>8809626562921</t>
  </si>
  <si>
    <t>Пенка для умывания CELIMAX Derma Nature Relief Madecica pH Balancing Foam Cleansing (150мл)</t>
  </si>
  <si>
    <t>Слабокислотная очищающая пенка CELIMAX Derma Nature Relief Madecica pH Balancing Foam Cleansing бережно удаляет загрязнения из пор, устраняет пыль, излишки себума и ороговевшие частицы, увлажняя и смягчая. Средство с нейтральным pH 4,7-5,5 нормализует кислотно-щелочной баланс, не нарушает естественный защитный барьер. Содержит комплекс центеллы, гидролат зелёного чая, аллантоин и экстракт цедры грейпфрута.
Подходит для нормальной, комбинированной, сухой и чувствительной кожи.
Способ применения: вспеньте средство в ладонях, нанесите на лицо и распределите круговыми движениями, смойте тёплой водой.
Объём: 150 мл</t>
  </si>
  <si>
    <t>13.03.2026</t>
  </si>
  <si>
    <t>8809591350332</t>
  </si>
  <si>
    <t>Пилинг-пэды от воспалений CELIMAX Ji Woo Gae Cica BHA Blemish Toner Pad (60шт)</t>
  </si>
  <si>
    <t>Пилинг-пэды от воспалений для проблемной кожи Celimax Ji Woo Gae Cica BHA Blemish Toner Pad удаляют омертвевшие частицы, предотвращают появление комедонов, снижают чрезмерную жирность и разглаживают рельеф, улучшая состояние кожи с акне. Осветляют сальные нити, смягчают огрубевшие и шероховатые участки, способствуют сужению расширенных пор, при этом не вызывают сухости и раздражения. Содержат салициловую BHA-кислоту, лактобионовую PHA-кислоту и каприлоил салициловой кислоты (LHA), экстракты центеллы, камелии и хауттюйнии, масло чайного дерева и пантенол. Имеет аромат чайного дерева.
Подходит для комбинированной, жирной, чувствительной и проблемной кожи.
Способ применения: после умывания аккуратно протрите лицо пэдом, не смывайте. Можно использовать в качестве локальной маски: приложите к коже на 5-10 минут, затем снимите и лёгкими похлопывающими движениями впитайте остатки эссенции. Можно использовать для отшелушивания кожи тела: на шее, в зоне декольте, в области локтей или коленей.</t>
  </si>
  <si>
    <t>06.09.2026</t>
  </si>
  <si>
    <t>Солнцезащитный крем с комплексом церамидов CELIMAX Dual Barrier Watery Sun Cream (40мл)</t>
  </si>
  <si>
    <t>Солнцезащитный крем с комплексом церамидов CELIMAX Dual Barrier Watery Sun Cream SPF50+PA++++ на основе минеральных фильтров мягко воздействует на кожу, не провоцирует появление раздражений. Интенсивно увлажняет и поддерживает оптимальный уровень влаги в течение дня. Высокий показатель SPF надёжно защищает от агрессивного воздействия ультрафиолета, предупреждает образование пигментных пятен и замедляет процессы старения. Блокирует разрушение коллагеновых и эластиновых волокон, поддерживая упругость кожи. Содержит масло розмарина, гиалуроновую кислоту, пептид и токоферол.
Крем подходит для чувствительной кожи, снимает зуд и стимулирует заживление воспалений. Обладает классической консистенцией увлажняющего крема, оставляет комфортный финиш и лёгкий травяной аромат.
Подходит для сухой, нормальной и чувствительной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t>
  </si>
  <si>
    <t>Сыворотка восстанавливающаяс керамидами CELIMAX Dual Barrier Boosting Serum (30мл)</t>
  </si>
  <si>
    <t>Укрепляющая сыворотка для лица с керамидами CELIMAX Dual Barrier Boosting Serum направлена на глубокое питание и восстановление барьерной функции кожи.
Преимущества: 
• Глубоко увлажняет и питает кожу, устраняя сухость и шелушения.
• Укрепляет защитный барьер кожи, восстанавливает и поддерживает его, предотвращая негативное воздействие окружающей среды.
• Смягчает и разглаживает кожу, способствуя восстановлению и сохранению упругости.
• Успокаивает кожу и способствует регенерации повреждений.
Основные компоненты: 
• Пантенол оказывает успокаивающее и регенерирующее действие, снимает покраснения и раздражения, снижает чувствительность кожи.
• Керамиды активно восстанавливают и укрепляют защитный барьер, защищают от негативного воздействия окружающей среды, препятствуют трансэпидермальной потере влаги.
• Лецитин способствует восстановлению барьерной функции кожи, предотвращает раздражения и обезвоженность.
Способ применения: нанести необходимое количество средства на очищ</t>
  </si>
  <si>
    <t>8809606850482</t>
  </si>
  <si>
    <t>Тканевая маска с экстрактом нони CELIMAX The Real Noni Energy Ampoule Mask (5шт)</t>
  </si>
  <si>
    <t>Тканевая маска на основе нони для эластичности кожи CELIMAX The Real Noni Energy Ampoule Mask пропитана высококонцентрированной эссенцией, которая интенсивно увлажняет, смягчает и восстанавливает, придавая гладкость и упругость. Продукт устраняет шелушение и сухость, устраняет тусклость и выравнивает тон. Содержит 52% экстракта нони, аденозин, сквалан, аллантоин и гиалуроновую кислоту.
Подходит для всех типов кожи.
Способ применения: нанесите маску на лицо после очищения и тонизации, снимите через 10-20 минут, похлопывающими движениями впитайте остатки эссенции в кожу.
Объём: 25 мл</t>
  </si>
  <si>
    <t>11.10.2024</t>
  </si>
  <si>
    <t>8809563475872</t>
  </si>
  <si>
    <t>Тканевая маска с экстрактом центеллы CELIMAX The Real Cica Calming Ampoule Mask (5шт)</t>
  </si>
  <si>
    <t>Успокаивающая тканевая маска на основе центеллы CELIMAX The Real Cica Calming Ampoule Mask снимает раздражение и покраснение, восполняет недостаток влаги, смягчает и восстанавливает. Средство содержит комплекс центеллы азиатской, 3 вида гиалуроновой кислоты, аллантоин, керамиды и аргинин, без искусственных красителей.
Подходит для всех типов кожи.
Способ применения: после очищения и тонизирования нанесите маску на лицо, снимите через 10-20 минут и слегка вбейте остатки эссенции в кожу.
Объём: 27 мл</t>
  </si>
  <si>
    <t>8809563475896</t>
  </si>
  <si>
    <t>Тонер для лица с экстрактом плодов нони CELIMAX The Real Noni Moisture Balancing Toner (150мл)</t>
  </si>
  <si>
    <t>Тонер для лица с экстрактом плодов нони CELIMAX The Real Noni Moisture Balancing Toner направлен на восстановление и увлажнение кожи после очищения.
Преимущества:
-Глубоко увлажняет и тонизирует кожу, восполняет баланс влаги после очищения.
-Оказывает успокаивающее и антиоксидантное действие.
-Способствует снятию покраснений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
-Комплекс аминокислот оказывает регенерирующее действие, способствует укреплению барьерной функции кожи и сохранению упругости.
-Экстракт розмарина оказывает успокаивающее, тонизирующее и поросужающее действие, а также препятствует появлению воспалений.
-Экстракт листьев дерева Ним обладает успокаивающим и антибактериальным действием, предотвращает покраснения и высыпания.
-Экстракт какао обеспечивает антиоксидантную защиту кожи, а также способствует улучш</t>
  </si>
  <si>
    <t>8802070708471</t>
  </si>
  <si>
    <t>Тонер кремовый CELIMAX Dual Barrier Creamy Toner (150мл)</t>
  </si>
  <si>
    <t>Барьерный кремовый тонер CELIMAX  Dual Barrier Creamy Toner увлажняет, питает и восстанавливает, укрепляет естественный защитный слой и снижает чувствительность кожи к внешним раздражителям, успокаивая и смягчая. Средство устраняет шелушение и сухость, снимает раздражение и зуд, способствует заживлению. Содержит керамиды, гиалуроновую кислоту, аллантоин, пантенол и уникальный пептид Aquatide.
Подходит для всех типов кожи.
Способ применения: нанесите тонер после очищения на сухую кожу, распределите по лицу подушечками пальцев, дождитесь впитывания и продолжайте уход. Для более сильного эффекта пропитайте тонером ватные диски и приложите к участкам кожи, которые нуждаются в увлажнении, на 10 минут. 
Объём: 150 мл</t>
  </si>
  <si>
    <t>04.07.2024</t>
  </si>
  <si>
    <t>8809606850475</t>
  </si>
  <si>
    <t>Успокаивающая сыворотка с центеллой CELIMAX The Real Cica Niacinamide AC Calming Serum (40мл)</t>
  </si>
  <si>
    <t>Успокаивающая сыворотка с центеллой и 5% ниацинамида Celimax Cica Niacinamide AC Calming Serum снимает раздражение и покраснение, ускоряет заживление кожи, подавляет воспалительный процесс и снижает чувствительность к внешним раздражителям. Нормализует выделение себума, препятствует закупорке пор и появлению комедонов, предотвращает образование пигментации и следов постакне. Сыворотка поддерживает чистоту кожи, увлажняет и смягчает, приятно охлаждает. Формула, основанная на экстракте центеллы азиатской, содержит 5% ниацинамида, 4 производных центеллы, трегалозу, пантенол, бета-глюкан, аллантоин, растительный комплекс MultiEx BSASM® и гиалуроновую кислоту.
Объём: 40 мл</t>
  </si>
  <si>
    <t>28.12.2025</t>
  </si>
  <si>
    <t>8809563476008</t>
  </si>
  <si>
    <t>CHUPA CHUPS</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</si>
  <si>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</si>
  <si>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</si>
  <si>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17.10.2024</t>
  </si>
  <si>
    <t>8809507310429</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</si>
  <si>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</si>
  <si>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</si>
  <si>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8809507311952</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</si>
  <si>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</si>
  <si>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</si>
  <si>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8809507311037</t>
  </si>
  <si>
    <t>COS DE BAHA</t>
  </si>
  <si>
    <t>Cыворотка осветляющая с витамином С COS DE BAHA Vitamin C 15 Serum (30мл)</t>
  </si>
  <si>
    <t>Осветляющая сыворотка с витамином С COS DE BAHA Vitamin C 15 Serum эффективно улучшает цвет лица и разглаживает текстуру кожи, наполняет ее здоровым сиянием. Осветляет нежелательную пигментацию и постакне, регулирует выработку меланина. Обладает мощной антиоксидантной активностью.
Главные особенности сыворотки:
-устраняет пигментацию
-борется с возникновением гиперпигментации
-устраняет следы постакне
-регулирует выработку меланина
-устраняет покраснения и купероз
-делает кожу эластичной и гладкой
-защищает от УФ-излучения
-выравнивает тон, делает кожу сияющей
Продукт на безводной основе, производится на базе экстракта алоэ вера.
Подходит для всех типов кожи.
Способ применения: наносите сыворотку на чистую кожу лица после умывания и тонизирования. Подходит для ежедневного применения.
Объём: 30 мл</t>
  </si>
  <si>
    <t>21.11.2026</t>
  </si>
  <si>
    <t>8809240318119</t>
  </si>
  <si>
    <t>Cыворотка противовоспалительная COS DE BAHA Azelaic Acid 10 Serum (30мл)</t>
  </si>
  <si>
    <t>Противовоспалительная сыворотка с азелаиновой кислотой COS DE BAHA AZ Azelaic Acid 10 Serum эффективно лечит прыщи, угри и акне, устраняет причину появления воспалений. 
Средство осветляет пост-акне, выравнивает текстуру кожи, возвращает ей эластичность и ровный, здоровый тон. Сыворотка эффективна в борьбе  с гиперпигментацией и розацеа.
Продукт на безводной основе, производится на базе экстракта алоэ вера.
Подходит для проблемной кожи и кожи с пигментацией.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лечения.
Объем: 30 мл.</t>
  </si>
  <si>
    <t>4.12.2026</t>
  </si>
  <si>
    <t>8809240318126</t>
  </si>
  <si>
    <t>Cыворотка с экстрактом центеллы азиатской COS DE BAHA Centella Asiatica Recovery Serum (30мл)</t>
  </si>
  <si>
    <t>Восстанавливающая сыворотка с центеллой азиатской Cos De Baha Centella Asiatica Recovery Serum глубоко оздоравливает кожу, нейтрализует воздействие внешних раздражителей, ускоряет процессы регенерации. Укрепляет защитный барьер, делает кожу менее реактивной, устраняет покраснения и раздражения. Основу средства составляет экстракт центеллы. Содержит гиалуроновую кислоту и экстракты зеленого чая и алоэ.
Сыворотка не содержит сульфатов, парабенов, искусственных красителей и отдушек и не тестируется на животных.
Продукт обладает сгущенной консистенцией, моментально напитывает влагой, устраняя стянутость и сухость.
Подходит для всех типов кожи.
Способ применения: после умывания и тонизирования распределите сыворотку по коже лёгкими массажными движениями. Подходит для ежедневного использования утром и вечером.
Объём: 30 мл</t>
  </si>
  <si>
    <t>25.10.2026</t>
  </si>
  <si>
    <t>8809240318386</t>
  </si>
  <si>
    <t>Крем восстанавливающий COS DE BAHA Vitamin E Facial Cream (120мл)</t>
  </si>
  <si>
    <t>Восстанавливающий крем с 5% витамина Е и церамидами Cos De Baha Vitamin E Facial Cream увлажняет, питает и смягчает кожу, оказывает мощное антиоксидантное действие, защищая от свободных радикалов. Ускоряет заживление повреждений, увлажняет и питает, выравнивает тон, снижает чувствительность к внешним факторам. Формула, основанная на экстракте алоэ, содержит 5% витамина E (токоферола), церамиды, сквалан, пантенол, аллантоин, экстракты полыни, мелиссы и зелёного чая, а также гиалуроновую кислоту.
Формула не содержит парабенов, сульфатов, минеральных масел, спирта, искусственных красителей и ароматизаторов.
Подходит для всех типов кожи.
Способ применения: после умывания, тонизирования и нанесения сыворотки распределите крем по лицу.
Объём: 120 мл</t>
  </si>
  <si>
    <t>09.01.2027.</t>
  </si>
  <si>
    <t>8809240319161</t>
  </si>
  <si>
    <t>Крем с пептидами против морщин COS DE BAHA Peptide Cream (45мл)</t>
  </si>
  <si>
    <t>Пептидный крем против морщин COS DE BAHA Peptide Cream Matrixyl 3000&amp;Argireline оказывает интенсивное омолаживающее действие, разглаживает рельеф и повышает тонус. Борется с тусклостью и укрепляет кожу, делает ее более плотной, бархатистой и гладкой. Замедляет процессы старения и предотвращает появление преждевременных возрастных изменений. 
Крем отлично увлажняет и питает кожу, повышает упругость и эластичность и укрепляет защитный липидный барьер.
Подходит для всех типов кожи.
Способ применения: нанесите необходимое количество средства в качестве завершающего этапа ухода.
Объем: 45 мл</t>
  </si>
  <si>
    <t>12.09.2026</t>
  </si>
  <si>
    <t>8809240318058</t>
  </si>
  <si>
    <t>Крем себорегулирующий для жирной кожи COS DE BAHA Drying Cream (45мл)</t>
  </si>
  <si>
    <t>Себорегулирующий крем для жирной кожи с лецитином и 2% ниацинамида COS DE BAHA DC Drying Cream убирает жирный блеск, матирует, нормализует активность сальных желёз и предотвращает закупорку пор. Успокаивает, увлажняет и смягчает кожу. Средство содержит алоэ вера, кофеин, аллантоин и зелёный чай, без спирта, силиконов, сульфатов, минеральных масел и отдушек. 
Средство отлично подойдет в качестве подложки для солнцезащитного крема или под макияж.
Подходит для жирной, комбинированной и проблемной кожи. 
Способ применения: нанесите крем на лицо после очищения, тонизирования и использования сыворотки.
Объём: 45 мл</t>
  </si>
  <si>
    <t>8809240318478</t>
  </si>
  <si>
    <t>Крем-гель восстанавливающий COS DE BAHA Centella Gel Cream (45мл)</t>
  </si>
  <si>
    <t>Крем-гель COS DE BAHA СG Centella Gel Cream отлично восстанавливает чувствительную, реактивную и раздражённую кожу, успокаивает и заживляет, защищает клетки от повреждения и предотвращает появление воспалений и морщинок.
Формула средства основана на 82% экстракте центеллы азиатской — многофункциональном компоненте, который работает на снижение чувствительности и нормализацию активности сальных желёз, а также устраняет купероз, укрепляет сосуды, смягчает и оказывает антивозрастной эффект, сохраняя упругость. 
Крем укрепляет гидролипидный слой — натуральный барьер, который защищает от проникновения вредных веществ. 
Средство не только уменьшает глубину следов и шрамов от акне, но и активирует выработку коллагена, оказывая антивозрастной эффект: укрепляет внеклеточный матрикс, придаёт эластичность и упругость, подтягивает, возвращает здоровое сияние и ровный тон.
Продукт не имеет собственного запаха, не оставляет липкости, быстро впитывается. Содержание органических ингредиент</t>
  </si>
  <si>
    <t>18.10.2026</t>
  </si>
  <si>
    <t>8809240318430</t>
  </si>
  <si>
    <t>Крем-гель увлажняющий с ниацинамидом COS DE BAHA Hyaluronic Acid Gel Cream (120мл)</t>
  </si>
  <si>
    <t>Увлажняющий крем-гель с гиалуроновой кислотой и ниацинамидом COS DE BAHA Hyaluronic Acid Gel Cream — базовое средство для увлажнения, которое восполняет недостаток влаги, защищает от внешних раздражителей, предотвращает сухость и шелушение. Улучшает текстуру кожи, смягчает, успокаивает раздражение, способствует выравниванию тона и укрепляет естественный защитный барьер кожи. Содержит 6 видов гиалуроновой кислоты, ниацинамид, пантенол, бетаин, аллантоин, аденозин, сквалан, экстракт зелёного чая.
Подходит для всех типов кожи.
Способ применения: после умывания, тонизирования и использования сыворотки нанесите крем-гель на лицо, распределите по коже.
Объём: 120 мл</t>
  </si>
  <si>
    <t>15.06.2026</t>
  </si>
  <si>
    <t>8809240319154</t>
  </si>
  <si>
    <t>Сыворотка для борьбы с пигментацией COS DE BAHA Hydroquinone 2% Brightening Serum (30мл)</t>
  </si>
  <si>
    <t>Сыворотка для борьбы с пигментацией COS DE BAHA Hydroquinone 2% Brightening Serum эффективно борется с пигментацией, застойными пятнами и постакне. Она ингибирует выработку меланина, противостоит гиперпигментации кожи, делает тон однородным и красивым, дарит коже здоровое сияние.
Сыворотка оказывает противовоспалительное действие, подавляет патогенную флору на поверхности кожи, очищает и сужает поры. Гидрохинон 2% ограничивает выработку меланина, он справляется с разного рода пигментными пятнами, начиная от веснушек и заканчивая мелазмой.
Сыворотка умело справляется с нежелательными затемнениями, застойными пятнами и другими такого рода несовершенствами.
Продукт на безводной основе, производится на базе экстракта алоэ вера.
Способ применения: нанесите сыворотку на чистую кожу лица. Может использоваться как самостоятельно, так и под крем. Подходит для ежедневного применения.
Объем: 30 мл</t>
  </si>
  <si>
    <t>11.04.2026</t>
  </si>
  <si>
    <t>8809240318331</t>
  </si>
  <si>
    <t>Сыворотка для сияния кожи COS DE BAHA Galactomyces 94 Serum (30мл)</t>
  </si>
  <si>
    <t>Сыворотка с дрожжевыми грибками галактомисис COS DE BAHA Galactomyces 94 Serum создана для борьбы с несовершенствами текстуры. Сыворотка для сияния кожи с галактомисисом и ниацинамидом Cos de Baha GN Galactomyces 94 Serum также ориентирована на борьбу с тусклостью и неровным тоном. Вместо воды используется вытяжка из листьев алоэ. Алоэ оказывает на кожу успокаивающее воздействие и препятствует появлению раздражений.
Формула средства на 94% состоит из ферментированных дрожжевых грибков галактомисис, обладающих обширным спектром воздействия. На кожу, склонную к жирности, они оказывают балансирующее воздействие и позволяют уменьшить количество вырабатываемого себума.
Не допуская появления переизбытка кожного сала, галактомисис опосредовано способствует сужению пор. Галактомисис также повышает локальный иммунитет кожи и препятствует появлению прыщиков.
Способ применения: нанести достаточное количество сыворотки на предварительно очищенную, тонизированную кожу, аккуратно распредели</t>
  </si>
  <si>
    <t>8809240318065</t>
  </si>
  <si>
    <t>Сыворотка для сужения пор COS DE BAHA Niacinamide 20% Zinc 4% Pore Reducer (30мл)</t>
  </si>
  <si>
    <t>Укрепляющая сыворотка для сужения пор COS DE BAHA Niacinamide 20% Zinc 4% Pore Reducer повышает упругость и эластичность кожи, сокращает видимость расширенных пор, ускоряет заживление постакне . Улучшает тон лица, устраняет покраснения. 
Сыворотка делает кожу более гладкой, улучшает текстуру, разглаживает микрорельеф лица. Борется с тусклостью, делает тон лица более равномерным. 
Основу средства составляет экстракт алоэ, благодаря чему сыворотка действует более эффективно, чем средства на водной основе.
Сыворотка на 61% состоит из органических ингредиентов. Не содержит сульфатов, парабенов, искусственных красителей, спирта, минеральных масел и отдушек.
Подходит для жирной и проблемной кожи.
Способ применения: нанесите сыворотку на очищенную и тонизированную кожу лица.
Объем: 30 мл</t>
  </si>
  <si>
    <t>12.11.2026</t>
  </si>
  <si>
    <t>8809240318409</t>
  </si>
  <si>
    <t>Сыворотка интенсивная против акне COS DE BAHA Azelaic Acid Hinokitiol Clear Skin Serum (30мл)</t>
  </si>
  <si>
    <t>Интенсивная сыворотка против акне COS DE BAHA Azelaic Acid Hinokitiol Clear Skin Serum глубоко оздоравливает проблемную кожу, препятствует развитию воспалительных процессов и появлению угревой сыпи. Бережно отшелушивает ороговевший слой, не допускает забивание пор, осветляет следы постакне. Содержит ниацинамид (10% ), азелаиновую кислоту (5%) и ретинол.
Сыворотка не содержит сульфатов, парабенов, искусственных красителей и отдушек и не тестируется на животных
Сыворотка быстро впитывается, не утяжеляет кожу и не оставляет липкой пленки.
Подходит для жирной и проблемной кожи.
Способ применения: нанесите 1-2 капли сыворотки на очищенную и тонизированную кожу.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</si>
  <si>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05.12.2026</t>
  </si>
  <si>
    <t>8809240318362</t>
  </si>
  <si>
    <t>Сыворотка кислотная для проблемной кожи COS DE BAHA BHA Salicylic Acid 4% Exfoliant Serum (30мл)</t>
  </si>
  <si>
    <t>Кислотная сыворотка для проблемной кожи  Cos De BAHA BHA Salicylic Acid 4% Exfoliant Serum обновляет кожный покров, устраняет прыщи и акне, предотвращает появление воспалений. 
Главные особенности сыворотки:
o оказывает антибактериальный эффект
o устраняет сальные пробки и черные точки
o осветляет пигментацию и пост-акне
o регулирует выработку меланина
o повышает упругость и эластичность кожи
o отшелушивает
o запускает процессы внутриклеточной регенерации
Продукт на безводной основе, производится на базе экстракта алоэ вера.
Подходит для проблемной и жирной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Рекомендуем использовать сыворотку во время вечернего ухода. В случае использования сыворотки во время утреннего ухода обязательно используйте солнцезащитный крем.</t>
  </si>
  <si>
    <t>23.05.2026</t>
  </si>
  <si>
    <t>8809240318225</t>
  </si>
  <si>
    <t>Сыворотка концентрированная с алоэ вера COS DE BAHA Aloe Nourishing Facial Serum (120мл)</t>
  </si>
  <si>
    <t>Концентрированная сыворотка с алоэ вера Cos De Baha Aloe Nourishing Facial Serum глубоко увлажняет, устраняет стянутость, сухость и неприятные ощущения, снимает покраснения и раздражения. Насыщает комплексом витаминов и полезных веществ, ускоряет процессы заживления. 
Сыворотка моментально устраняет дефицит влаги, и восстанавливает естественный водно-липидный баланс.Образует невидимый защитный слой, препятствующий испарению влаги, улучшает барьерные функции кожи, предупреждает обезвоживание и дегидратацию. Сыворотка глубоко оздоравливает кожу, снимает воспалительные процессы, выравнивает тон.
Основой и главным действующим ингредиентом средства является экстракт алоэ вера (92,5%). Алоэ оказывает выраженное заживляющее и противомикробное воздействие, успокаивает раздраженную кожу. Глубоко увлажняет и насыщает клетки полезными витаминами, укрепляет защитный барьер, делает кожу менее реактивной.
Сыворотка не содержит сульфатов, парабенов, искусственных красителей и отдушек и не те</t>
  </si>
  <si>
    <t>23.04.2026</t>
  </si>
  <si>
    <t>8809240318393</t>
  </si>
  <si>
    <t>Сыворотка обновляющая с молочной кислотой 12,5% COS DE BAHA Lactic Acid Serum (30мл)</t>
  </si>
  <si>
    <t>Обновляющая сыворотка с молочной кислотой 12,5% COS DE BAHA Lactic Acid Serum бережно отшелушивает, осветляет пигментацию и выравнивает тон, уменьшает глубину морщинок, разглаживает и смягчает. Средство запускает внутренний процесс обновления, оказывает антивозрастной эффект и улучшает текстуру кожи. Состав на безводной основе содержит экстракты алоэ и зелёного чая, аргинин и молочную кислоту. Без сульфатов, парабенов, отдушек, красителей, спирта и минеральных масел. 
Подходит для всех типов кожи.
Способ применения: после очищения и тонизирования нанесите несколько капель сыворотки на сухое лицо, распределите, дождитесь впитывания и продолжайте уход. Если вы ранее не использовали продукты с кислотами, рекомендуется начинать применение с 1-2 раз в неделю.
Внимание! Не используйте сыворотку вместе с продуктами, содержащими ретинол. В дневное время используйте средство с SPF.
Объём: 30 мл</t>
  </si>
  <si>
    <t>8809240318416</t>
  </si>
  <si>
    <t>Сыворотка омолаживающая с ретинолом COS DE BAHA Retinol 2,5 Serum (30мл)</t>
  </si>
  <si>
    <t>Омолаживающая сыворотка с ретинолом Cos De BAHA Retinol 2,5 Serum интенсивно питает и увлажняет кожу, насыщает ее полезными компонентами. Средство способствует улучшению внутриклеточного метаболизма, запускает процессы регенерации, способствует разглаживанию морщин и заломов. 
Сыворотка эффективно борется с возрастными изменениями, делает кожу гладкой и эластичной, разглаживает текстуру и уплотняет поверхность кожи.
Средство возвращает коже ровный тон и здоровое сияние, осветляет нежелательную пигментацию и пост-акне, а также устраняет сухость и шелушения.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Основной действующий компонент сыворотки — ретинол, или витамин А, который ускоряет процессы регенерации клеток в эпидермисе, даёт эффект лифтинга, повышает упругость и эластичность тканей, борется с су</t>
  </si>
  <si>
    <t>23.12.2026</t>
  </si>
  <si>
    <t>8809240311677</t>
  </si>
  <si>
    <t>Сыворотка осветляющая COS DE BAHA VM Vitamin C MSM Serum (30мл)</t>
  </si>
  <si>
    <t>СыворСыворотка осветляющая COS DE BAHA VM Vitamin C MSM Serum - это антиоксидантный, оздоравливающий коктейль для кожи. Стабильный Витамин С 5% вместе с помощниками: феруловой кислотой, витамином Е и серой 2% - помогает безопасно осветлить гиперпигментацию (фото пигментация, веснушки, пост-акне, возрастная пигментация), оказывают общее противовоспалительное действие, укрепляют стенки сосудов (купероз), помогают коже с акне. Так же сыворотка способствует омолаживанию кожи, разглаживает микрорельеф и морщинки, уплотняя кожу за счет усиленной выработки коллагена. При этом не раздражает кожу, отлично подойдет для знакомства с данным компонентом.
Способ применения: нанести несколько капель на лицо массирующими движениями после умывания и использования тонера, дать впитаться, затем закрепить кремом или ночной маской. Рекомендуется сделать тест на аллергическую реакцию перед применением средства.
Подходит для любого типа кожи, рекомендуется для тусклой, пигментированной кожи с неровным тоно</t>
  </si>
  <si>
    <t>19.12.2026</t>
  </si>
  <si>
    <t>8809240318508</t>
  </si>
  <si>
    <t>Сыворотка против морщин с пептидным комплексом COS DE BAHA Peptide Serum (30мл)</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</si>
  <si>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Не содержит сульфатов, парабенов, искусственных красителей и отдушек, спирта, минеральных масел и не тестируется на животных. Продукт на 78%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
Продукт на безводной основе, производится на базе экстракта алоэ вера.</t>
  </si>
  <si>
    <t>6.09.2026.</t>
  </si>
  <si>
    <t>8809240317822</t>
  </si>
  <si>
    <t>Сыворотка противовоспалительная для жирной кожи COS DE BAHA Niacinamide 10 Serum (30мл)</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</si>
  <si>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ужению пор.
Главные особенности сыворотки:
• снимает раздражения кожи
• в комплексной терапии борется с акне и подкожниками
• устраняет пигментацию и гиперпигментацию
• делает рубцы менее выраженными
• осветляет пост-акне
• разглаживает текстуру кожи
• сужает поры
• восстанавливает защитный барьер кожи
• устраняет зуд и шелушения
• выступает в качестве профилактики преждевременного старения
• 
Сыворотка на 78%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Подходит для жирной, комбинированной и проблемной кожи
Способ применения: наносите</t>
  </si>
  <si>
    <t>20.04.2026</t>
  </si>
  <si>
    <t>8809240317853</t>
  </si>
  <si>
    <t>Сыворотка с ретинолом 0.15% и бакучиолом 2% COS DE BAHA L1 Bakuchiol Retinol Serum (30мл)</t>
  </si>
  <si>
    <t>Мягкая антивозрастная сыворотка с бакучиолом и ретинолом COS DE BAHA L1 Bakuchiol &amp; Retinol Serum разглаживает и уплотняет кожу, сокращает морщинки, выравнивает тон и уменьшает видимость пигментных пятен и следов от акне, разглаживает микрорельеф. Средство запускает регенерацию клеток, при этом не вызывает раздражения, которое может проявляться при использовании продуктов с более высокой концентрацией ретинола. Содержит 2% бакучиола, 0,15% ретинола, аденозин, ниацинамид и пантенол.
Подходит для всех типов кожи.
Способ применения: после очищения и тонизирования нанесите сыворотку на лицо, распределите по массажным линиям. 
Внимание! В период использования ретинола и в течение 3-х месяцев после окончания курса обязательно используйте средства с SPF.
При первом нанесении может возникнуть легкое покалывание. Такая реакция является нормальной. При постоянном использовании кожа адаптируется к компоненту и средство не будет вызывать подобной реакции.
Не рекомендуется для использования в п</t>
  </si>
  <si>
    <t>14.12.2026</t>
  </si>
  <si>
    <t>8809240318171</t>
  </si>
  <si>
    <t>Сыворотка с транексамовой кислотой 5% COS DE BAHA Tranexamic Acid Niacinamide Serum (30мл)</t>
  </si>
  <si>
    <t>Осветляющая сыворотка с транексамовой кислотой 5% COS DE BAHA Tranexamic Serum помогает избавиться от постакне и пигментных пятен, вызванных УФ-излучением и возрастными изменениями, уменьшает признаки мелазмы, предотвращает образование новой пигментации и выравнивает тон. Содержит 5% транексамовую кислоту и 5% ниацинамид, алоэ вера, бетаин, гиалуроновую кислоту и зелёный чай. Без сульфатов, парабенов, красителей и отдушек, минеральных масел.
Подходит для всех типов кожи.
Способ применения: после очищения и тонизирования нанесите несколько капель на лицо, распределите и дождитесь высыхания, продолжайте уход. 
Объём: 30 мл</t>
  </si>
  <si>
    <t>8.05.2026</t>
  </si>
  <si>
    <t>8809240318492</t>
  </si>
  <si>
    <t>Тонер восстанавливающий с центеллой COS DE BAHA Centella Facial Toner (200мл)</t>
  </si>
  <si>
    <t>Восстанавливающий тонер Cos De BAHA CT Centella Facial Toner содержит 92% экстракта центеллы. Средство успокаивает раздражённую, воспаленную, проблемную дерму, ликвидирует возрастные пятна, постакне. Укрепляет микрорельеф и разглаживает морщины, способствует рассасыванию рубцов, шрамов и регенерации тканей, улучшает текстуру и выравнивает тон. Обеспечивает интенсивное увлажнение, нормализует и поддерживает оптимальный гидролипидный баланс, не допускает избыточной выработки кожного жира. Оказывает мощное антивозрастное действие, помогает продлить молодость кожи.
Способ применения: нанести на последнем этапе ежедневного ухода за кожей лица, распределить мягкими массажными движениями.
Объем: 200 мл</t>
  </si>
  <si>
    <t>04.10.2026</t>
  </si>
  <si>
    <t>8809240318423</t>
  </si>
  <si>
    <t>Тонер для проблемной кожи с ниацинамидом COS DE BAHA Niacinamide Toner (200мл)</t>
  </si>
  <si>
    <t>Тонер для проблемной кожи с ниацинамидом COS DE BAHA Nt Niacinamide Toner ускоряет процесс обновления клеток, выравнивает тон, осветляет нежелательную пигментацию, укрепляет местный иммунитет. Экстракт гамамелиса в составе средства сужает поры, экстракт солодки осветляет и оказывает антибактериальный эффект. Средство нормализует выработку себума, улучшает работу сальных желез, успокаивает раздражение и снимает воспаление. Тонер подходит для ежедневного применения после умывания перед нанесением сыворотки и крема. 
Продукт на безводной основе, производится на базе экстракта алоэ вера.
Подходит для проблемной кожи. 
Способ применения: смочить средством ватный диск и протереть им кожу лица сразу после умывания.
Объём: 200 мл</t>
  </si>
  <si>
    <t>7.09.2026</t>
  </si>
  <si>
    <t>8809240318188</t>
  </si>
  <si>
    <t>Тонер пептидный с матриксилом и аргирелином COS DE BAHA M.A Peptide Facial Toner (1,5мл) (sample)</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</si>
  <si>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Подходит для всех типов кожи.
Способ применения: нанесите средство на очищенную кожу похлопавающими движениями перед использованием сыворотки и/или крема. Используйте ежедневно утром и вечером.
Объем: 1,5 мл</t>
  </si>
  <si>
    <t>Тонер пептидный с матриксилом и аргирелином COS DE BAHA M.A Peptide Facial Toner (200мл)</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</si>
  <si>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Средство на 86%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изменениями.Продукт на безводной основе, производится на базе экстракта алоэ вера.
Подходит для всех типов кожи.
Способ применения: на</t>
  </si>
  <si>
    <t>8809240317877</t>
  </si>
  <si>
    <t>Тоник для лечения акне и сужения пор COS DE BAHA Salicylic Acid BHA 2% Liquid (120мл)</t>
  </si>
  <si>
    <t>Тоник для лечения акне и сужения пор COS DE BAHA Salicylic Acid BHA 2% Liquid  — это эффективное средство в комплексном лечении угревой сыпи. Средство способствует обновлению клеток, запускает процессы регенерации, отшелушивает ороговевший слой и борется с первопричиной возникновения акне. Осветляет нежелательную пигментацию и устраняет рубцы пост-акне, выравнивает тон кожи.
Главный действующий компонент сыворотки BHA кислота, или салициловая кислота оказывает обеззараживающее и противовоспалительное действие, уничтожая бактерии, вызывающие воспаление внутри комедона, подавляет выработку секрета потовых и сальных желез, уменьшая жирность кожи, смягчает и отшелушивает роговой слой кожи, размягчает и растворяет пробки в фолликулах.
Тоник на 85 % состоит из органических ингредиентов. НЕ содержит сульфатов, парабенов, глютена, отдушек, формальдегида и красителей.
Подходит для проблемной кожи.
Способ применения: нанесите тоник при помощи ватного диска после умывания. Рекомендует</t>
  </si>
  <si>
    <t>23.10.2026</t>
  </si>
  <si>
    <t>8809240318232</t>
  </si>
  <si>
    <t>Тоник-эксфолиант с кислотами для проблемной кожи COS DE BAHA AHA/BHA Toner (200мл)</t>
  </si>
  <si>
    <t>Тоник-эксфолиант с кислотами для проблемной кожи COS DE BAHA AHA/BHA GS Toner отшелушивает омертвевшие клетки, борется с воспалениями, акне и угревой сыпью, предотвращает появление акне, смягчает кожу и разглаживает рельеф. Осветляет пост-акне и выравнивает тон кожи. Имеет pH 3,5, подходит для кожи склонной к жирности. Тоник контролирует выработку кожного себума и предотвращает появление жирного блеска, глубоко очищает поры и устраняет черные точки, предотвращает появление комедонов. 
Средство на 87% состоит из органических ингредиентов. Продукт на безводной основе, производится на базе экстракта алоэ вера.
Подходит для жирной и комбинированной кожи.
Способ применения: нанести тоник на ватный диск и протереть им кожу после умывания.
Объем: 200 мл</t>
  </si>
  <si>
    <t>6.11.2026</t>
  </si>
  <si>
    <t>8809240318249</t>
  </si>
  <si>
    <t>DEAR, KLAIRS</t>
  </si>
  <si>
    <t>ББ-крем для сияния кожи DEAR, KLAIRS illuminating Supple Blemish Cream SPF40 PA++ (3мл)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</si>
  <si>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3 мл</t>
  </si>
  <si>
    <t>31.10.2026</t>
  </si>
  <si>
    <t>Гель антиоксидантный для лица DEAR, KLAIRS Fundamental Watery Gel Cream (1,5мл)</t>
  </si>
  <si>
    <t>Антиоксидантный гель для лица с зеленым чаем и пантенолом DEAR, KLAIRS Fundamental Watery Gel Cream нежно освежает и эффективно увлажняет кожу. Средство обладает мощным антиоксидантным действием. Благодаря гидроэмульсификационной системе (Hydra Emulsification System), с использованием которой создан гель, средство быстро и легко впитывается, а активные компоненты эффективно проникают вглубь кожи. Гель подходит для тех, кто любит легкие текстуры, не оставляющие после себя жирной липкой пленки.
Подходит всем типам кожи, в том числе жирной, проблемной, обезвоженной.
Способ применения: нанести на кожу лица на завершающем этапе ухода, легкими массажными движениями.
Объём: 1,5 мл</t>
  </si>
  <si>
    <t>18.12.2025</t>
  </si>
  <si>
    <t>Гель для кожи вокруг глаз DEAR, KLAIRS Fundamental Eye Awakening Gel (1мл)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</si>
  <si>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1 мл</t>
  </si>
  <si>
    <t>Гель для кожи вокруг глаз DEAR, KLAIRS Fundamental Eye Awakening Gel (35мл)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</si>
  <si>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35 мл</t>
  </si>
  <si>
    <t>8809572890062</t>
  </si>
  <si>
    <t>Крем для кожи вокруг глаз DEAR, KLAIRS Fundamental Nourishing Eye Butter (1мл)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</si>
  <si>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1 мл</t>
  </si>
  <si>
    <t>Крем для кожи вокруг глаз DEAR, KLAIRS Fundamental Nourishing Eye Butter (20мл)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</si>
  <si>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20 мл</t>
  </si>
  <si>
    <t>27.02.2026</t>
  </si>
  <si>
    <t>8809572890581</t>
  </si>
  <si>
    <t>Крем для рук с 8 видами гиалуроновой кислоты DEAR, KLAIRS Daily Comfort Hand Cream (50мл)</t>
  </si>
  <si>
    <t>Увлажняющий крем для рук с 8 видами гиалуроновой кислоты DEAR, KLAIRS Daily Comfort Hand Cream борется с сухостью  и шелушением, заживляет микроповреждения, питает, делает кожу мягкой и гладкой, предотвращает обветривание. Средство содержит масла подсолнечника и ши, 3 вида гиалуроновой кислоты и аминоксилоты для восстановления кожи рук. Продукт впитывается легко и быстро, не оставляет липкости и жирной плёнки.
Крем не ароматизирован, легко распределяется, быстро впитывается, без липкой и жирной плёнки. Продукт подходит для ежедневного увлажнения, борется с сухостью и шелушением, укрепляет гидролипидный барьер эпидермиса. 
Глубокое увлажнение и питание замедляет возрастные изменения и предотвращает появление морщин и пигментации, сохраняет упругость, мягкость и гладкость кожи рук.
Подходит для всех типов кожи.
Способ применения: нанесите на чистые сухие руки, массажными движениями распределите по коже. 
Объём: 50 мл</t>
  </si>
  <si>
    <t>8809572891311</t>
  </si>
  <si>
    <t>Крем ночной глубокоувлажняющий DEAR, KLAIRS Midnight Blue Calming Cream (3мл)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</si>
  <si>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3 мл</t>
  </si>
  <si>
    <t>18.01.2027</t>
  </si>
  <si>
    <t>Крем ночной глубокоувлажняющий DEAR, KLAIRS Midnight Blue Calming Cream (60мл)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</si>
  <si>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60 мл</t>
  </si>
  <si>
    <t>04.12.2026</t>
  </si>
  <si>
    <t>8809572890291</t>
  </si>
  <si>
    <t>Крем успокаивающий для увлажнения кожи DEAR, KLAIRS Rich Moist Soothing Cream (20мл)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</si>
  <si>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20 мл</t>
  </si>
  <si>
    <t>23.11.2026</t>
  </si>
  <si>
    <t>8809572890895</t>
  </si>
  <si>
    <t>Крем успокаивающий для увлажнения кожи DEAR, KLAIRS Rich Moist Soothing Cream (3мл)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</si>
  <si>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3 мл</t>
  </si>
  <si>
    <t>24.09.2026</t>
  </si>
  <si>
    <t>Крем успокаивающий для увлажнения кожи DEAR, KLAIRS Rich Moist Soothing Cream (80мл)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</si>
  <si>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80 мл</t>
  </si>
  <si>
    <t>19.09.2026</t>
  </si>
  <si>
    <t>8809572891113</t>
  </si>
  <si>
    <t>Маска для сияния кожи DEAR, KLAIRS Freshly Juiced Vitamin E Mask (15мл)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</si>
  <si>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15 мл</t>
  </si>
  <si>
    <t>09.07.2027</t>
  </si>
  <si>
    <t>8809572890468</t>
  </si>
  <si>
    <t>Маска для сияния кожи DEAR, KLAIRS Freshly Juiced Vitamin E Mask (90мл)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</si>
  <si>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90 мл</t>
  </si>
  <si>
    <t>8809115024046</t>
  </si>
  <si>
    <t>Масло гидрофильное DEAR, KLAIRS Gentle Black Deep Cleansing Oil (150мл)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</si>
  <si>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150 мл</t>
  </si>
  <si>
    <t>09.11.2026</t>
  </si>
  <si>
    <t>8809115025937</t>
  </si>
  <si>
    <t>Масло гидрофильное DEAR, KLAIRS Gentle Black Deep Cleansing Oil (3мл)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</si>
  <si>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3 мл</t>
  </si>
  <si>
    <t>28.08.2026</t>
  </si>
  <si>
    <t>Пенка для умывания DEAR, KLAIRS Gentle Black Facial Cleanser (20мл)</t>
  </si>
  <si>
    <t>Мягкая очищающая пенка DEAR, KLAIRS Gentle Black Facial Cleanser деликатно устраняет все виды загрязнений, не повреждая кожного барьера. Средство не пересушивает и не вызывает сухости, оставляет приятные ощущения. 
Веганская пенка для умывания мягко отшелушивает и очищает, способствует сужению расширенных пор. Продукт имеет нейтральный показатель рН и подходит даже для чувствительной кожи. Образует обильную нежную пенку, которая хорошо борется с загрязнениями, растворяет комедоны и не провоцирует раздражение кожного покрова. 
Ключевой компонент средства — «чёрный комплекс», в состав которого входит экстракт чёрного трюфеля, тмина, сои и ежевики. Он оказывает антиоксидантное и тонизирующее действие, прекрасно увлажняет, успокаивает и нейтрализует агрессивное воздействие проточной воды. Способствует повышению упругости тканей, сокращает глубину морщин и замедляет процессы старения.
Подходит для сухой, нормальной и чувствительной кожи.
Способ применения: смешайте необходимое к</t>
  </si>
  <si>
    <t>19.01.2026</t>
  </si>
  <si>
    <t>8809572891243</t>
  </si>
  <si>
    <t>Пенка для умывания DEAR, KLAIRS Gentle Black Facial Cleanser (2мл)</t>
  </si>
  <si>
    <t>10.04.2026</t>
  </si>
  <si>
    <t>Пенка кислородная для умывания DEAR, KLAIRS Rich Moist Foaming Cleanser (100мл)</t>
  </si>
  <si>
    <t>Увлажняющая кислородная пенка для умывания DEAR, KLAIRS Rich Moist Foaming Cleanser для мягкого и деликатного очищения кожи от остатков косметики, различных загрязнений и пыли. Кислородная пенка оказывает нежное отшелушивающее действие, сохраняя в коже необходимый уровень влаги, не провоцирует появление сухости и чувства стянутости.
Пенка нормализует жирность кожи, восстанавливает липидный барьер и повышает защитные функции эпидермиса.
Подходит для всех типов кожи.
Способ применения:  с помощью помпы-дозатора выдавите необходимое количество средства на ладонь. Нанесите пенку на все лицо массажными движениями. Смойте средство теплой водой.
Объём: 100 мл</t>
  </si>
  <si>
    <t>11.10.2026</t>
  </si>
  <si>
    <t>8809115025487</t>
  </si>
  <si>
    <t>Солнцезащитный крем DEAR, KLAIRS All-day Airy Sunscreen SPF50+A++++ (2мл)</t>
  </si>
  <si>
    <t>Лёгкий солнцезащитный крем DEAR, KLAIRS All-day Airy Sunscreen SPF 50+ PA++++ — это обновлённая версия эссенции на водной основе с высоким фактором SPF. Средство надёжно защищает от УФ-лучей, предотвращает ожоги и замедляет фотостарение, не оставляет белых разводов и жирной плёнки. Подходит для всех типов кожи, не провоцирует раздражение. Отличный вариант для ежедневного применения: легко распределяется, быстро впитывается и дарит гладкий бархатный финиш. Содержит фотостабильные химические фильтры, ниацинамид, пантенол, аллантоин и экстракт алоэ.
Содержит 4 фотостабильных безопасных химических фильтра нового поколения:
-Uvinul A Plus (Diethylamino Hydroxybenzoyl Hexyl Benzoate) — защищает от лучей спектра UVA.
-Uvinul T 150 (Ethylhexyl Triazone) — защищает от UVB-излучения.
-Polysilicone-15 — защищает от UVB-излучения.
-Tinosorb S (Bis-Ethylhexyloxyphenol Methoxyphenyl Triazine) — фильтр широкого спектра действия, защищает от UVA и UVB-лучей.
Подходит для всех типов кожи.</t>
  </si>
  <si>
    <t>13.12.2025</t>
  </si>
  <si>
    <t>Сыворотка антиоксидантная для сияния кожи DEAR, KLAIRS Fundamental Watery Oil Drop (1,5мл)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</si>
  <si>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1,5 мл</t>
  </si>
  <si>
    <t>06.04.2026</t>
  </si>
  <si>
    <t>Сыворотка антиоксидантная для сияния кожи DEAR, KLAIRS Fundamental Watery Oil Drop (50мл)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</si>
  <si>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50 мл</t>
  </si>
  <si>
    <t>08.08.2026</t>
  </si>
  <si>
    <t>8809572890505</t>
  </si>
  <si>
    <t>Сыворотка для лица глубокоувлажняющая DEAR, KLAIRS Rich Moist Soothing Serum (3мл)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</si>
  <si>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3 мл</t>
  </si>
  <si>
    <t>07.06.2026</t>
  </si>
  <si>
    <t>Сыворотка для лица глубокоувлажняющая DEAR, KLAIRS Rich Moist Soothing Serum (80мл)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</si>
  <si>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80 мл</t>
  </si>
  <si>
    <t>30.11.2026</t>
  </si>
  <si>
    <t>8809115025258</t>
  </si>
  <si>
    <t>Сыворотка ночная антивозрастная DEAR, KLAIRS Midnight Blue Youth Activating Drop (20мл)</t>
  </si>
  <si>
    <t>Антивозрастная сыворотка DEAR, KLAIRS Midnight Blue Youth Activating Drop содержит экстракт черники, аденозин, гвайазулен, EGF, bFGF. Работает как с уже имеющимися морщинками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Подходит для всех типов кожи.
Способ применения: нанесите 3-4 капли средства на кожу во время вечернего ухода, сразу после умывания.
Объём: 20 мл</t>
  </si>
  <si>
    <t>13.08.2026</t>
  </si>
  <si>
    <t>8809115023681</t>
  </si>
  <si>
    <t>Сыворотка с витамином С для сияния кожи DEAR, KLAIRS Freshly Juiced Vitamin Drop (1мл)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</si>
  <si>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</si>
  <si>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Сыворотка с витамином С для сияния кожи DEAR, KLAIRS Freshly Juiced Vitamin Drop (35мл)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</si>
  <si>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</si>
  <si>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8809115025050</t>
  </si>
  <si>
    <t>Тканевая маска для глубокого увлажнения DEAR, KLAIRS Rich Moist Soothing Tencel Sheet Mask (25мл)</t>
  </si>
  <si>
    <t>Успокаивающая маска для глубокого увлажнения кожи DEAR, KLAIRS Rich Moist Soothing Tencel Sheet Mask проводит влагу глубоко в клетки эпидермиса, интенсивно увлажняет, помогает поддерживать оптимальный уровень влаги в в коже и борется с сухостью. Безопасная формула продукта не вызывает раздражений и подходит даже для самой чувствительной кожи.
Маска оказывает ярко выраженное заживляющее действие, успокаивает раздражённую кожу. снимает зуд и воспаления. Борется с сухостью, стянутость и шелушениями, в кратчайшие сроки возвращая коже здоровый и ухоженный вид.
Основа маски выполнена из 2-х слоёв тенселя (ткань из волокон эвкалипта), которая очень мягко и деликатно воздействует на кожу, не вызывает раздражений и аллергических реакций.
Рекомендуется для сухой и чувствительной кожи.
Способ применения: умойтесь и увлажните кожу тонером. Достаньте маску из упаковки и удалите защитную пленку. Нанесите маску на кожу и оставьте на 15-20 минут. Удалите маску. Остатки эссенции мягко вбейте в кожу</t>
  </si>
  <si>
    <t>26.01.2026</t>
  </si>
  <si>
    <t>8809572890239</t>
  </si>
  <si>
    <t>Тканевая маска с охлаждающим действием DEAR, KLAIRS Midnight Blue Calming Sheet Mask (25мл)</t>
  </si>
  <si>
    <t>Успокаивающая тканевая маска с охлаждающим действием DEAR, KLAIRS Midnight Blue Calming Sheet Mask эффективно воздействует на воспалённые участки кожи, помогает в борьбе с раздражениями и снимает зуд. Прекрасно увлажняет, нормализует выработку кожного сала, а также способствует сужению пор.
Основа маска изготовлена из бамбукового угля, который обладает высоким абсорбирующим свойством, помогает очистить кожу от загрязнений и излишков кожного сала. регулирует жирность кожи, глубоко очищает поры и помогает в борьбе с чёрными точками. Маска понижает температуру кожи на 3 градуса.
Не содержит спирта, искусственных красителей,  парабенов и других компонентов,  способных вызвать раздражение.
Способ применения: достаньте из упаковки, снимите защитную пленку и плотно приложите к очищенному лицу. Подождите 10-20 минут и снимите. Дайте впитаться эссенции, мягкими похлопывающими движениями.
Объём: 25 мл</t>
  </si>
  <si>
    <t>18.06.2026</t>
  </si>
  <si>
    <t>8809572890222</t>
  </si>
  <si>
    <t>Тонер для лица с фито-олиго комплексом DEAR, KLAIRS Supple Preparation Facial Toner (180мл)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</si>
  <si>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180 мл</t>
  </si>
  <si>
    <t>8809115025012</t>
  </si>
  <si>
    <t>Тонер для лица с фито-олиго комплексом DEAR, KLAIRS Supple Preparation Facial Toner (30мл)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</si>
  <si>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30 мл</t>
  </si>
  <si>
    <t>20.08.2026</t>
  </si>
  <si>
    <t>8809572890857</t>
  </si>
  <si>
    <t>Тонер для лица с фито-олиго комплексом DEAR, KLAIRS Supple Preparation Facial Toner (3мл)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</si>
  <si>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 мл</t>
  </si>
  <si>
    <t>25.05.2026</t>
  </si>
  <si>
    <t>Тонер для лица смягчающий DEAR, KLAIRS Supple Preparation Unscented Toner (180мл)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</si>
  <si>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180 мл</t>
  </si>
  <si>
    <t>15.11.2026</t>
  </si>
  <si>
    <t>8809115029119</t>
  </si>
  <si>
    <t>Тонер для лица смягчающий DEAR, KLAIRS Supple Preparation Unscented Toner (30мл)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</si>
  <si>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30 мл</t>
  </si>
  <si>
    <t>05.11.2026</t>
  </si>
  <si>
    <t>8809572890864</t>
  </si>
  <si>
    <t>Тонер для лица смягчающий DEAR, KLAIRS Supple Preparation Unscented Toner (3мл)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</si>
  <si>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 мл</t>
  </si>
  <si>
    <t>07.11.2026</t>
  </si>
  <si>
    <t>DR.CEURACLE</t>
  </si>
  <si>
    <t>ББ-крем для жирной кожи DR.CEURACLE BB Balm SPF28 PA++ (45мл)</t>
  </si>
  <si>
    <t>Стойкий матирующий BB-крем для жирной кожи DR.CEURACLE BB Balm SPF 28 PA++ идеально маскирует несовершенства и выравнивает тон, устраняет маслянистый блеск, успокаивает раздражения и покраснения. BB-крем обеспечивает равномерное покрытие в течение всего дня, не течет и не забивает поры. Содержит экстракты ромашки, гинкго билоба и аденозин. Содержит физические и химические солнцезащитные фильтры.
Подходит для жирной кожи.
Способ применения: нанесите небольшое количество средства на очищенную кожу кончиками пальцев или с помощью спонжа.
Объём: 45 мл</t>
  </si>
  <si>
    <t>06.03.2025</t>
  </si>
  <si>
    <t>8806133613979</t>
  </si>
  <si>
    <t>Гель для умывания DR.CEURACLE 5α Control Melting Cleansing Gel (150мл)</t>
  </si>
  <si>
    <t>Гель-масло для очищения жирной кожи Dr.Ceuracle 5α Control Melting Cleansing Gel регулирует работу сальных желез, нормализует выработку кожного себума, препятствует закупориванию пор, устраняет жирный блеск. Деликатно отшелушивает ороговевший слой, выравнивает рельеф, ускоряет процессы обновления и заживления. Содержит 4 мощных себорегулирующих комплекса, экстракт гамамелиса, алоэ и комплекс натуральных кислот. 
Подходит для жирной кожи.
Способ применения: нанесите небольшое количество геля на сухую кожу, мягко помассируйте круговыми движениями около 30 секунд. Смойте теплой водой. Для более глубокого очищения после геля используйте себорегулирующую пенку.
Объем: 150 мл</t>
  </si>
  <si>
    <t>12.09.2025</t>
  </si>
  <si>
    <t>8806133613689</t>
  </si>
  <si>
    <t>Крем-мыло веганское для умывания DR.CEURACLE Vegan Kombucha Tea Creamy Wash Bar (100г)</t>
  </si>
  <si>
    <t>Веганское крем-мыло для умывания DR.CEURACLE Vegan Kombucha Tea Creamy Wash Bar с низким pH на основе экстракта чайного гриба для деликатного очищения и увлажнения кожи.
Подходит для всех типов кожи
Преимущества:
Эмульгирует и растворяет загрязнения на поверхности кожи 
•   Дарит освежающее ощущение
•   Смягчает текстуру кожи
Основные компоненты:
•   Экстракт чайного гриба Комбуча: Ферментированный черный чай содержит большое количество пробиотиков, витамин В и различных питательных веществ. Выводит токсины и укрепляет иммунитет 
•   Кокосовая кислота и Кокосбетаин: Мягкие очищающие компоненты растительного происхождения
•   Кукуруза способствует восстановлению сухой и потрескавшейся кожи, помогает омоложению и обновлению клеток, смягчает и питает
Способ применения: разотрите в ладонях и вспеньте водой до образования пены, нанесите на кожу массирующими движениями, смойте теплой водой.</t>
  </si>
  <si>
    <t>07.06.2025</t>
  </si>
  <si>
    <t>8806133615355</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</si>
  <si>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</si>
  <si>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</si>
  <si>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16.10.2024</t>
  </si>
  <si>
    <t>8806133614037</t>
  </si>
  <si>
    <t>Скраб для тела кофейный с комбучей DR.CEURACLE Vegan Kombucha Coffee Bean Body Scrub (200мл)</t>
  </si>
  <si>
    <t>Веганский кофейный скраб для тела с комбучей DR.CEURACLE Vegan Kombucha Coffee Bean Body Scrub для нежного отшелушивания, смягчения и увлажнения кожи.
Преимущества:
•   Отшелушивание, смягчение текстуры кожи
•   В процессе смешивания с водой, текстура становится кремовой, образуется пена, которая удаляет загрязнения
•   Плотная текстура удаляет себум и загрязнения, сводя к минимуму раздражение
•   Высокое содержание экстракта чайного гриба обеспечивает увлажнение и питание
Основные компоненты:
•   Ферментированный экстракт черного чая Комбуча, пробиотики и витамин В, различные питательные вещества способствуют высвобождению и укреплению иммунитета
•   Кофейная гуща + сахар отшелушивают и смягчают кожу, выравнивают текстуру, удаляя отмершие клетки с поверхности кожи и усиливая регенерацию 
•   Кофеин обеспечивает лимфодренажный эффект, уменьшает проявления целлюлита
Способ применения: нанесите обильное количество на влажную кожу (кроме лица) и мягко помассируйте для отшелушивания, при эмульгирован</t>
  </si>
  <si>
    <t>05.01.2025</t>
  </si>
  <si>
    <t>8806133615348</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</si>
  <si>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</si>
  <si>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</si>
  <si>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24.04.2025</t>
  </si>
  <si>
    <t>8806133613801</t>
  </si>
  <si>
    <t>DR.JART+</t>
  </si>
  <si>
    <t>Сыворотка для лица с керамидами DR JART+ Ceramidin Serum Moisturizing Treatment (40мл)</t>
  </si>
  <si>
    <t>Глубокоувлажняющая сыворотка Dr.Jart+ Ceramidin Serum Moisturizing Treatment содержит в своём составе 5 видов керамидов, экстракты хлореллы какао, артишока, натуральные масла арганы и бергамота. Серум эффективно устраняет сухость и обезвоженность кожи, восстанавливает гидро-липидный баланс кожи, снимает раздражения и воспаления, препятствуя попаданию в клетки кожи токсинов,  вирусов и бактерий.
Объем: 40 мл</t>
  </si>
  <si>
    <t>09.11.2024</t>
  </si>
  <si>
    <t>8809535802408</t>
  </si>
  <si>
    <t>ENOUGH</t>
  </si>
  <si>
    <t>Пудра увлажняющая коллагеновая ENOUGH Collagen Hydro Moisture Two Way Cake#23</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</si>
  <si>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</si>
  <si>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16.06.2025</t>
  </si>
  <si>
    <t>8809347960327</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</si>
  <si>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</si>
  <si>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</si>
  <si>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21.08.2025</t>
  </si>
  <si>
    <t>8809280062386</t>
  </si>
  <si>
    <t>ETUDE HOUSE</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</si>
  <si>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</si>
  <si>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</si>
  <si>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8806179439328</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</si>
  <si>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</si>
  <si>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</si>
  <si>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31.10.24</t>
  </si>
  <si>
    <t>8809667981156</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</si>
  <si>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</si>
  <si>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</si>
  <si>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01.11.24</t>
  </si>
  <si>
    <t>8809667998987</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</si>
  <si>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</si>
  <si>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</si>
  <si>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8809140505770</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</si>
  <si>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</si>
  <si>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</si>
  <si>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15.12.24</t>
  </si>
  <si>
    <t>8809668029956</t>
  </si>
  <si>
    <t>FRUDIA</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</si>
  <si>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</si>
  <si>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</si>
  <si>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02.02.25</t>
  </si>
  <si>
    <t>8803348033752</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</si>
  <si>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</si>
  <si>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</si>
  <si>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02.01.25</t>
  </si>
  <si>
    <t>8803348030164</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</si>
  <si>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</si>
  <si>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</si>
  <si>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28.10.24</t>
  </si>
  <si>
    <t>8803348036968</t>
  </si>
  <si>
    <t>Пенка для умывания для сияния кожи с цитрусом FRUDIA Citrus Brightening Micro Cleansing Foam (145мл)</t>
  </si>
  <si>
    <t>Мягкая пенка для сияния кожи образует обильную воздушную пену обеспечивает качественное очищение, эффективно удаляет с поверхности эпидермиса различного рода загрязнения. Не нарушает гидролипидный баланс эпидермальной ткани, поддерживает естественный pH, сохраняя его целостность. Пенка не пересушивает кожу благодаря комплексу питательных масел в составе.
Вытяжка из кожуры мандарина тонизирует кожу, способствует сужению расширенных пор, борется с проявлениями гиперпигментации. Выравнивает тон кожи, улучшает цвет лица.
Масло эвкалипта и масло семян грейпфрута используются в качестве мощных антибактериальных агентов. В совокупности подавляют рост вредоносных микробов и болезнетворных бактерий, провоцирующих возникновение акне и покраснений. Снимают зуд и раздражение, освежают кожу.</t>
  </si>
  <si>
    <t>13.12.24</t>
  </si>
  <si>
    <t>8803348033509</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</si>
  <si>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</si>
  <si>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</si>
  <si>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12.01.25</t>
  </si>
  <si>
    <t>8803348030188</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</si>
  <si>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</si>
  <si>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</si>
  <si>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8803348030195</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</si>
  <si>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</si>
  <si>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</si>
  <si>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8803348036647</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</si>
  <si>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</si>
  <si>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</si>
  <si>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06.01.25</t>
  </si>
  <si>
    <t>8803348031079</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</si>
  <si>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</si>
  <si>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</si>
  <si>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</si>
  <si>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</si>
  <si>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20.08.2025</t>
  </si>
  <si>
    <t>Бальзам для снятия макияжа HEIMISH All Clean Balm (120мл)</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</si>
  <si>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Объем: 120 мл</t>
  </si>
  <si>
    <t>8809481760678</t>
  </si>
  <si>
    <t>Бальзам для снятия макияжа с мандарином HEIMISH All Clean Balm Mandarin (120мл)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</si>
  <si>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120 мл</t>
  </si>
  <si>
    <t>20.03.2026</t>
  </si>
  <si>
    <t>8809481761996</t>
  </si>
  <si>
    <t>Бальзам для снятия макияжа с мандарином HEIMISH All Clean Balm Mandarin (5мл)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</si>
  <si>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5 мл</t>
  </si>
  <si>
    <t>03.10.2025</t>
  </si>
  <si>
    <t>8809481762122</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</si>
  <si>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</si>
  <si>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</si>
  <si>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</si>
  <si>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8809481761217</t>
  </si>
  <si>
    <t>Набор миниатюр с матчей и пробиотиками HEIMISH Matcha Mini Kit</t>
  </si>
  <si>
    <t>Набор миниатюр с матчей и пробиотиками HEIMISH Matcha Mini Kit направлен на восстановление микробиома кожи, нормализует гидро-липидный баланс и укрепляет защитные функции. Отлично увлажняет, избавляет от сухости, улучшает цвет лица и оказывает мощное антиоксидантное действие.
В состав набора входит:
Amino Acne Cleansing Foam — пенка для умывания с аминокислотами, 30 гр СРОК .28,11,2025
Redness Relief Hydrating Toner — успокаивающий тонер, 30 мл СРОК.18,12,2025
Calming Gel Moisturizer — успокаивающий гель, 5 мл СРОК.20,02,2026
Intensive Repair Cream — питательный крем, 5 мл
прозрачная косметичка СРОК.16,10,2025
Подходит для всех типов кожи.</t>
  </si>
  <si>
    <t>см.в описании</t>
  </si>
  <si>
    <t>8809481761941</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</si>
  <si>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</si>
  <si>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</si>
  <si>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8809481760548</t>
  </si>
  <si>
    <t>Сыворотка для глаз с ретинолом HEIMISH Marine Care Retinol Eye Serum (30мл)</t>
  </si>
  <si>
    <t>Сыворотка для глаз HEIMISH Marine Care Retinol Eye Serum эффективно разглаживает морщины, глубоко увлажняет зону  вокруг глаз.
Осветляет темные круги и устраняет отечность. 
 Эту насыщенную сыворотку рекомендуется использовать ночью, чтобы помочь вашей коже впитать все питательные вещества и минералы.  
Содержит экстракты морских водорослей ретинол, коллаген, аденозин и ниацинамид.  </t>
  </si>
  <si>
    <t>09.10.2026</t>
  </si>
  <si>
    <t>8809481762108</t>
  </si>
  <si>
    <t>HOLIKA HOLIKA</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</si>
  <si>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</si>
  <si>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</si>
  <si>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11.01.25</t>
  </si>
  <si>
    <t>8806334355975</t>
  </si>
  <si>
    <t>I'M FROM</t>
  </si>
  <si>
    <t>Cыворотка медовая для сияния кожи I'M FROM Honey Serum (30мл)</t>
  </si>
  <si>
    <t>Сыворотка I'M FROM Honey Serum на 30% состоит из специального медового комплекса "Honey Glow Queen", который содержит 7 компонентов: мёд, чёрный прополис, маточное молочко, пчелиный яд, куркуму, пчелиную пыльцу и корицу. Такой состав средства обеспечивает интенсивное питание и увлажнение кожи, оказывает противовоспалительное действие, повышает упругость и эластичность кожи, а также придаёт тону лица свежесть и сияние. 
Походит для нормальной, сухой и тусклой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</si>
  <si>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8809595052898</t>
  </si>
  <si>
    <t>Бальзам очищающий с экстрактом инжира I'M FROM Fig Cleansing Balm (100мл)</t>
  </si>
  <si>
    <t>Очищающий бальзам I'M FROM Fig Cleansing Balm устраняет макияж любой стойкости, удаляет все виды загрязнений, пыль и излишки кожного себума. Насыщает питательными компонентами, увлажняет и делает кожу мягкой и бархатистой. Содержит экстракты инжира, ним и моринги.
Имеет консистенцию плотного щербета, который мгновенно тает при соприкосновении с кожей. Обладает тонким фруктово-цветочным ароматом.
Подходит для всех типов кожи
Способ применения: распределите бальзам сухими руками по сухому лицу, помассируйте вдоль массажных линий и смойте теплой водой.
Объём: 100 мл</t>
  </si>
  <si>
    <t>17.03.2026</t>
  </si>
  <si>
    <t>8809525930135</t>
  </si>
  <si>
    <t>Крем коллагеновый с экстрактом красного гриба I'M FROM Mushroom Collagen Cream (50мл)</t>
  </si>
  <si>
    <t>Крем для упругости кожи с фитоколлагеном I'M FROM Mushroom Collagen Cream оказывает комплексное омолаживающее действие и замедляет старение кожи. Укрепляет защитные функции, снижая чувствительность и повышая устойчивость эпидермиса к внешним раздражителям. Содержит экстракт тремеллы, дикого ямса, аденозин и бета-глюкан.
Крем обладает довольно лёгкой консистенцией, быстро впитывается и не оставляет липкости.
Подходит для нормальной и комбинированной кожи.
Способ применения: нанесите необходимое количество крема завершающим этапом ухода. Для лучшего эффекта сделайте лёгкий массаж. Можно использовать в качестве крема для век.
Объём: 50 мл</t>
  </si>
  <si>
    <t>01.06.2026</t>
  </si>
  <si>
    <t>8809525931613</t>
  </si>
  <si>
    <t>Маска глиняная для лица с успокаивающим эффектом I'M FROM Beet Purifying Mask (110мл)</t>
  </si>
  <si>
    <t>Глиняная маска для очищения пор с PHA-кислотой I'M FROM Beet Purifying Mask матирует, устраняет жирный блеск, сужает поры и удаляет загрязнения, отшелушивает роговой слой, выравнивает рельеф, смягчает и разглаживает. Средство также успокаивает раздражение, не пересушивает и не стягивает кожу. Содержит экстракт свёклы, кокосовую пудру, глюконолактон.
При своих эффективных очищающих свойствах маска не пересушивает и не стягивает кожу, оставляя ощущение увлажнённости и комфорта благодаря глиняной основе. 
Подходит для жирной, комбинированной и проблемной кожи.
Способ применения: после очищения нанесите маску на лицо, через 10-15 минут тщательно смойте тёплой водой. Средство можно использовать локально для снятия зуда и раздражения, нанося на очаги воспалений, а также смешивать маску с пенкой для умывания для более эффективного очищения.
Объём: 110 мл</t>
  </si>
  <si>
    <t>8809525931354</t>
  </si>
  <si>
    <t>Маска для лица с экстрактом женьшеня I'M FROM Ginseng Mask (120мл)</t>
  </si>
  <si>
    <t>Антивозрастная маска с женьшенем I'M FROM Ginseng Mask идеально подойдет для тусклой и уставшей кожи с первыми признаками возрастных изменений. Разглаживает мелкие морщинки, стимулирует кровообращение, улучшает тон кожи и оздоравливает. Содержит экстракт корней красного женьшеня и солодки.
Имеет густую текстуру, похожую на мёд. Обладает интенсивным растительным ароматом женьшеня. Маска не содержит силиконов, парабенов, стероидов, спирта.
Подходит для всех типов кожи.
Способ применения: нанесите маску на чистое сухое лицо толстым слоем. Выполните микромассаж кончиками пальцев, затем оставьте маску на 5-10 минут. Смойте теплой водой.
Объём: 120 мл</t>
  </si>
  <si>
    <t>8809187048537</t>
  </si>
  <si>
    <t>Маска медовая питательная для лица I'M FROM Honey Mask (120мл)</t>
  </si>
  <si>
    <t>Питательная маска на основе натурального мёда I'M FROM Honey Mask устраняет сухость и шелушение, глубоко питает, увлажняет и смягчает. Делает кожу более плотной, повышает тургор и улучшает микрорельеф. Выравнивает тон и улучшает цвет лица. Содержит бета-глюкан, муцин улитки, прополис и комплекс масел.
Маска имеет плотную питательную текстуру, похожую на мёд, легко распределяется и комфортно ощущается на коже. Для наилучшего результата и смягчения сухой кожи рекомендуется держать маску до 60 минут.
Подходит для сухой кожи.
Способ применения: после снятия макияжа нанесите маску на чистую кожу, избегая области вокруг глаз. Оставьте маску на 10-60 минут и затем смойте теплой водой.
Объём: 120 мл</t>
  </si>
  <si>
    <t>27.08.2026</t>
  </si>
  <si>
    <t>8809187042108</t>
  </si>
  <si>
    <t>Маска с экстрактом полыни для проблемной кожи I'M FROM Mugwort Mask (110мл)</t>
  </si>
  <si>
    <t>Очищающая маска с экстрактом полыни для проблемной кожи I'M FROM Mugwort Mask мгновенно успокаивает раздраженную кожу, снимает воспаления и покраснения. Подходит для комплексного ухода за кожей, склонной к жирности и появлению акне. Содержит высокую концентрацию экстракта полыни, известного своими успокаивающими свойствами.
Средство имеет гелевую текстуру с травяными вкраплениями, которые выполняют легкий пилинг и мягко отшелушивают ороговевшие клетки, не повреждая поверхность эпидермиса.
Подходит для кожи, склонной к жирности.
Способ применения: после снятия макияжа нанесите маску на чистую кожу. Помассируйте лицо круговыми движениями, особое внимание уделите области Т-зоны. Оставьте маску на 10 минут и затем смойте теплой водой.
Объем: 110 мл</t>
  </si>
  <si>
    <t>07.08.2026</t>
  </si>
  <si>
    <t>8809595050603</t>
  </si>
  <si>
    <t>Пэды для лица с экстрактом красной свеклы I'M FROM Beet Refresh Pad (60шт)</t>
  </si>
  <si>
    <t>Пэды для обезвоженной кожи с экстрактом красной свеклы I'M FROM Beet Refresh Pad прекрасно освежают и увлажняют кожу, способствуют интенсивному питанию. Устраняют сухость и отшелушивают мертвые клетки. Активизируют процесс восстановления упругости и эластичности, поддерживать должный уровень водного баланса в клетках.
Активные компоненты пэдов:
- экстракт свеклы – отвечает за глубокое увлажнение эпидермиса, активно справляется с неприятными ощущениями на коже, выравнивает микрорельеф, предупреждает возрастные изменения.
- ниацинамид – способствует укреплению липидного слоя кожи, активному отшелушиванию и избавлению от сухости, положительно влияет на осветление застойных пятен, повышает тонус кожи.
- комплекс растительных экстрактов, которые придают коже мягкость и бархатистость, снимают  воспалительные процессы.
Способ применения: на очищенную кожу необходимо положить один или несколько пэдов, оставить на 5–10 минут, протереть лицо мягкими круговыми движениями, избегая области вокруг</t>
  </si>
  <si>
    <t>03.05.2026</t>
  </si>
  <si>
    <t>8809525931378</t>
  </si>
  <si>
    <t>Пэды для лица с экстрактом солодки I'M FROM Licorice Clear Pad (60шт)</t>
  </si>
  <si>
    <t>Пэды с экстрактом солодки для деликатного очищения I'M FROM Licorice Clear Pad способствует обновлению и регенерации, смягчают огрубевшие участки кожи и выравнивают рельеф. Мягко отшелушивают ороговевший слой эпидермиса, стимулируют заживление мелких высыпаний и воспалений. Содержит лактобионовую кислоту, бетаин салицилат, эктоин, масло можжевельника и абрикосовой косточки.
Подходит для всех типов кожи.
Способ применения: использовать после этапа очищения. Бережно протрите кожу сначала рельефной стороной, затем гладкой.
Комплектация: 60 шт</t>
  </si>
  <si>
    <t>02.03.2026</t>
  </si>
  <si>
    <t>8809525931934</t>
  </si>
  <si>
    <t>Сыворотка для лица с фитоколлагеном I'M FROM Mushroom Collagen Ampoule (30мл)</t>
  </si>
  <si>
    <t>Веганская сыворотка с фитоколлагеном I'M FROM Mushroom Collagen Ampoule работает на укрепление матрикса кожи, повышает эластичность и упругость тканей, оказывает эффект лифтинга. Формирует овал лица, улучшает цвет, возвращает тонус и свежесть. Содержит экстракт гриба тремелла, водорослей, растительный коллаген и комплекс масел.
Обладает упругой молочной консистенцией, хорошо распределяется и напитывает.
Подходит для всех типов кожи.
Способ применения: массажными движениями нанесите необходимое количество ампулы на увлажнённую тонером кожу, завершите уход кремом.
Объём: 30 мл</t>
  </si>
  <si>
    <t>04.06.2026</t>
  </si>
  <si>
    <t>8809525931620</t>
  </si>
  <si>
    <t>Сыворотка для лица с экстрактом красной свеклы I'M FROM Beet Energy Ampoule (30мл)</t>
  </si>
  <si>
    <t>Сыворотка для сияния кожи с экстрактом красной свеклы I'M FROM Beet Energy Ampoule глубоко увлажняет, восстанавливает, повышает упругость, разглаживает, выравнивает тон и оживляет, нивелируя последствия гликации и признаки усталости. Формула основана на 81,5% натуральном экстракте свёклы, содержит ниацинамид, сквалан и пантенол. 
Сыворотка позволяет улучшить цвет лица и уменьшить выраженность несовершенств, таких, как пигментация, уже после 4 недель использования. Текстура средства не ощущается на коже, не оставляет липкости и ощущения дискомфорта.
Подходит для всех типов кожи.
Способ применения: нанесите сыворотку на лицо после очищения и тонизации, лёгкими похлопывающими движениями помогите средству впитаться. Продолжайте уход.
Объём: 30 мл</t>
  </si>
  <si>
    <t>28.08.2025</t>
  </si>
  <si>
    <t>8809525931316</t>
  </si>
  <si>
    <t>Сыворотка осветляющая с экстрактом риса I'M FROM Rice Serum (30мл)</t>
  </si>
  <si>
    <t>Ферментированная осветляющая сыворотка с экстрактом риса I'M FROM Rice Serum глубоко питает и увлажняет, выравнивае тон, устраняет тусклость и возвращает коже естественное сияние. Делает кожу мягкой и бархатистой, повышает ее эластичность и предотвращает преждевременное появление морщин. Содержит фермент риса (73%), ниацинамид и глутатион.
Сыворотка обладает густой питательной текстурой, быстро впитывается и моментально устраняет сухость и стянутость. Средство представлено в удобном формате с дозатором.
Подходит для всех типов кожи.
Способ применения: использовать после этапов очищения и тонизирования. Нажмите на дозатор 1-2 раза, бережно распределите средство по коже и дождитесь впитывания.
Объём: 30 мл</t>
  </si>
  <si>
    <t>8809525930531</t>
  </si>
  <si>
    <t>Сыворотка успокаивающая с экстрактом солодки I'M FROM Licorice Soothing Ampoule (30мл)</t>
  </si>
  <si>
    <t>Успокаивающая сывороткас экстрактом солодки I'M FROM Licorice Soothing Ampoule оказывает выраженное оздоравливающее действие на атопичную и чувствительную кожу. Уплотняет стенки сосудов, снижая их проницаемость и сокращая область покраснений. Эффективно помогает в лечении акне и воспалений на коже, которой противопоказаны агрессивные активы. Содержит гиалуроновую кислоту, пантенол, бета-ситостерол, эритритол и бетаин.
Повышает барьерные функции эпидермиса, уплотняет и укрепляет иммунитет. Нормализует гидро-липидный баланс, интенсивно увлажняет и избавляет от сухости. Способствует выравниванию тона и ускоряет заживление очагов воспалений.
Подходит для чувствительной и атопичной кожи.
Способ применения: нанесите необходимое количество ампулы на увлажнённую тонером кожу, завершите уход кремом.
Объём: 30 мл</t>
  </si>
  <si>
    <t>07.02.2026</t>
  </si>
  <si>
    <t>8809525931927</t>
  </si>
  <si>
    <t>Тонер двухфазный питательный с экстрактом риса I'M FROM Rice Toner (150мл)</t>
  </si>
  <si>
    <t>Двухфазный тонер I'M FROM Rice Toner на 78% состоит из экстракта риса гоами. Превосходно питает, увлажняет кожу, защищает от обезвоживания, предотвращает преждевременное появление морщин. Выравнивает тон и рельеф, смягчает, делает бархатистой и гладкой, придает сияние.
Тонер превосходно впитывается, не оставляет жирной пленки, при этом отлично напитывает  и увлажняет кожу, оставляет ощущение комфорта.
Подходит для всех типов кожи
Способ применения: хорошо встряхните флакон перед использованием и позвольте двум жидкостям перемешаться между собой. Нанесите на очищенную кожу лица мягкими похлопывающими движениями.
Объем: 150 мл</t>
  </si>
  <si>
    <t>16.10.2026</t>
  </si>
  <si>
    <t>8809581074767</t>
  </si>
  <si>
    <t>JM SOLUTION</t>
  </si>
  <si>
    <t>Маска гидрогелевая с экстрактом медузы JM SOLUTION Active Jellyfish Vital Mask</t>
  </si>
  <si>
    <t>Ультратонкая тканевая маска с экстрактом медузы JMsolution Active Jellyfish Vital Mask Prime для интенсивного глубокого увлажнения кожи. Сохраняет молодость кожи, повышает упругость и эластичность тканей, смягчает и разглаживает кожный покров.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</si>
  <si>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21.12.2025</t>
  </si>
  <si>
    <t>8809505547612</t>
  </si>
  <si>
    <t>Набор восстанавливающих масок с провитамином D JM SOLUTION Vita D'pair 30 Days Mask</t>
  </si>
  <si>
    <t>Набор восстанавливающих масок с провитамином D JM SOLUTION Vita D'pair 30 Days Mask предназначен для ежедневного восстановления и укрепления кожи: средство устраняет тусклость и следы усталости, смягчает, повышает эластичность и приводит в тонус. Экологичный набор 30 масок отлично подходит для гигиеничного применения на каждый день: все маски упакованы в небольшой контейнер без индивидуальной упаковки. Содержит витамин D (7-Dehydrocholesterol), трегалозу, аргинин, аллантоин, пантенол и гидролизованный коллаген.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</si>
  <si>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8809852546245</t>
  </si>
  <si>
    <t>Набор увлажняющих гиалуроновых масок JM SOLUTION Disney Quick Routine Hyaluronic Acid Mask</t>
  </si>
  <si>
    <t>Набор увлажняющих гиалуроновых масок JM SOLUTION Disney Collection Quick Routine Hyaluronic Acid Mask обеспечивает быстрый и удобный базовый уход за кожей: 30 масок на каждый день моментально насыщают влагой, устраняют ощущение стянутости и сухость, смягчают огрубевшие участки, поддерживают эластичность и гладкость. Содержит 9 видов гиалуроновой кислоты, пептиды, морскую воду, комплекс аминокислот.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</si>
  <si>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8809852546221</t>
  </si>
  <si>
    <t>Набор успокаивающих масок с экстрактом центеллы JM SOLUTION Disney Quick Routine Barrier Cica Mask</t>
  </si>
  <si>
    <t>Набор успокаивающих масок с экстрактом центеллы JM SOLUTION Disney Collection Quick Routine Barrier Cica Mask содержит 30 масок для увлажнения, снятия раздражения и смягчения кожи. Средство мгновенно успокаивает, укрепляет естественный защитный барьер, уменьшает покраснение и сглаживает микрорельеф. Яркий дизайн с персонажами Disney делает набор отличным подарком. Содержит 6 производных центеллы азиатской, морскую воду, комплекс аминокислот и пробиотики.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</si>
  <si>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06.07.2026</t>
  </si>
  <si>
    <t>8809852546207</t>
  </si>
  <si>
    <t>Патчи гидрогелевые с прополисом JM SOLUTION Honey Luminous Royal Propolis Eye Patch (60шт)</t>
  </si>
  <si>
    <t>Гидрогелевые патчи с экстрактом прополиса JMsolution Honey Luminous Royal Propolis Eye Patch прекрасно увлажняют, охлаждают, снимают отёки, хорошо питают, разглаживают мелкие морщинки и заломы. При соприкосновении с теплом кожи, гидрогель слегка тает и обеспечивает интенсивное проникновение эссенции в глубокие слои дермы. 
Патчи можно использовать не только под глазами, но и на других требующих увлажнения зон. 
Комплектация: в упаковке 60 патчей (на 30 применений).</t>
  </si>
  <si>
    <t>21,08,2026</t>
  </si>
  <si>
    <t>8809711718738</t>
  </si>
  <si>
    <t>Солнцезащитный стик с морскими минералами JM SOLUTION Marine Luminous Pearl Sun Stick Disney (21г)</t>
  </si>
  <si>
    <t>Солнцезащитный стик для сияния кожи JM SOLUTION Marine Luminous Pearl Sun Stick SPF50+ PA++++ с жемчугом и морской водой увлажняет и смягчает, придаёт здоровое сияние,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</si>
  <si>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05.07.2026</t>
  </si>
  <si>
    <t>8809852544722</t>
  </si>
  <si>
    <t>Солнцезащитный стик с экстрактом розы JM SOLUTION Glow Luminous Flower Sun Stick Disney (21г)</t>
  </si>
  <si>
    <t>Солнцезащитный стик для сияния кожи JM SOLUTION Glow Luminous Flower Sun Stick Disney SPF50+ PA++++ с розой и пептидами поддерживает эластичность, упругость и гладкость кожи,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</si>
  <si>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8809852544739</t>
  </si>
  <si>
    <t>Тканевая маска для микробиома кожи с лизатом бифидобактерий JM SOLUTION Enriched Skin Be Up Mask</t>
  </si>
  <si>
    <t>Тканевая маска для микробиома кожи с лизатом бифидобактерий JM SOLUTION Enriched Skin Be Up Maskвосстанавливает гидро-липидный барьер и укрепляет защитные функции, блокирует агрессивное воздействие внешних факторов. Интенсивно увлажняет, устраняет сухость и признаки обезвоженности. Содержит комплекс энзимов, ферменты галактомисиса и сахаромицетов, экстракт какао-бобов.
Лекало маски выполнено по особой технологии «Air Hole», которая позволяет её плотно прилегать к коже и активно передаёт ей все активные компоненты эссенции, позволяет коже дышать, не вызывает раздражений и стянутости.
Подходит для нормальной, сухой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</si>
  <si>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02.04.2026</t>
  </si>
  <si>
    <t>8809852544104</t>
  </si>
  <si>
    <t>Тканевая маска для сияния кожи с витамином B3 JM SOLUTION V Skin Comfort Mask (Vitamin B3)</t>
  </si>
  <si>
    <t>Тканевая маска для сияния кожи с витамином B3 JM SOLUTION V Skin Comfort Mask мягко осветляет общий тон кожи, борется с тусклостью и покраснениями. Интенсивно увлажняет, тонизирует, освежает и возвращает здоровое сияние. Отлично подходит в качестве средства для экспресс восстановления кожи.
Ключевой компонент продукта — витамин B3, известный как ниацинамид. Он интенсивно работает на комплексное оздоровление кожи. способствует стимуляции синтеза коллагена и улучшению защитных функций кожи, помогает снизить трансэпидермальную потерю влаги из эпидермиса и устранить пигментацию, увлажняет, сужает поры, успокаивает, осветляет.
Маска обладает выраженным успокаивающим действием, помогает в заживлении мелких воспалений и акне. Регулирует работу сальных желёз, сокращает выработку кожного сала в течение дня. Способствует осветлению пигментных пятен и постакне.
Лекало маски выполнено из тончайшего мягкого волокна, обильно пропитанного водянистой эссенцией. Такая основа деликатно воздейст</t>
  </si>
  <si>
    <t>20.02.2026</t>
  </si>
  <si>
    <t>8809852547679</t>
  </si>
  <si>
    <t>Тканевая маска омолаживающая с ретинолом JM SOLUTION V Skin Essential Mask (Vitamin A)</t>
  </si>
  <si>
    <t>Тканевая маска омолаживающая с ретинолом JM SOLUTION V Skin Essential Mask отвечает за повышение упругости и эластичности кожи, разглаживает рельеф, смягчает и питает. В кратчайшие сроки помогает избавиться от сухости и шелушений, активно борется с мелкими сухими морщинками и сокращает глубину более выраженных. Содержит комплекс пептидов, аденозин, 12 видов гиалуроновой кислоты, мочевину.
Ключевой актив продукта — ретинол (0.3 ppb), запускает интенсивный процесс обновления, придает упругость, уплотняет, укрепляет внеклеточный матрикс, нормализует гидролипидный баланс, повышает выработку коллагена, уменьшает выраженность морщин и проявление акне.
Лекало маски выполнено по специальной технологии «Air Hole», которая позволяет коже дышать и лучше впитывать все активные компоненты. Ультратонкая купра плотно прилегает к коже и повторяет контуры лица, оказывая подтягивающее действие.
Подходит для сухой, нормальной и комбинированной кожи.
Способ применения: использовать после этапо</t>
  </si>
  <si>
    <t>8809852547655</t>
  </si>
  <si>
    <t>Тканевая маска освежающая JM SOLUTION Purelyn Fresh Mask Cherry Blossom</t>
  </si>
  <si>
    <t>Тканевая маска освежающая для выравнивания тона с сакурой JM SOLUTION Purelyn Fresh Mask Cherry Blossom отлично освежает и тонизирует, мгновенно избавляет от сухости и стянутости. Улучшает общий цвет лица, устраняет покраснения и борется с тусклостью. 
Мягкая основа маски приятно ощущается на коже, не провоцирует появления раздражений и зуда. Интенсивно увлажняет и восполняет недостаток влаги в клетках. Обладает выраженным антиоксидантным действием, замедляет процессы старения и укрепляет.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</si>
  <si>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8809852546849</t>
  </si>
  <si>
    <t>Тканевая маска с BHA-кислотой для проблемной кожи JM SOLUTION Layer Care Basic Mask</t>
  </si>
  <si>
    <t>Тканевая маска ультратонкая с BHA-кислотой для проблемной кожи JM SOLUTION Layer Care Basic Mask обладает выраженным противовоспалительным действием, способствует заживлению акне и предупреждает появление постакне. Обладает мощным себорегулирующим действием, нормализует работу сальных желёз и снижает жирность кожи в течение дня. Содержит морскую воду, фермент аспергилла, лактобактерии, экстракт вяза, розмарина и фасоли.
Лекало маски выполнено из ультратонкого дышащего материала с применением технологии «Soft Fit». Основа обильно пропитана эссенцией, плотно прилегает к коже и надёжно фиксируется, сохраняет оптимальный уровень увлажнения и защищает от появления сухости во время использования маски.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t>
  </si>
  <si>
    <t>8809852549963</t>
  </si>
  <si>
    <t>Тканевая маска с аллантоином JM SOLUTION Stamp In Allantoin Mask</t>
  </si>
  <si>
    <t>Тканевая маска увлажняющая с аллантоином JM SOLUTION Stamp In Allantoin Mask мгновенно восполняет недостаток увлажнения в коже, избавляет от сухости и шелушений. Нормализует оптимальный гидро-липидный баланс и интенсивно увлажняет. Содержит экстракт ромашки и чайного дерева, пептид меди и EGF.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</si>
  <si>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30.08.2026</t>
  </si>
  <si>
    <t>8809794736209</t>
  </si>
  <si>
    <t>Тканевая маска с аминокислотами JM SOLUTION Stamp In Amino Acid Mask</t>
  </si>
  <si>
    <t>Тканевая маска питательная с аминокислотами JM SOLUTION Stamp In Amino Acid Mask восстанавливает целостность липидной мантии, укрепляет барьерные функции и защищает от агрессивного воздействия внешних факторов. Активно устраняет обезвоженность, шелушения и помогает избавиться от морщин, вызванных сухостью. Содержит комплекс аминокислот, лизат бифидобактерий, сахаромицеты и гиалуроновую кислоту.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</si>
  <si>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8809794736223</t>
  </si>
  <si>
    <t>Тканевая маска с витамином С для сияния кожи JM SOLUTION Deco Pick Vita C Mask</t>
  </si>
  <si>
    <t>Тканевая маска для сияния кожи с витамином С JM SOLUTION Deco Pick Vita C Mask выравнивает тон, освежает и улучшает общий цвет лица, эффективно борется с тусклостью и устраняет следы усталости. Делает кожу напитанной, упругой и здоровой. Содержит комплекс витаминов, ниацинамид и аденозин.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</si>
  <si>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22.10.2026</t>
  </si>
  <si>
    <t>8809794736292</t>
  </si>
  <si>
    <t>Тканевая маска с галактомисисом JM SOLUTION Stamp In Galactomyces Mask</t>
  </si>
  <si>
    <t>Тканевая маска для сияния кожи с галактомисисом JM SOLUTION Stamp In Galactomyces Mask идеально подходит в качестве экспресс-средства для борьбы с тусклостью и неоднородным цветом лица. Обладает ревитализирующим свойством, насыщает витаминами и отлично тонизирует. Содержит глутатион, транексамовую кислоту, арбутин и комплекс аминокислот.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</si>
  <si>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29.08.2026</t>
  </si>
  <si>
    <t>8809794736537</t>
  </si>
  <si>
    <t>Тканевая маска с гиалуроновой кислотой JM SOLUTION Disney Moisture Hyaluronic Acid Mask</t>
  </si>
  <si>
    <t>Увлажняющая тканевая маска с гиалуроновой кислотой JM SOLUTION Collection Moisture Hyaluronic Acid Mask моментально напитывает кожу влагой, устраняет сухость и чувство стянутости. Восстанавливает микробиом тканей, улучшает цвет лица, возвращает ему тонус и здоровое сияние. Содержит комплекс гиалуроновой кислоты и растительные экстракты. Продукт проникает глубоко в эпидермис, интенсивно увлажняет, восполняет недостаток влаги в клетках и способствует поддержанию оптимального уровня увлажнения.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</si>
  <si>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19.06.2026</t>
  </si>
  <si>
    <t>8809852545088</t>
  </si>
  <si>
    <t>Тканевая маска с глюконолактоном JM SOLUTION Layer Care Plus Mask</t>
  </si>
  <si>
    <t>Обновляющая тканевая маска с глюконолактоном JMsolution Layer Care Plus Mask деликатно отшелушивает и удаляет омертвевшие клетки эпидермиса, выравнивает цвет лица и борется с тусклостью. Разглаживает рельеф и смягчает огрубевшие участки кожи. Повышает проницаемость тканей и улучшает проникновение активов. Содержит экстракт таволги, петрушки, душицы, розмарина, шалфея и тимьяна.
Основа маски выполнена по приницпу «Hole Type», который позволяет коже дышать, предупреждает дегидратацию во время использования и лучше распределяет эссенцию по всей поверхности лица.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</si>
  <si>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01.03.2026</t>
  </si>
  <si>
    <t>8809852549987</t>
  </si>
  <si>
    <t>Тканевая маска с керамидами JM SOLUTION Derma Care Ceramide Aqua Capsule Mask</t>
  </si>
  <si>
    <t>Восстанавливающая целлюлозная маска с керамидами JM 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</si>
  <si>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09.04.2026</t>
  </si>
  <si>
    <t>8809505543171</t>
  </si>
  <si>
    <t>Тканевая маска с коллагеном JM SOLUTION Deco Pick Collagen Mask</t>
  </si>
  <si>
    <t>Тканевая маска укрепляющая с коллагеном JM SOLUTION Deco Pick Collagen Mask возвращает увядшей коже тонус, свежесть и здоровый вид. Замедляет процессы старения, сокращает выраженность морщинок и кожных заломов, продлевает молодость кожи. Содержит комплекс из 9 видов коллагена, лизат бифидобактерий, ниацинамид, трегалозу и пантенол.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</si>
  <si>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8809794736247</t>
  </si>
  <si>
    <t>Тканевая маска с коллагеном JM SOLUTION Disney Selfie Nourishing Collagen Mask</t>
  </si>
  <si>
    <t>Тканевая маска с коллагеном JM SOLUTION Disney Collection Selfie Nourishing Collagen Mask глубоко питает кожу активными компонентами, оказывает мощный антивозрастной эффект, восполняет недостаток влаги. Маска оказывает интенсивное омолаживающее действие, замедляет процессы старения и способствует разглаживанию морщин.
Глубоко питает кожу и интенсивно увлажняет,стимулирует выработку собственного коллагена и эластина, запускает процессы регенерации и стимулирует клеточное обновление, повышает иммунитет кожи.
Тканевая основа создана из растительного, полностью веганского материала, который плотно прилегает к коже и позволяет ей дышать.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</si>
  <si>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8809852544975</t>
  </si>
  <si>
    <t>Тканевая маска с пантенолом для интенсивного увлажнения JM SOLUTION Stamp In Panthenol Mask</t>
  </si>
  <si>
    <t>Тканевая маска для интенсивного увлажнения с пантенолом JM SOLUTION Stamp In Panthenol Mask в кратчайшие сроки избавляет от сухости и стянутости. Восстанавливает оптимальный уровень увлажнения в клетках, предупреждает появление обезвоженности. Содержит гиалуроновую кислоту, трегалозу, экстракт опунции и агавы.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</si>
  <si>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31.08.2026</t>
  </si>
  <si>
    <t>8809794736353</t>
  </si>
  <si>
    <t>Тканевая маска с увлажняющим фактором JM SOLUTION Disney Moisture N.M.F Mask</t>
  </si>
  <si>
    <t>Тканевая маска с увлажняющим фактором JM SOLUTION Disney Сollection Moisture N.M.F Mask создана для интенсивного восстановления: средство увлажняет и запирает влагу в коже, устраняет сухость и шелушение, повышает упругость и эластичность, разглаживает рельеф. Продукт восполняет недостаток влаги, за счёт чего улучшает обменные процессы в эпидермисе, которые происходят ночью. Маска плотно прилегает к коже, повторяя контуры лица. Подходит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</si>
  <si>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10.08.2026</t>
  </si>
  <si>
    <t>8809852545033</t>
  </si>
  <si>
    <t>Тканевая маска с церамидами JM SOLUTION Disney Nourishing Ceramide Mask</t>
  </si>
  <si>
    <t>Тканевая маска питательная с церамидами JM SOLUTION Disney Collection Nourishing Ceramide Mask повышает упругость кожи, защищает кожу от повреждений и предотвращает испарение влаги. Маска интенсивно питает и увлажняет, устраняет сухость и шелушение, восстанавливает гидро-липидный баланс, омолаживает и препятствует раннему старению кожи. Восполняет недостаток влаги в клетках эпидермиса, оздоравливает и укрепляет защитный барьер кожи. Повышает иммунитет и устойчивость клеток и тканей кожи к негативному воздействию внешних факторов. Маска восстанавливает защитный барьер кожи, укрепляет иммунитет и повышает устойчивость эпидермиса к негативному воздействию окружающей среды.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</si>
  <si>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8809852545637</t>
  </si>
  <si>
    <t>Тканевая маска с экстрактом авокадо JM SOLUTION Water Luminous Avocado Oil Ampoule Mask</t>
  </si>
  <si>
    <t>Питательная ультратонкая маска с авокадо JM SOLUTION Water Luminous Avocado Oil Ampoule Mask восстанавливает липидный барьер эпидермиса, предупреждает появление сухости и обезвоженности. 
Наполняет кожу необходимым количеством влаги, питает и возвращает здоровое сияние и тонус.
Маска на основе масло авокадо интенсивно питает и проводит влагу на глубокие слои эпидермиса, устраняет шелушения, раздражение и предупреждает дегидратацию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движениями.мгновенно восполняет недостаток влаги в клетках эпидермиса, проводит питательные компоненты на глубоки слои кожи, снимает зуд, сухость и шелушения.
Объём: 35 мл</t>
  </si>
  <si>
    <t>24.07.2025</t>
  </si>
  <si>
    <t>8809505543485</t>
  </si>
  <si>
    <t>Тканевая маска с экстрактом алоэ JM SOLUTION Disney Selfie Moisture Aloe Mask</t>
  </si>
  <si>
    <t>Тканевая маска с экстрактом алоэ JM SOLUTION Selfie Moisture Aloe Mask снимает покраснения и раздражения, оказывает заживляющее воздействие, стимулирует обменные процессы и регенерацию кожного покрова. Экстракт алоэ тонизирует, питает, смягчает кожу, активно успокаивает после принятия солнечных ванн и косметических процедур, способствует регенерации. 
Подойдет для всех типов кожи, особенно для чувствительной. Маска плотно прилегает к коже, повторяя контуры лица.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</si>
  <si>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08.01.2027</t>
  </si>
  <si>
    <t>8809852545187</t>
  </si>
  <si>
    <t>Тканевая маска с экстрактом граната JM SOLUTION Disney Selfie Nourishing Pomegranate Mask</t>
  </si>
  <si>
    <t>Тканевая маска с экстрактом граната JM SOLUTION Disney Collection Selfie Nourishing Pomegranate Mask оказывает ревитализирующее и обновляющее действие, борется с тусклостью, выравнивает тон, убирает покраснения, тонизирует и освежает цвет лица.
Устраняет дряблость кожи, делает её более упругой и подтянутой, обогащает питательными компонентами, предотвращая появление сухости и обезвоженности.
Тканевая основа маски щедро пропитана увлажняющей эссенцией.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</si>
  <si>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8809852546382</t>
  </si>
  <si>
    <t>Тканевая маска с экстрактом дамасской розы JM SOLUTION Glow Flower Firming Mask Rose</t>
  </si>
  <si>
    <t>Тканевая маска с экстрактом дамасской розы JM SOLUTION Glow Flower Firming Mask Rose для естественного сияния лица. 
Эффективно насыщает кожу витаминами, прекрасно увлажняет, способствует повышению упругости и эластичности дермы, а также предупреждает преждевременное появление морщинок. Хорошо тонизирует кожу и освежает цвет лица, делает его ярким и красивым. 
Ультратонкая тканевая маска плотно прилегает к лицу, благодаря чему происходит более интенсивное проникновение эссенции в глубокие слои эпидермиса.
Подойдёт для всех типов кожи, в том числе для сухой и зрелой кожи. 
Способ применения: достаньте маску из упаковки, расправьте ее и плотно приложите к очищенной сухой коже лица. Оставьте на 15-20 минут. Уберите маску. Остатки эссенции мягко вбейте в кожу лица подушечками пальцев.
Объем: 30 мл</t>
  </si>
  <si>
    <t>20.12.2025</t>
  </si>
  <si>
    <t>8809505542631</t>
  </si>
  <si>
    <t>Тканевая маска с экстрактом иерихонской розы JM SOLUTION Disney Selfie Barrier Rose Of Jericho Mask</t>
  </si>
  <si>
    <t>Тканевая маска с экстрактом иерихонской розы и пантенолом JM SOLUTION Selfie Barrier Rose Of Jericho Mask активно увлажняет, восполняет недостаток влаги, предупреждает обезвоживание кожи, устраняет сухость, шелушение и чувство стянутости. Обладает ярко выраженным успокаивающим действием, снимает воспаления, зуд и раздражения. Тканевое лекало маски позволяет коже дышать, при этом плотно прилегает, не скатываясь и обеспечивая глубокое проникновение активных компонентов.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</si>
  <si>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03.07.2026</t>
  </si>
  <si>
    <t>8809852546634</t>
  </si>
  <si>
    <t>Тканевая маска с экстрактом иерихонской розы JM SOLUTION Mask Deco Pick Jericho Rose</t>
  </si>
  <si>
    <t>Тканевая маска восстанавливающая с иерихонской розы JM SOLUTION Mask Deco Pick Jericho Rose глубоко увлажняет кожу, смягчает, успокаивает, сглаживает микрорельеф, борется с шелушением и сухостью. Средство снимает раздражение, нормализует гидролипидный баланс, удерживает влагу в клетках и препятствует обезвоженности. Тканевая основа щедро пропитана эссенцией, отлично прилегает к коже. Содержит экстракт иерихонской розы, аргинин, трегалозу, экстракт календулы и аллантоин. 
Тканевая основа, щедро пропитанная эссенцией, плотно прилегает к коже, транспортирует активные компоненты в эпидермис.
Подходит для всех типов кожи.
Способ примнеения: нанесите маску на кожу после умывания, тонизирования и использования сыворотки. Спустя 10-20 минут снимите, лёгкими похлопывающими движениями впитайте остатки эссенции.
Объём: 30 мл</t>
  </si>
  <si>
    <t>8809794736278</t>
  </si>
  <si>
    <t>Тканевая маска с экстрактом икры и золота JM SOLUTION Active Golden Caviar Nourishing Mask</t>
  </si>
  <si>
    <t>Ультратонкая тканевая маска с золотом и икрой JMsolution Active Golden Caviar Nourishing Mask Prime активно питает кожу, устраняет сухость, шелушения и замедляет процессы старения.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сухой и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</si>
  <si>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8809505547681</t>
  </si>
  <si>
    <t>Тканевая маска с экстрактом кактуса JM SOLUTION Disney Moisture Cactus Mask</t>
  </si>
  <si>
    <t>Тканевая маска увлажняющая с экстрактом кактуса JM SOLUTION Disney Collection Moisture Cactus Mask направлена на интенсивное увлажнение, мгновенно устраняет сухость, шелушения и чувство стянутости. Защищает от дегидратации, способствует сохранению влаги в клетках эпидермиса и поддерживает оптимальный уровень увлажнения.
Ключевым компонентом средства является масло семян кактуса. Оно широко известно своим активным увлажняющим действием, защищает от свободных радикалов и продлевает молодость кожи. Прекрасно питает и восстанавливает повреждённый кожный покров, способствует разглаживанию морщин и повышению эластичности тканей. Нормализует гидролипидный баланс, улучшает кровоснабжение и укрепляет стенки сосудов.
Маска для лица, наполненная эссенцией, плотно прилипает к коже, повторяя контуры лица, помогая впитывать активные ингредиенты.
Способ применения: после очищения лица подготовьте текстуру кожи с помощью тонера. Приложите маску на лицо. Через 10–20 минут снимите маску и легки</t>
  </si>
  <si>
    <t>8809852545750</t>
  </si>
  <si>
    <t>Тканевая маска с экстрактом календулы JM SOLUTION Disney Selfie Barrier Calendula Mask</t>
  </si>
  <si>
    <t>Тканевая маска с экстрактом календулы JM SOLUTION Disney Collection Selfie Barrier Calendula Mask снимает раздражения и зуд, препятствует появлению воспалений и акне, понижает реактивность кожи. Укрепляет защитный барьер, поддерживает оптимальный водно-липидный баланс, препятствует испарению влаги. Нормализует работу сальных желез, запускает процесс клеточной регенерации, заживляет ранки, восстанавливает упругость кожи. 
Тканевая основа маски обильно пропитана питательной эссенцией и плотно прилегает к коже.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</si>
  <si>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17.12.2026</t>
  </si>
  <si>
    <t>8809852544906</t>
  </si>
  <si>
    <t>Тканевая маска с экстрактом календулы JM SOLUTION Plansynergy Silky Mask Calendula</t>
  </si>
  <si>
    <t>Тканевая маска успокаивающая с экстрактом календулы JM SOLUTION Plansynergy Silky Mask Calendula в кратчайшие сроки помогает успокоить кожу, снять зуд и раздражения. Способствует заживлению мелких воспалений и прыщиков, устраняет покраснения и обладает антибактериальным действием. Содержит пробиотики, чайное дерево, церамиды, 12 видов гиалуроновой кислоты и 17 видов аминокислот.
Подходит для чувствительной и атопичной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</si>
  <si>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26.03.2026</t>
  </si>
  <si>
    <t>8809852543633</t>
  </si>
  <si>
    <t>Тканевая маска с экстрактом листьев периллы JM SOLUTION Disney Nourishing Perilla Frutescens Mask</t>
  </si>
  <si>
    <t>Тканевая маска с экстрактом листьев периллы JM SOLUTION Disney Collection Nourishing Perilla Frutescens Mask омолаживает, питает и смягчает кожу, укрепляет капилляры и усиливает кровообращение, оказывает подтягивающее действие, разглаживает мелкие морщинки, успокаивает, подавляют воспаление при аллергической сыпи, уменьшают зуд, обладают сильными антисептическими свойствами и препятствуют обострению угревой болезни. Способствует увлажнению кожи до глубоких слоев, препятствует ее высыханию, укрепляет липидный слой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</si>
  <si>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8809852545064</t>
  </si>
  <si>
    <t>Тканевая маска с экстрактом лотоса JM SOLUTION Active Lotus Nourishing Mask Ultimate</t>
  </si>
  <si>
    <t>Питательная тканевая маска с экстрактом лотоса JM SOLUTION Active Lotus Nourishing Mask Ultimate моментально устраняет сухость и стянутость, глубоко увлажняет и делает кожу мягкой и бархатистой. Маска улучшает цвет лица и выравнивает тон, возвращает коже здоровое сияние. Содержит воду и экстракт лотоса, трегалозу и комплекс гиалуроновой кислоты.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</si>
  <si>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8809711710275</t>
  </si>
  <si>
    <t>Тканевая маска с экстрактом лотоса JM SOLUTION Snow Lotus Glacier Water Alaska Mask Snow</t>
  </si>
  <si>
    <t>JM SOLUTION Snow Lotus Glacier Water Alaska Mask Snow – это целлюлозная отшелушивающая тканевая маска с экстрактом снежного лотоса и ледниковой водой Аляски обеспечивает мягкое удаление омертвевших клеток, выравнивание цвета и текстуру кожи, интенсивное увлажнение и питание. Содержит лактобионовую кислоту, которая обладает легким отшелушивающим действием, ускоряет процесс обновления эпидермиса и в то же время обеспечивает глубокое и продолжительное увлажнение. Экстракт снежного лотоса усиливает иммунитет кожи, регулирует обменные процессы, улучшает клеточный метаболизм эпидермиса, а также выравнивает тон и текстуру кожи, дарит коже нежность и сияние.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 мл</t>
  </si>
  <si>
    <t>13.04.2026</t>
  </si>
  <si>
    <t>8809711711883</t>
  </si>
  <si>
    <t>Тканевая маска с экстрактом облепихи JM SOLUTION Disney Selfie Vital Vitamin Tree Fruit Mask</t>
  </si>
  <si>
    <t>Тканевая маска с экстрактом облепихи JM SOLUTION Disney Collection Selfie Vital Vitamin Tree Fruit Mask выравнивает тон и устраняет тусклость за счёт высокого содержания натуральных экстрактов и витамина C, глубоко увлажняет и тонизирует кожу, выравнивая её тон.
Средство уменьшает видимость пигментации, смягчает, придаёт естественное сияние, насыщает антиоксидантами.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</si>
  <si>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8809852546306</t>
  </si>
  <si>
    <t>Тканевая маска с экстрактом прополиса JM SOLUTION Honey Luminous Royal Propolis Hydrogel Mask</t>
  </si>
  <si>
    <t>Тканевая маска с экстрактом прополиса JM SOLUTION Honey Luminous Royal Propolis Hydrogel Mask Black укрепляет защитный барьер кожи. Входящий в состав экстракт прополиса оказывает противовоспалительное действие, повышает упругость и эластичность кожи, защищает от воздействия негативных внешних факторов. Содержит комплекс Cobiocare, 3 вида пептидов, маточное молочко и 4 вида гиалуроновой кислоты.
Способ применения: на очищенную кожу положить маску. Подержать 20 минут, снять и вбить остатки эссенции подушечками пальцев.
Объём: 30 мл</t>
  </si>
  <si>
    <t>8809505541030</t>
  </si>
  <si>
    <t>Тканевая маска с экстрактом сквалана JM SOLUTION Disney Moisture Squalane Mask</t>
  </si>
  <si>
    <t>Тканевая маска с экстрактом сквалана JM SOLUTION Disney Collection Moisture Squalane Mask увлажняет, питает и смягчает сухую, шелушащуюся и обезвоженную кожу, ускоряет восстановление и заживление, разглаживает текстуру, придаёт мягкость и гладкость.
Лёгкая тонкая тканевая основа плотно прилегает к коже, обеспечивая глубокое проникновение действующих компонентов, не утяжеляет, позволяет коже дышать. 
Продукт не оставляет липкости, освежает и отлично впитывается.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</si>
  <si>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8809852545446</t>
  </si>
  <si>
    <t>Тканевая маска с экстрактом фитоплаценты JM SOLUTION Disney Selfie Nourising Phyto Placenta Mask</t>
  </si>
  <si>
    <t>Тканевая маска с экстрактом фитоплаценты JM SOLUTION Selfie Nourising Phyto Placenta Mask улучшает общее состояние кожи, запускает процессы регенерации, стимулирует кровообращение, повышает упругость кожи, способствует клеточному обновлению, запускает процессы регенерации.
Благодаря яркому принту с героями мультфильмов, Ваши селфи станут ярче.
Способ применения: извлечь маску из упаковки, плотно приложить её к лицу и оставить на 15-20 минут, затем снять маску, а остатки эссенции «вбить» в кожу мягкими похлопывающими движениями.
Объем: 30 мл</t>
  </si>
  <si>
    <t>8809852545255</t>
  </si>
  <si>
    <t>Тканевая маска с экстрактом хауттюйнии JM SOLUTION Disney Selfie Barrier Heartleaf Mask</t>
  </si>
  <si>
    <t>Тканевая маска для лица с экстрактом хауттюйнии JM SOLUTION Disney Collection Selfie Barrier Heartleaf Mask эффективно борется с воспалениями и раздражениями на коже, устраняет зуд и покраснения. Восстанавливает упругость и эластичность тканей, увлажняет и замедляет процессы старения. Средство идеально подходит даже для чувствительной кожи, не провоцирует появление раздражений и является гипоаллергенной.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</si>
  <si>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8809852546412</t>
  </si>
  <si>
    <t>Тканевая маска с экстрактом хауттюйнии JM SOLUTION Stamp In Heartleaf Mask</t>
  </si>
  <si>
    <t>Тканевая маска успокаивающая с экстрактом хауттюйнии JM SOLUTION Stamp In Heartleaf Mask обладает выраженным антисептическим действием, восстанавливает раздражённую кожу и помогает в лечении акне. Заживляет мелкие высыпания и успокаивает очаги воспалений, снимает зуд и покраснения. Содержит бисаболол, аминокислоты, экстракт гамамелиса и портулака.
Лекало продукта выполнено по технологии Air Hold, которая позволяет коже дышать и повышает абсорбирующую способность клеток. На маске есть принты с изображением покемонов для классных селфи и весёлого ухода за кожей.
Подходит для проблемной и чувствительной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</si>
  <si>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01.08.2026</t>
  </si>
  <si>
    <t>8809794736308</t>
  </si>
  <si>
    <t>Тканевая маска с экстрактом центеллы JM SOLUTION Disney Barrier Cica Mask</t>
  </si>
  <si>
    <t>Регенерирующая тканевая маска для лица с экстрактом центеллы JM SOLUTION Disney Collection Barrier Cica Mask устраняет стянутость и сухость, снимает раздражения и возвращает лицу здоровый, отдохнувший вид. Восстанавливает и поддерживает оптимальный уровень увлажненности, выравнивает тон, убирает покраснения и тусклость. 
Тканевая основа маски щедро пропитана увлажняющей эссенцией, плотно прилегает к коже, обеспечивая максимальный эффект от использования маски.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</si>
  <si>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20.06.2026</t>
  </si>
  <si>
    <t>8809852544944</t>
  </si>
  <si>
    <t>Тканевая маска с экстрактом чайного дерева JM SOLUTION Disney Selfie Barrier Tea Tree Mask</t>
  </si>
  <si>
    <t>Тканевая маска противовоспалительная с экстрактом чайного дерева JM SOLUTION Disney Selfie Barrier Tea Tree Mask направлена на устранение высыпаний и предотвращение их появления. Оказывает противовоспалительное действие, устраняет высыпания и предотвращает их появления. Регулирует работу сальных желёз и оказывает поросужающее действие. Поддерживает баланс влаги, предотвращая обезвоживание.
Способ применения: разверните маску, положите на лицо и разгладьте, разгоняя пузырьки воздуха. Оставьте на 15-20 минут, после чего снимите.
Объем: 30 мл</t>
  </si>
  <si>
    <t>08.06.2026</t>
  </si>
  <si>
    <t>8809852544951</t>
  </si>
  <si>
    <t>Тканевая маска с экстрактом чайного дерева JM SOLUTION Mask Deco Pick Tea Tree Mask</t>
  </si>
  <si>
    <t>Тканевая маска с экстрактом чайного дерева против воспалений JM SOLUTION Mask Deco Pick Tea Tree Mask оказывает мощное антибактериальное действие, эффективно борется с мелкими высыпаниями и акне. Нормализует работу сальных желёз, уменьшает жирность и успокаивает раздражённую кожу. Содержит аминокислоты, экстракт кунцеи и эвкалипта.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</si>
  <si>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8809794736148</t>
  </si>
  <si>
    <t>Тканевая маска с экстрактом шиповника JM SOLUTION Disney Selfie Vital Rosehip Mask</t>
  </si>
  <si>
    <t>Тканевая маска с экстрактом шиповника JM SOLUTION Selfie Vital Rosehip Mask возвращает жизненный тонус тусклой, уставшей коже, заряжает ее энергией, делает тон кожи ярким и сияющим, разглаживает морщинки. 
Шиповник — это уникальный концентрат натуральных витаминов и минеральных веществ, богатый микроэлементами и 15 видами различных жирных кислот, которые способствуют укреплению защитной гидро-липидной мантии кожи, служат строительным материалом для ее клеток; отвечают за гладкость и упругость кожи, оптимальный уровень гидратации; защищают от повреждающих факторов окружающей среды, способствуют естественному обновлению клеток, тем самым препятствуя преждевременному увяданию кожи; нормализует обмен веществ. Способствуют синтезу коллагена, улучшают текстуру и тонус кожи, нейтрализуют действие свободных радикалов, обеспечивают оптимальное увлажнение и насыщение кожи кислородом, обновляют кожу и активируют регенерацию. Благодаря высокому содержанию этих антиоксидантов, усиливающих действ</t>
  </si>
  <si>
    <t>8809852545224</t>
  </si>
  <si>
    <t>Тканевая маска с экстрактом юдзу JM SOLUTION Disney Vital Citrus Junos Mask</t>
  </si>
  <si>
    <t>Тканевая маска с экстрактом юдзу и прополисом JM SOLUTION Disney Collection Vital Citrus Junos Mask обладает мощным противовоспалительным, антибактериальным и антиоксидантным действием. Заметно выравнивает тон кожи, отбеливает нежелательную пигментацию, застойные пятна и пост-акне и наполняет здоровым, ровным сиянием. Повышает упругость и эластичность кожи, способствует удержанию влаги и напитывает.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</si>
  <si>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21.06.2026</t>
  </si>
  <si>
    <t>8809852545712</t>
  </si>
  <si>
    <t>Тканевая маска со скваланом JM SOLUTION Deco Pick Squalane Mask</t>
  </si>
  <si>
    <t>Тканевая маска увлажняющая со скваланом JM SOLUTION Deco Pick Squalane Mask в кратчайшие сроки поможет восстановить оптимальный уровень влаги в клетках эпидермиса, избавить от сухости и шелушений. Предупреждает появление обезвоженности и обеспечивает пролонгированный увлажняющий эффект. Содержит аргинин, трегалозу и аллантоин.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</si>
  <si>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10.12.2026</t>
  </si>
  <si>
    <t>8809794736100</t>
  </si>
  <si>
    <t>Тканевая маска укрепляющая с аллантоином JM SOLUTION Purelyn Intense Mask Allantoin</t>
  </si>
  <si>
    <t>Тканевая маска укрепляющая с аллантоином JM SOLUTION Purelyn Intense Mask Allantoin обладает выраженным тонизирующим действием, восполняет недостаток влаги в клетках эпидермиса, дарит коже тонус и здоровое сияние.
Лекало маски выполнено из мягкого и деликатного материала, приятно ощущается на коже, не раздражает и не провоцирует зуда. Стимулирует выработку коллагеновых и эластиновых волокон, повышает упругость тканей. Укрепляет и замедляет процессы старения. Поддерживает здоровую микробиоту и обладает успокаивающим действием.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</si>
  <si>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8809852546788</t>
  </si>
  <si>
    <t>Тканевая маска укрепляющая с аминокислотами JM SOLUTION Water Luminous S.O.S. Ringer Amino Mask</t>
  </si>
  <si>
    <t>Укрепляющая маска с аминокислотами JM SOLUTION Water Luminous S.O.S. Ringer Amino Mask. Маска с эссенцией на основе масел восстанавливает водно-жировой баланс эпидермиса, интенсивно питает и увлажняет, устраняет шелушения и предотвращает дегидратацию кожи. Аминокислоты и глюкоза укрепляют тургор, повышают упругость и эластичность, повышают уровень влаги в клетках эпидермиса и улучшают общее состояние кожи. 
Непосредственно перед применением маски необходимо смешать две части продукта. Таким образом, масла в своем первоначальном виде, дадут более эффективный результат и лучше сохранят в себе все активные компоненты.
Подходит для всех типов кожи, но особенно рекомендуется для сухой, зрелой и чувствительной кожи. 
Способ применения: аккуратно скрутите нижнюю часть маски гармошкой до характерного хлопка, чтобы вся эссенция перетекла в часть с основой маски. Хорошо смешайте эссенцию с основой маски. Далее можете её использовать как обычную тканевую маску: расправьте и приложите к о</t>
  </si>
  <si>
    <t>19.10.2025</t>
  </si>
  <si>
    <t>8809852542674</t>
  </si>
  <si>
    <t>Тонер для лица с экстрактом прополиса JM SOLUTION Honey Luminous Royal Propolis Toner (600мл)</t>
  </si>
  <si>
    <t>Тонер для лица с экстрактом прополиса JM SOLUTION Honey Luminous Royal Propolis Toner оказывает противовоспалительное действие, успокаивает и устраняет воспаления, стимулирует регенерацию, обладает антиоксидантными свойствами.
-Экстракт прополиса направлен на питание и защиту кожи. Прополис восстанавливает гидролипидный баланс, защищает от вредного воздействия внешних факторов, устраняет шелушение и сухость, питает и смягчает. Антибактериальное свойство прополиса позволяет предотвратить появление воспалений. Обладает антиоксидантными эффектом, способствует очищению кожи, улучшает микроциркуляцию и обменные процессы. Повышает эластичность и упругость, помогает сохранять влагу и придаёт лицу бархатистость. 
-Маточное молочко оказывает бактерицидное, противовирусное и антитоксическое воздействие. Способствует улучшению обмена веществ, повышению тонуса. Обладает регенерирующими свойствами, повышает качество кожи на уровне структуры. Благотворно влияет на состояние зрелой кожи.
Подхо</t>
  </si>
  <si>
    <t>8809505543386</t>
  </si>
  <si>
    <t>Тонер для лица с экстрактом розы JM SOLUTION Glow Luminous Flower Firming Toner (600мл)</t>
  </si>
  <si>
    <t>Тонеры для лица JM SOLUTION Glow Luminous Toner восстанавливают и увлажняют кожу после умывания. Благодаря входящим в состав натуральным экстрактам, тонеры насыщают кожу витаминами, улучшают цвет лица, устраняют обезвоженность и делают тон лица свежим и сияющим.</t>
  </si>
  <si>
    <t>8809505543393</t>
  </si>
  <si>
    <t>Тонер увлажняющий JM SOLUTION Water Luminous SOS Ringer Toner XL (600мл)</t>
  </si>
  <si>
    <t>Тонер увлажняющий с пептидами и гиалуроновой кислотой JM SOLUTION Water Luminous SOS Ringer Toner XL моментально освежает и наполняет влагой, делает кожу нежной, мягкой и упругой, предотвращает сухость и борется с чувством стянутости. Готовит кожу к дальнейшему уходу, нормализует баланс pH, поддерживает эластичность и гладкость. Содержит 4 пептида, 3 вида гиалуроновой кислоты, трегалозу, пантенол и аргинин. 
Продукт готовит кожу к дальнейшему уходу, нормализует баланс pH, поддерживает эластичность и гладкость. Большой объём позволяет использовать тоник в качестве локальной маски для глубокого увлажнения.
Подходит для всех типов кожи.
Способ применения: после умывания нанесите тоник на лицо ладошками или с помощью ватного диска.
Объём: 600 мл</t>
  </si>
  <si>
    <t>03.08.2026</t>
  </si>
  <si>
    <t>8809852548614</t>
  </si>
  <si>
    <t>Тонер увлажняющий с витамином C JM SOLUTION Duo Up Vita C Hya Toner XL (600мл)</t>
  </si>
  <si>
    <t>Тонер увлажняющий с витамином C JM SOLUTION Duo Up Vita C Hya Toner XL смягчает и разглаживает кожу, осветляет тон, уменьшает видимость пигментации и следов постакне. Стимулирует выработку коллагена, поддерживает упругость и эластичность, замедляет первые возрастные изменения. Глубоко увлажняет, предотвращает сухость и чувство стянутости, обеспечивает антиоксидантную защиту и укрепляет естественный защитный барьер.  Содержит пептиды, аминокислоты комплекс витаминов A, B, C и K, экстракт облепихи и гиалуроновую кислоту.
Формула содержит 9 пептидов, которые оказывают омолаживающее действие: повышают упругость и плотность кожи, запускают выработку коллагена, стимулируют процесс заживления и расслабляют лицевые мышцы: тем самым пептиды уменьшают глубину морщин и предотвращают появление мимических морщин.
Подходит для нормальной, комбинированной и сухой кожи.
Способ применения: после умывания нанесите тоник на лицо ладонями или с помощью ватного диска.
Объём: 600 мл</t>
  </si>
  <si>
    <t>02.08.2026</t>
  </si>
  <si>
    <t>8809852549888</t>
  </si>
  <si>
    <t>KAINE</t>
  </si>
  <si>
    <t>Гель для умывания против акне с экстрактом розмарина KAINE Rosemary Relief Gel Cleanser (150мл)</t>
  </si>
  <si>
    <t>Веганский гель для умывания против акне с розмарином KAINE Rosemary Relief Gel Cleanser мягко удаляет загрязнения с поверхности кожи, оказывая противовоспалительный и антибактериальный эффект. Борется с воспалением, снимает раздражение и покраснение, подходит для проблемной и чувствительной кожи. Содержит 5% экстракта листьев розмарина, 0,45% BHA-кислоты, пантенол, аллантоин, гиалуроновую кислоту и растительные экстракты. Веганская формула без парабенов, искусственных красителей и отдушек, компонентов животного происхождения. Уровень pH 4,5-6,5.
Веганская формула не содержит парабенов, искусственных красителей и отдушек, минеральных масел. Имеет сертификат EVE®Vegan, подтверждающий, что продукт не содержит компонентов животного происхождения.
Экологичная упаковка с красивым дизайном на 100% создана из переработанного пластика, её можно использовать повторно.
Подходит для комбинированной, жирной и проблемной кожи.
Способ применения: вспеньте гель в ладонях, нанесите на влажн</t>
  </si>
  <si>
    <t>8809783323496</t>
  </si>
  <si>
    <t>Крем для чувствительной кожи KAINE Green Calm Aqua Cream (70мл)</t>
  </si>
  <si>
    <t>Восстанавливающий аква-крем для чувствительной кожи KAINE Green Calm Aqua Cream с особым зелёным комплексом обладает мощнейшим успокаивающим действием, снимает зуд и раздражения. Активизирует процессы заживления повреждений, ускоряет регенерацию, избавляет от сухости и шелушений.
Интенсивно увлажняет и проводит влагу в глубокие слои эпидермиса, активно борется с обезвоженностью и стянутостью. Формирует барьер, защищающий от испарения влаги и агрессивного воздействия внешних факторов. Отлично тонизирует, смягчает и выравнивает тон.
Подходит для нормальной, комбинированной и чувствительной кожи.
Способ применения: нанесите необходимое количество крема завершающим этапом ухода.
Объем: 70 мл</t>
  </si>
  <si>
    <t>8809783328668</t>
  </si>
  <si>
    <t>Крем коллагеновый на основе тремеллы KAINE Vegan Collagen Youth Cream (50мл)</t>
  </si>
  <si>
    <t>Увлажняющий коллагеновый крем на основе тремеллы KAINE Vegan Collagen Youth Cream интенсивно увлажняет и повышает эластичность кожи, укрепляя и разглаживая. Выравнивает тон, дарит естественное сияние, улучшает текстуру кожи. Средство работает за счёт экстракта гриба тремелла, известного своей низкой молекулярной массой, что позволяет ему проникать глубоко в эпидермис, и веганскому коллагену, который по структуре схож с коллагеном в человеческой коже. Содержит аденозин, 8 видов гиалуроновой кислоты, бета-глюкан, масло жожоба, ниацинамид и нитрид бора.
Подходит для нормальной и сухой кожи.
Способ применения: после очищения, тонизирования и использования сыворотки нанесите крем на лицо, распределите по коже.
Объём: 50 мл</t>
  </si>
  <si>
    <t>29.11.2026</t>
  </si>
  <si>
    <t>8809738596258</t>
  </si>
  <si>
    <t>Солнцезащитный крем для чувствительной кожи KAINE Green Fit Pro Sun (55мл)</t>
  </si>
  <si>
    <t>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 нового поколения.
Подходит для сухой, комбинированной и чувствительной кожи.
Способ применения: после всех этапов дневного ухода нанесите примерно 1,2 мл крема на лицо и шею за 15-20 минут до выхода на улицу. Наносите средство также на другие открытые участки кожи. Обновляйте защитный слой каждые 2-3 часа во время нахождения под прямыми солнечными лучами, например, на пляже.Успокаивающий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t>
  </si>
  <si>
    <t>06.06.2026</t>
  </si>
  <si>
    <t>8809864752504</t>
  </si>
  <si>
    <t>Сыворотка восстанавливающая с комбучей и церамидами KAINE Kombu Barrier Ampoule (30мл)</t>
  </si>
  <si>
    <t>Восстанавливающая cыворотка с комбучей и церамидами KAINE Kombu Barrier Ampoule устраняет сухость и шелушение, смягчает и питает, наполняет сиянием уставшую кожу и укрепляет естественный защитный барьер. Заживляет повреждённые участки, снимает раздражение и покраснение. Подавляет оксидативный стресс и продлевает молодость за счёт антиоксидантов в составе. Формула, основанная на 73% комбуче, содержит 1% липосомальных церамидов, 5% пантенола, 8 видов гиалуроновой кислоты, сквалан, экстракт семян какао, аллантоин, токоферол и бета-глюкан.
Подходит для нормальной, комбинированной и сухой.
Формула основана на 73% комбуче, которая представляет собой экстракт ферментированного чёрного чая. Комбуча обеспечивает мощную антиоксидантную защиту клеток от свободных радикалов, восстанавливает, придаёт здоровое сияние и замедляет процесс старения.
Способ применения: после умывания и тонизирования нанесите сыворотку на лицо, распределите по коже и впитайте лёгкими похлопывающими движениями.</t>
  </si>
  <si>
    <t>8809968200604</t>
  </si>
  <si>
    <t>Сыворотка для сияния кожи с экстрактом облепихи KAINE Vita Drop Serum (30мл)</t>
  </si>
  <si>
    <t>Сыворотка для сияния кожи на основе облепихи KAINE Vita Drop Serum устраняет тусклость, уменьшает видимость пигментации, делает тон кожи ровным. Увлажняет и смягчает, укрепляет гидролипидную мантию, насыщает антиоксидантами и замедляет старение клеток. Делает кожу упругой, сияющей и гладкой. Формула, основанная на 73% экстракте облепихи, содержит масла облепихи (100 ppm), 3% ниацинамида, 2 вида витамина C, пантенол и гиалуроновую кислоту.
Подходит для всех типов кожи.
Способ применения: после очищения и тонизирования нанесите сыворотку на лицо, распределите по коже. Подходит для дневного и вечернего ухода.
Объём: 30 мл</t>
  </si>
  <si>
    <t>8809783323502</t>
  </si>
  <si>
    <t>Сыворотка коллагеновая с экстрактом гриба чага KAINE Chaga Collagen Charging Serum (30мл)</t>
  </si>
  <si>
    <t>Увлажняющая коллагеновая сыворотка на основе гриба чага KAINE Chaga Collagen Charging Serum укрепляет, смягчает и выравнивает кожу, дарит здоровое сияние и повышает эластичность. Средство глубоко увлажняет, уменьшает видимость морщин и замедляет процесс старения. Формула основана на 70% гриба чага, содержит 5% сквалана, 2% масла жожоба, 0,04% аденозина, веганский коллаген (5 ppm) и комплекс эпидермальных факторов роста (EGF, FGF).
Формула основана на 70% гриба чага, который оказывает антиоксидантное и противовоспалительное действие, активирует процесс восстановления кожи изнутри. Гриб чага произрастает на коре берёзы, содержит большое количество питательных компонентов и бета-глюкана.
Веганский коллаген (5 ppm) в составе средства отвечает за гладкость и упругость, помогает коже удерживать влагу, замедляет возрастные изменения.
Подходит для нормальной и сухой кожи.
Способ применения: после умывания и тонизирования нанесите пару капель сыворотки на лицо, распределите по коже.</t>
  </si>
  <si>
    <t>8809738596265</t>
  </si>
  <si>
    <t>Сыворотка ночная кислотная с экстрактом розмарина KAINE Rosemary AHA Night Serum (30мл)</t>
  </si>
  <si>
    <t>Ночная кислотная сыворотка с экстрактом розмарина KAINE Rosemary AHA Night Serum отешлушивает роговой слой, очищает и сужает поры, делает поверхность кожи гладкой и нежной. Предотвращает появление комедонов, удаляет омертвевшие частицы, смягчает и разглаживает, придаёт здоровое сияние. Оказывает противовоспалительное и антибактериальное действие. Содержит 9% молочной AHA-кислоты, экстракт розмарина, 0,5% янтарной кислоты, аллантоин, экстракт дерева ним, пантенол, бетаин и гиалуроновую кислоту.
Подходит для нормальной, комбинированной и жирной кожи.
Способ применения: после умывания и тонизирования нанесите сыворотку на лицо, распределите по коже. Рекомендуется для ночного ухода. В дневное время используйте солнцезащитное средство.
Объём: 30 мл</t>
  </si>
  <si>
    <t>29.10.2026</t>
  </si>
  <si>
    <t>8809954941245</t>
  </si>
  <si>
    <t>Тонер ампульный с экстрактом комбучи KAINE Kombu Balancing Ampoule Toner (150мл)</t>
  </si>
  <si>
    <t>Ампульный тонер с комбучей KAINE Kombu Balancing Ampoule Toner Set смягчает и увлажняет, успокаивает кожу, улучшает текстуру и нормализует гидролипидный баланс. Способствует заживлению, восстанавливает нормальное состояние кожи и повышает защитные функции. Содержит 60% комбучи, 1% пантенола, 8 видов гиалуроновой кислоты, бета-глюкан, экстракт семян какао и аллантоин.
Формула тонера основана на 60% комбуче — ферментированном экстракте чёрного чая, который содержит высокую концентрацию витамина C и действует, как сильный антиоксидант. Комбуча поддерживает гладкость и упругость кожи, подавляет свободные радикалы.
Подходит для всех типов кожи.
Способ применения: нанесите тонер на лицо руками, либо нанесите на ватный диск и мягко протрите им лицо. В качестве маски: оставьте ватный диск, пропитанный тонером, на коже на 5-10 минут. 
Объём: 150 мл</t>
  </si>
  <si>
    <t>16.11.2026</t>
  </si>
  <si>
    <t>8809738595756</t>
  </si>
  <si>
    <t>LAGOM</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</si>
  <si>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</si>
  <si>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</si>
  <si>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</si>
  <si>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8809450981240</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</si>
  <si>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</si>
  <si>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</si>
  <si>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</si>
  <si>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8809450981707</t>
  </si>
  <si>
    <t>MANYO FACTORY</t>
  </si>
  <si>
    <t>Ампульная сыворотка для ресниц MANYO FACTORY 4GF Eyelash Ampoule (5мл)</t>
  </si>
  <si>
    <t>Ампульная сыворотка MANYO FACTORY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</si>
  <si>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28.11.2026</t>
  </si>
  <si>
    <t>8806135247387</t>
  </si>
  <si>
    <t>Бальзам для губ с арбузом  MANYO FACTORY What A Melon Moisture Lip Balm (4г)</t>
  </si>
  <si>
    <t>Питательный бальзам для губ с арбузом MANYO FACTORY What A Melon Moisture Lip Balm глубоко увлажняет, устраняет сухость и шелушения, защищает нежную кожу губ от агрессивного воздействия окружающей среды. Делает кожу нежной и гладкой, поддерживает оптимальный баланс влаги, не допускает обезвоживания. Содержит масло жожоба, моринги и авокадо, экстракты арбуза и дыни.
Подходит для всех типов кожи.
Способ применения: нанесите необходимое количество бальзама на сухие губы. 
Объем: 10 г</t>
  </si>
  <si>
    <t>13.11.2025</t>
  </si>
  <si>
    <t>8809567928305</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</si>
  <si>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</si>
  <si>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</si>
  <si>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8809730950034</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</si>
  <si>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</si>
  <si>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 области</t>
  </si>
  <si>
    <t>24.03.2026</t>
  </si>
  <si>
    <t>8809656960544</t>
  </si>
  <si>
    <t>Крем минеральный с термальной водой MANYO FACTORY Thermal Water Moisturizing Cream (50мл)</t>
  </si>
  <si>
    <t>Минеральный крем с термальной водой MANYO FACTORY Thermal Water Moisturizing Cream для интенсивного увлажнения кожи. Продукт на 67% состоит из термальной воды, эффективно проводит влагу на глубочайшие слои эпидермиса, поддерживает оптимальный уровень увлажнения и предупреждает дегидратацию кожи. 
Крем прекрасно устраняет сухость, стянутость, борется с шелушениями и обезвоженностью. Продлевает молодость кожи, тонизирует и оздоравливает, снимает красноту и зуд, успокаивает раздражения и выравнивает цвет лица.. Комплекс минералов укрепляет защитные функции эпидермиса, повышает иммунитет и нейтрализует агрессивное воздействие внешних физических и химических факторов. Нормализует кислотно-щелочной баланс эпидермиса и имеет уровень pH 6,5
На 99% состоит из натуральных ингредиентов, подходит для чувствительной кожи. Не содержит минеральных и силиконовых масел.
Способ применения: Нанесите необходимое количество крема завершающим этапом ухода, на область мимических морщин можно нанести допол</t>
  </si>
  <si>
    <t>8809656960988</t>
  </si>
  <si>
    <t>Крем на основе растительного коллагена MANYO FACTORY V Collagen Heart Fit Multi Cream (50мл)</t>
  </si>
  <si>
    <t>Укрепляющий крем на основе растительного коллагена MANYO FACTORY V Collagen Heart Fit Multi Cream повышает эластичность и упругость кожи, разглаживает, замедляет процесс старения и борется с первыми возрастными изменениями. 100% веганское средство интенсивно увлажняет и питает, предотвращая сухость, при этом не утяжеляет. Формула основана на 36% растительном коллагене и содержит комплекс Collageneer®, масло дамасской розы, PHA-кислоту. 
Подходит для нормальной, комбинированной и сухой кожи.
Способ применения: после очищения, тонизирования и использования сыворотки нанесите крем на лицо, распределите по массажным линиям.
Объём: 50 мл</t>
  </si>
  <si>
    <t>20.11.2026</t>
  </si>
  <si>
    <t>8809730954742</t>
  </si>
  <si>
    <t>Крем ночной восстанавливающий для зрелой кожи MANYO FACTORY Age Return Cream (30мл)</t>
  </si>
  <si>
    <t>Ночной восстанавливающий крем для зрелой кожи MANYO FACTORY Age Return Cream прекрасно устраняет сухость и шелушения, наполняет активными питательными веществами и увлажняет. Обладает омолаживающим и регенерирующим действием, уменьшает выраженность морщин и сокращает их глубину, устраняет кожные заломы и повышает упругость кожи.
В своём составе продукт содержит массу уникальных активных веществ, поддерживающих здоровье и молодость кожи, повышающих иммунитет и укрепляющих защитные функции кожи.
Одним из ключевых компонентов крема являются сапонины женьшеня. Они помогают активно бороться с возрастными изменениями, разглаживают морщинки и уменьшают их глубину, повышают упругость и эластичность тканей, а также обладают лёгким осветляющим действием.
Повышает упругость и эластичность, подтягивает овал лица, уменьшает глубину морщин, разглаживает кожные заломы и замедляет процессы старения кожи. Устраняет тусклость и успокаивает раздражённую кожу, интенсивно увлажняет и поддерживает оптима</t>
  </si>
  <si>
    <t>17.05.2026</t>
  </si>
  <si>
    <t>8809082398911</t>
  </si>
  <si>
    <t>Крем омолаживающий с бифидобактериями MANYO FACTORY Bifida Biome Concentrate Cream (50мл)</t>
  </si>
  <si>
    <t>Омолаживающий концентрированный крем MANYO FACTORY Bifida Biome Concentrate Cream интенсивно восстанавливает кожу, укрепляет липидный барьер и оказывает мощное антивозрастное действие. Препятствует образованию морщин и заломов, разглаживает микрорельеф кожи, мягко осветляет пигментацию и выравнивает тон кожи.  Средство оказывает антиоксидантное действие и способствует выведению токсинов, препятствует возникновению окислительных процессов в клетках. Устраняет отечность, выводит лишнюю жидкость и подтягивает овал лица. Восстанавливает кожу после  воздействия ультрафиолета и других факторов окружиющей среды.
Крем имеет нежную сливочную текстуру, при соприкосновении с кожей средство моментально тает и быстро впитывается, делая кожу мягкой и шелковистой.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t>
  </si>
  <si>
    <t>8806135248964</t>
  </si>
  <si>
    <t>Крем против черных точек с BHA-кислотой MANYO FACTORY Blackhead &amp; Pore Cream (30мл)</t>
  </si>
  <si>
    <t>Manyo Blackhead &amp; Pore Cream крем против черных точек с кислотами регулирует работу сальных желез, препятствует появлению комедонов и черных точек, устраняет жирный блеск. Успокаивает раздражения и покраснения, уменьшает очаги воспаления. Выравнивает тон лица, ускоряет заживление постакне, укрепляет защитный барьер. Нормализует водно-липидный баланс кожи, повышает плотность и упругость, уменьшая видимость пор. Основной состав: LHA-кислота замедляет процесс кератинизации клеток в каналах пор, обладает антибактериальным действием.  Салициловая кислота (BHA - кислота) бережно удаляет ороговевшие клеток кожи, стимулирует клеточное обновление, оказывает антимикробное воздействие, нормализует pH кожи и работу сальных желез, улучшает цвет лица. Гликолиевая кислота (AHA - кислота) — хороший отшелушивающий агент, она отлично растворяет склеивающее клетки вещество, что позволяет ускорить обновление клеток и избавиться от мертвых частичек кожи. Комплекс танинов — особые соединения, которые содерж</t>
  </si>
  <si>
    <t>21.09.2026</t>
  </si>
  <si>
    <t>8809730952908</t>
  </si>
  <si>
    <t>Крем ультраувлажняющий MANYO FACTORY Panthetoin Cream (80мл)</t>
  </si>
  <si>
    <t>Ультраувлажняющий барьерный крем для обезвоженной кожи MANYO FACTORY Panthetoin Cream успокаивает раздражение и интенсивно увлажняет, запирая влагу в коже до 200 часов. Восстанавливает, смягчает огрубевшие и шелушащиеся участки, дарит комфорт и устраняет стянутость. Укрепляет естественный защитный барьер, предотвращает повреждение, вызванное ветром, перепадом температур и сухим воздухом. Снижает реактивность, подходит для чувствительной кожи. Содержит запатентованный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сухой, комбинированной и чувствительной кожи.
Способ применения: нанесите крем на лицо после очищения, тонизирования и использования сыворотки. На особенно сухие участки можно нанести средство толстым слоем или использовать в качестве увлажняющей ночной маски.
Объём: 80 мл</t>
  </si>
  <si>
    <t>8809730955114</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</si>
  <si>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</si>
  <si>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</si>
  <si>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14.09.2025</t>
  </si>
  <si>
    <t>8809656960537</t>
  </si>
  <si>
    <t>Крем-бальзам ультраувлажняющий MANYO FACTORY Panthetoin Enriched Balm (80мл)</t>
  </si>
  <si>
    <t>Ультраувлажняющий крем-бальзам для обезвоженной кожи MANYO FACTORY Panthetoin Enriched Balm моментально успокаивает и смягчает, наполняя влагой и оживляя кожу. Средство устраняет дискомфорт и чувство стянутости, снимает раздражение и покраснение, укрепляет естественный защитный барьер, защищает от холода, ветра и перепада температур. Отлично подходит для ухода в холодное время года. Сливочная текстура распределяется по коже, как нежное масло. Содержит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комбинированной, сухой и чувствительной кожи.
Способ применения: после всех этапов ухода нанесите крем-бальзам на кончики пальцев, потрите их, чтобы продукт расплавился, и нанесите на лицо. Распределите по коже. Отлично подходит для участков, на которых появляются морщинки из-за сухости (область вокруг глаз и губ, носогубные складки). Можно использо</t>
  </si>
  <si>
    <t>06.11.2026</t>
  </si>
  <si>
    <t>8809730955121</t>
  </si>
  <si>
    <t>Максимайзер для губ MANYO FACTORY Our Vegan Color Lip Balm Green Pink (3,7г)</t>
  </si>
  <si>
    <t>Веганский максимайзер для губ MANYO FACTORY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</si>
  <si>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27.06.2026</t>
  </si>
  <si>
    <t>8809730950980</t>
  </si>
  <si>
    <t>Маска для лица с экстрактом зеленого чая MANYO FACTORY Herb Green Cica Pack (75мл)</t>
  </si>
  <si>
    <t>Успокаивающая маска для лица с экстрактом зеленого чая MANYO FACTORY Herb Green Cica Pack оздоравливает раздраженную кожу, убирает покраснения, уменьшает очаги воспаления, снимает неприятные ощущения и зуд. Глубоко увлажняет, устраняет обезвоженность, улучшает барьерные функции кожи. Содержит тройной комплекс зеленого чая, каолин и запатентованный оздоравливающий комплекс 8 растительных экстрактов.
Объем: 75 мл</t>
  </si>
  <si>
    <t>8809730951673</t>
  </si>
  <si>
    <t>Маска ночная осветляющая с облепихой MANYO FACTORY Vitamin Tree Brightening Pack (75мл)</t>
  </si>
  <si>
    <t>Ночная осветляющая маска с облепихой Manyo Factory Vitamin Tree Brightening Pack для здорового и свежего тона кожи. Маска активно борется с тусклостью и неоднородным цветом лица, мягко осветляет и уменьшает выраженность пост-акне, пигментных и возрастных пятен, устраняет красноту и нездоровый тон кожи. 
Повышает иммунитет и наполняет клетки эпидермиса витаминами, обладает антиоксидантным свойством и тонизирует. Помимо своего осветляющего действия продукт интенсивно увлажняет и питает кожу, устраняет сухость и стянутость, а также помогает в борьбе с шелушениями.
Особенности осветляющей ночной маски:
-маска содержит 70% витамин и активно отбеливает;
-экстракт облепихи — источник витамина С. Оказывает активное осветляющее действие;
-мёд, входящий в состав маски отлично увлажняет и наполняет питательными веществами;
-маска проста и удобна в использовании — просто нанесите перед сном и не смывайте.
Многофункциональная маска совмещает в себе сразу все этапы ухода — эссенция, сыв</t>
  </si>
  <si>
    <t>17.08.2025</t>
  </si>
  <si>
    <t>8809730950744</t>
  </si>
  <si>
    <t>Маска с розовой глиной и каламиновой пудрой MANYO FACTORY Pink Clay D-Toc Pack (75мл)</t>
  </si>
  <si>
    <t>Маска с розовой глиной и каламиновой пудрой Manyo Factory Pink Clay D-Toc Pack нормализует выработку кожного сала, регулирует жирность кожи в течение дня, эффективно растворяет комедоны и очищает поры, способствуя их сужению. Маска обладает также успокаивающим действием, снимает раздражения, красноту и выравнивает тон кожи.
Подходит для кожи склонной к жирности.
Способ применения: Нанести необходимое количество маски на очищенную кожу избегая области глаз и губ. Подождать 20-30 минут и смыть остатки средства.
*Рекомендация производителя по частоте использования маски:
Чувствительной коже — 1-2 раза в неделю;
Нормальной коже — 1-3 раза в неделю;
Жирной коже — можно использовать ежедневно.
Объём: 75 мл</t>
  </si>
  <si>
    <t>06.09.2025</t>
  </si>
  <si>
    <t>8809730951246</t>
  </si>
  <si>
    <t>Масло гидрофильное для сухой кожи MANYO FACTORY Pure Cleansing Oil (200мл)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</si>
  <si>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
Объём: 200 мл</t>
  </si>
  <si>
    <t>8809082392292</t>
  </si>
  <si>
    <t>Масло гидрофильное с экстрактами трав MANYO FACTORY Herb Green Cleansing Oil (200мл)</t>
  </si>
  <si>
    <t>Гидрофильное масло на основе комплекса трав Manyo Factory Herb Green Cleansing Oil эффективно растворяет все виды загрязнений, в том числе солнцезащитные средства, стойкий макияж, тональные основа и жировые пробки. Масло обладает успокаивающим действием, снимает зуд и раздражения, предупреждает появление сухости и шелушений. Подходит для всех типов кожи.</t>
  </si>
  <si>
    <t>11.03.2026</t>
  </si>
  <si>
    <t>8809730950126</t>
  </si>
  <si>
    <t>Мист с бифидобактериями MANYO FACTORY Bifida Ampoule Mist (120мл)</t>
  </si>
  <si>
    <t>Омолаживающий ампульный мист с лизатом бифидобактерий Manyo Bifida Ampoule Mist восстанавливает недостаток влаги в коже, питает и замедляет процессы старения. Продукт ускоряет синтез волокон коллагена и эластина в клетках эпидермиса, укрепляет тургор и способствует разглаживанию морщин.</t>
  </si>
  <si>
    <t>09.08.2026</t>
  </si>
  <si>
    <t>8809656960728</t>
  </si>
  <si>
    <t>Мист-эссенция увлажняющая с галактомисисом MANYO FACTORY Galactomy Essence Mist (120мл)</t>
  </si>
  <si>
    <t>Увлажняющая мист-эссенция с галактомисисом Manyo Factory Galactomy Essence Mist  для мгновенного восстановления кожи. Продукт в кратчайшие сроки успокаивает и увлажняет сухую раздражённую кожу, восстанавливает оптимальный уровень влаги, помогает в борьбе с шелушениями и зудом, а также устраняет покраснения. 
Убирает тусклость, мягко осветляет общий тон кожи, уменьшает выраженность пост-акне и пигментации.
Средство работает в 4-х направлениях: 
Восполняет недостаток влаги. Проводит увлажнение на глубокие слои эпидермиса, поддерживает оптимальные уровень увлажнения и предупреждает дегидратацию кожи. Нормализует водно-жировой баланс кожи;
Эффективно питает. Успокаивает раздражённую кожу, способствует удержанию влаги, борется с сухостью и шелушениями, наполняет кожу необходимыми питательными компонентами;
Осветляет и дарит коже сияние. Синергия ниацинамида и фермента галактомисиса эффективно оздоравливают кожу, устраняя тусклость, мягко осветляя и улучшая цвет лица</t>
  </si>
  <si>
    <t>8809656960711</t>
  </si>
  <si>
    <t>Патчи точечные против воспалений и прыщей MANYO FACTORY Proxyl AC Rescue Spot Patch (42шт)</t>
  </si>
  <si>
    <t>Точечные патчи против воспалений и прыщей MANYO FACTORY Proxyl AC Rescue Spot Patch ускоряют созревание прыщика и в короткие сроки устраняют воспаления. Оказывают антибакетириальный эффект, стимулируют процессы заживления, успокаивают раздраженные участки. Внутренний слой патчей пропитан салициловой кислотой, маслом чайного дерева и экстрактом хауттюйнии сердцевидной, которые оказывают мощное противовоспалительное действие.
Подходят для жирной и проблемной кожи.
Способ применения: нанесите патч на очищенную сухую кожу, мягко прижмите к зоне воспаления. Когда патч побелеет, бережно удалите его с кожи.
Комплектация: 42 шт
30 шт — 10 мм
12 шт — 12 мм</t>
  </si>
  <si>
    <t>11.08.2025</t>
  </si>
  <si>
    <t>8809129320738</t>
  </si>
  <si>
    <t>Пенка для глубокого очищения с керамидами MANYO FACTORY Pure &amp; Deep Cleansing Foam (200мл)</t>
  </si>
  <si>
    <t>Пенка для глубокого очищения пор MANYO FACTORY Pure Deep Cleansing Foam очищает кожу от всех видов загрязнений, устраняет излишки кожного себума и остатки макияжа. Восстанавливает липидный барьер кожи и способствует удержанию влаги. Содержит церамиды, гиалуроновую кислоту и молочные протеины.
Пенка образует облако мельчайших пузырьков, которые глубоко проникают в поры и выталкивают все загрязнения на поверхность кожи.
Подходит для всех типов кожи.
Способ применения: вспеньте в ладонях небольшое количество средства, помассируйте кожу в течение 1-2 минут и смойте теплой водой.
Объем: 200 мл</t>
  </si>
  <si>
    <t>14.09.2026</t>
  </si>
  <si>
    <t>8809730952724</t>
  </si>
  <si>
    <t>Пенка для умывания c cодой MANYO FACTORY Cleansing Soda Foam (150мл)</t>
  </si>
  <si>
    <t>Пенка с содой для глубокого очищения пор MANYO FACTORY Cleansing Soda Foam отлично удаляет остатки косметики, пыль и другие виды загрязнений, растворяет жировые пробки и деликатно отшелушивает. Пенка с частицами зелёного чая обладает антиоксидантным действием, увлажняет и тонизирует.
Пенка на 99,9% состоит из натуральных компонентов, содержит 42 разновидности эффективных ингредиентов. Не вызывает раздражений и подходит для чувствительной кожи.
Рекомендуется для комбинированной, жирной и проблемной кожи.
Способ применения: смешайте необходимое количество пенки с водой. Взбейте средство до состояния упругой пенки и нанесите её на кожу. Мягкими массажными движениями распределите по коже. Смойте пенку теплой водой. Увлажните кожу тонером. 
Объём: 150 мл</t>
  </si>
  <si>
    <t>16.04.2025</t>
  </si>
  <si>
    <t>8809730950089</t>
  </si>
  <si>
    <t>Пилинг-гоммаж для лица MANYO FACTORY Active Refresh Herb Peel (120мл)</t>
  </si>
  <si>
    <t>Освежающий пилинг-гоммаж с травяным комплексом MANYO FACTORY Active Refresh Herb Peel эффективно отшелушивает ороговевший слой эпидермиса, удаляет омертвевшие клетки, загрязнения и излишки кожного сала. Обладает сильным антиоксидантным, бактерицидным и успокаивающим действием, снимает воспаления, красноту и увлажняет кожу.
Подходит для чувствительной кожи.
Способ применения: нанесите необходимое количество пилинга на сухую кожу лица и равномерно распределите. Спустя 1 минуту мягко помассируйте кожу до образования катышек. Смойте средство тёплой водой. Рекомендуется использовать 2-3 раза в неделю.
Продукт подходит к использованию в любое время суток. Утром — удаляет омертвевшие клетки и разглаживает кожу, подготавлявая её к нанесению макияжа. Вечером — эффективно очищает, удаляет все загрязнения из пор и растворяет сальные пробки.
Объём: 120 мл</t>
  </si>
  <si>
    <t>26.10.2026</t>
  </si>
  <si>
    <t>8809082398218</t>
  </si>
  <si>
    <t>Пэды для лица с галактомисисом MANYO FACTORY Galactomy Clearskin Pad (160мл-60шт)</t>
  </si>
  <si>
    <t>Очищающие пэды с галактомисисом MANYO FACTORY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 ш</t>
  </si>
  <si>
    <t>8809730953516</t>
  </si>
  <si>
    <t>Пэды увлажняющие MANYO FACTORY Bifida Biome Ampoule Pad (150мл-70шт)</t>
  </si>
  <si>
    <t>Пэды увлажняющие 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
Объем: 150 мл - 70 шт</t>
  </si>
  <si>
    <t>24.11.2025</t>
  </si>
  <si>
    <t>8809730951475</t>
  </si>
  <si>
    <t>Пэды успокаивающие липосомные MANYO FACTORY Heather Calming Essence Pad (60шт)</t>
  </si>
  <si>
    <t>Успокаивающие липосомные пэды от воспалений MANYO FACTORY Heather Calming Essence Pad предназначены для использования на этапе тонизирования, подготавливают поверхность кожи к последующему уходу и нормализует кислотно-щелочной баланс сразу после умывания. Содержит экстракт штокрозы, вереска, хитозан и PHA-кислоту.
Средство имеет 100% веганскую формулу: не содержит компонентов животного происхождения и не тестируется на животных, что подтверждает сертификат EVE®Vegan. Коробка окрашена экологичными соевыми чернилами. 
Подходят для чувствительной, нормальной и комбинированной кожи.
Способ применения: использовать после этапа очищения. Бережно протрите кожу. Для использования в качестве маски отделите слои пэда и нанесите на нужные участки.
Комплектация: 60 шт</t>
  </si>
  <si>
    <t>28.05.2026</t>
  </si>
  <si>
    <t>8809730955558</t>
  </si>
  <si>
    <t>Сыворотка для губ увлажняющая с арбузом MANYO FACTORY What A Melon Moisture Lip Serum (10мл)</t>
  </si>
  <si>
    <t>Увлажняющая сыворотка для губ Manyo What A Melon Moisture Lip Serum с экстрактом арбузы и дыни позволяет в кратчайшие сроки напитать кожу необходимым количеством влаги, устранить сухость и справиться с шелушениями. Прополис и мёд оказывают восстанавливающее действие, ускоряет заживление трещинок и разглаживают кожу губ.
Объём: 10 мл</t>
  </si>
  <si>
    <t>09.09.2026</t>
  </si>
  <si>
    <t>8809656961060</t>
  </si>
  <si>
    <t>Сыворотка с бифидобактериями для сияния кожи MANYO FACTORY Bifida Biome Concentrate Serum (35мл)</t>
  </si>
  <si>
    <t>Концентрированная сыворотка с бифидобактериями для сияния кожи Manyo Bifida Biome Concentrate Serum восстанавливает липидный барьер и регенерирует клетки кожи, укрепляет защитные функции. Восстанавливает водный баланс и способствует удержанию влаги в клетках. Разглаживает микрорельеф и мелкую сеточку морщинок, устраняет шелушения и сухость. Сыворотка наполняет кожу здоровым сиянием, выравнивает тон и осветляет нежелательную пигментацию и пост-акне. Восстанавливает кожу после применения кислот, ретиноидов, а также после воздействия ультрафиолета.
Средство представлено в удобном флаконе, оснащенном помпой-дозатором. Имеет гелевую текстуру, экономично расходуется — достаточно всего 1 нажатия для получения необходимого количества сыворотки для всей кожи лица.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t>
  </si>
  <si>
    <t>12.10.2026</t>
  </si>
  <si>
    <t>8809639172810</t>
  </si>
  <si>
    <t>Тканевая маска восстанавливающая с пробиотиками MANYO FACTORY Bifida Biome Ampoule Mask (30г)</t>
  </si>
  <si>
    <t>Восстанавливающая маска с пробиотиками Manyo Bifida Biome Ampoule Mask реабилитирует кожу, активно увлажняет и укрепляет клетки эпидермиса. Комплекс бифидо- и лактобактерий повышает иммунитет кожи, улучшают ее защитные и барьерные функции, делают менее подверженной влиянию факторов окружающей среды. Три вида гиалуроновых кислот интенсивно увлажняет кожу на всех уровнях, не допуская потери влаги и дегидратации.
Объем: 30 мл</t>
  </si>
  <si>
    <t>16.10.2025</t>
  </si>
  <si>
    <t>8809730950553</t>
  </si>
  <si>
    <t>Тонер кислотный очищающий MANYO FACTORY Galactomy Clearskin Toner (210мл)</t>
  </si>
  <si>
    <t>Кислотный очищающий тонер MANYO FACTORY Galactomy Clearskin Toner для обновления кожи. Продукт эффективно отшелушивает, ускоряет процессы регенерации и восстановления кожи, избавляет от шелушения, выравнивает и улучшает цвет кожи. Помогает очистить поры и полирует рельеф эпидермиса.
Объём: 210 мл</t>
  </si>
  <si>
    <t>30.05.2026</t>
  </si>
  <si>
    <t>8809657118203</t>
  </si>
  <si>
    <t>Тонер мультивитаминный для тусклой кожи MANYO FACTORY Galac Whitening Vita Toner (210мл)</t>
  </si>
  <si>
    <t>Мультивитаминный тоник для тусклой кожи MANYO FACTORY Galac Whitening Vita Toner в кратчайшие сроки наполняет кожу влагой, возвращает тонус и здоровое сияние, улучшает цвет кожи, выравнивает тон и способствует осветление пигментных пятен.
В состав тоника входит комплекс из 3-х форм витамина С за счёт чего продукт оказывает мощное осветляющее и тонизирующее действие. Комплекс из 4 видов кислот эффективно отшелушивает ороговевший слой эпидермиса, удаляет омертвевшие клетки кожи и ускоряет процессы обновления.
Функции тоника:
- выравнивает тона и улучшает цвет кожи;
- придаёт лицу здоровое сияние и свежесть;
- укрепляет сосуды и уменьшает выраженность купероза;
- укрепляет тургор кожи, повышает упругость и эластичность.
Тоник интенсивно увлажняет, устраняет сухость и чувство стянутости, а также подготавливает кожу к нанесению последующих уходовых средств.
Рекомендуется для тусклой кожи с пигментацией.
Способ применения: Нанесите необходимое количество тонера на кожу мягкими похлопыва</t>
  </si>
  <si>
    <t>26.12.2026</t>
  </si>
  <si>
    <t>8809730952021</t>
  </si>
  <si>
    <t>Тонер-эссенция ультраувлажняющий MANYO FACTORY Panthetoin Essence Toner (200мл)</t>
  </si>
  <si>
    <t>Ультраувлажняющий тонер-эссенция для обезвоженной кожи MANYO FACTORY Panthetoin Essence Toner успокаивает раздражение, устраняет шелушение и восстанавливает кожу, повреждённую ветром, перепадом температур и другими внешними раздражителями. Интенсивно увлажняет и запирает влагу в клетках, укрепляет естественный защитный барьер, предотвращает обезвоженность и снижает чувствительность. Не содержит отдушек и красителей. Гипоаллергенная формула подходит для чувствительной кожи.
Подходит для нормальной, комбинированной и сухой кожи.
Способ применения: нанесите на ладони, распределите по коже лица лёгкими похлопывающими движениями, либо нанесите с помощью ватного диска. Можно использовать в качестве локальной маски: нанесите на ватный диск и оставьте на коже на 5 минут. Средство можно наносить в 2-3 слоя.
Объём: 200 мл</t>
  </si>
  <si>
    <t>13.11.2026</t>
  </si>
  <si>
    <t>8809730955107</t>
  </si>
  <si>
    <t>Эссенция с низкомолекулярной гиалуроновой кислотой MANYO FACTORY Micro Hyaluronic Essence (50мл)</t>
  </si>
  <si>
    <t>Эссенция с низкомолекулярной гиалуроновой кислотой MANYO FACTORY Micro Hyaluronic Essence оказывает ультра интенсивное увлажняющее действие, мгновенно избавляет от сухости и стянутости, восполняет недостаток влаги в клетках эпидермиса и насыщает витаминами. Содержит сквалан, экстракт иерихонской розы, трегалозу, экстракт опунции и бета-глюкан.
Подходит для сухой, нормальной и комбинированной кожи.
Способ применения: нанесите необходимое количество средства на тонизированную кожу. Завершите уход кремом.
Объём: 50 мл</t>
  </si>
  <si>
    <t>11.05.2026</t>
  </si>
  <si>
    <t>8809730955718</t>
  </si>
  <si>
    <t>Эссенция успокаивающая липосомная MANYO FACTORY Heather Calming Essence (50мл)</t>
  </si>
  <si>
    <t>Успокаивающая липосомная эссенция против воспалений MANYO FACTORY Heather Calming Essence обладает мощным заживляющим свойством, в кратчайшие сроки избавляет от зуда и раздражений. Уменьшает очаги воспалений и красноту, интенсивно увлажняет и избавляет от сухости. Содержит экстракт вереска, ройбуша, эритритол, пробиотики и хитозан.  
Подходит для чувствительной, нормальной и комбинированной кожи.
Способ применения: нанесите необходимое количество эссенции на тонизированную кожу, завершите уход кремом.
Объём: 50 мл</t>
  </si>
  <si>
    <t>28.04.2026</t>
  </si>
  <si>
    <t>8809730955466</t>
  </si>
  <si>
    <t>MARYMAY</t>
  </si>
  <si>
    <t>Бальзам витаминный для снятия макияжа MARYMAY Vitamin B,C,E Cleansing Balm (120г)</t>
  </si>
  <si>
    <t>Витаминный бальзам для снятия макияж MARY&amp;MAY Vitamin B,C,E Cleansing Balm бережно удаляет стойкий макияж, очищает поры, удаляет загрязнения и излишки себума, делая кожу чистой, гладкой и сияющей. Содержит комплекс витаминов C (аскорбиновая кислота), B (пантенол) и E (токоферол), а также масла ши и оливы, экстракты грейпфрута, граната, лимона и винограда. Не содержит парабенов, минеральных масел, искусственных красителей и жёстких очищающих веществ.
Подходит для всех типов кожи.
Способ применения: нанесите бальзам на сухую кожу, распределите мягкими круговыми движениями, удаляя макияж, и смойте тёплой водой.
Объём: 120 г</t>
  </si>
  <si>
    <t>25.10.2025</t>
  </si>
  <si>
    <t>8809670681036</t>
  </si>
  <si>
    <t>Маска глиняная для глубокого увлажнения MARYMAY Rose Hyaluronic Hydra Clow Wash off Pack (125г)</t>
  </si>
  <si>
    <t>Глиняная маска для глубокого увлажнения Mary&amp;May Rose Hyaluronic Hydra Clow Wash Off Pack моментально устраняет шелушение, сухость и чувство стянутости, интенсивно питает и насыщает влагой, сглаживает микрорельеф, делая кожу мягкой, эластичной и бархатистой. Очищает поры и выравнивает тон. Содержит гидролат и экстракт розы, гиалуроновую кислоту, пантенол и керамиды.
Все компоненты средства имеют класс безопасности EWG Green, а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</si>
  <si>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09.08.2025</t>
  </si>
  <si>
    <t>8809670681586</t>
  </si>
  <si>
    <t>Маска глиняная для сияния кожи MARYMAY Lemon Niacinamide Glow Wash Off Pack (125г)</t>
  </si>
  <si>
    <t>Глиняная маска для сияния кожи Mary&amp;May Lemon Niacinamide Glow Wash Off Pack осветляет пигментацию, уменьшает признаки фотостарения, следы от акне и веснушки, выравнивает тон, устраняет тусклость, следы усталости и стресса. Разглаживает и смягчает, очищает поры и предотвращает образование чёрных точек. Содержит ниацинамид, глину, витамин C, PHA-кислоту, экстракты лимона и персика. 
Все компоненты имеют класс безопасности EWG Green.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очищения нанесите маску на сухое лицо, распределите круговыми движениями, оставьте на 10-15 минут, затем смойте тёплой водой.
Объём: 125 г</t>
  </si>
  <si>
    <t>23.06.2025</t>
  </si>
  <si>
    <t>8809670681593</t>
  </si>
  <si>
    <t>Маска глиняная для чувствительной кожи MARYMAY Cica TeaTree Soothing Wash off Pack (125г)</t>
  </si>
  <si>
    <t>Глиняная маска для чувствительной кожи Mary&amp;May CICA TeaTree Soothing Wash off Pack матирует, устраняет жирный блеск и сужает расширенные поры, очищает, предотвращает появление чёрных точек. Средство успокаивает раздражённую кожу и снимает покраснение, смягчает и разглаживает. Содержит комплекс центеллы, экстракт хауттюйнии и чайного дерева, глину и каламин. 
Все компоненты имеют класс безопасности EWG Green, средство прошло тест на гипоаллергенность. Экологичная упаковка создана из переработанного картона, а рисунок нанесён соевыми чернилами, которые не несут вреда окружающей среде.
Подходит для жирной, проблемной и чувствительной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125 г</t>
  </si>
  <si>
    <t>8809670681579</t>
  </si>
  <si>
    <t>Маска глиняная с экстрактом ежевики MARYMAY Blackberry Complex Glow Wash Off Pack (125г)</t>
  </si>
  <si>
    <t>Антиоксидантная глиняная маска с ежевикой MARYMAY Blackberry Complex Glow Wash Off Pack предназначена для борьбы с первыми признаками старения, блокирует действие свободных радикалов, направленное на разрушение коллагеновых и эластиновых волокон. Деликатно отшелушивает ороговевший слой эпидермиса, очищает и удаляет излишки кожного сала. Содержит экстракт настурции, чёрного чая и водорослей, несколько видов глины и гиалуроновую кислоту.
Подходит для нормальной, комбинированной и жирной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</si>
  <si>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21.01.2026</t>
  </si>
  <si>
    <t>8809670682071</t>
  </si>
  <si>
    <t>Маска ночная с лепестками календулы MARYMAY Calendula Peptide Ageless Sleeping Mask (110мл)</t>
  </si>
  <si>
    <t>Ночная антивозрастная маска с лепестками календулы MARYMAY Calendula Peptide Ageless Sleeping Mask обладает мощнейшим успокаивающим эффектом, снимает зуд и покраснения, стимулирует заживление раздражений. Содержит 25 видов пептидов, гвайазулен, экстракт центеллы азиатской, пантенол и гиалуроновую кислоту.
Способствует сокращению глубины выраженных морщин и кожных заломов, стимулирует процессы регенерации и ревитализации клеток. Благоприятно влияет на кожу с куперозом и розацеа снижая чувствительность тканей и оказывая антисептическое действие. Улучшает общий цвет лица, выравнивает тон и снижает проявления сосудистых звёздочек.
Веганская маска обладает лёгкой гелевой консистенцией с измельчёнными лепестками календулы.
Подходит для нормальной, комбинированной и чувствительной кожи.
Способ применения: нанесите необходимое количество маски завершающим этапом вечернего ухода. Смойте остатки средства утром.
Объём: 110 мл</t>
  </si>
  <si>
    <t>22.03.2026</t>
  </si>
  <si>
    <t>8809670682088</t>
  </si>
  <si>
    <t>Набор масок c гиалуроновой кислотой и пантенолом MARYMAY Hyaluronic Panthenol Hydra Mask (30шт)</t>
  </si>
  <si>
    <t>Тканевые маски c гиалуроновой кислотой и пантенолом MARY&amp;MAY Hyaluronic Panthenol Hydra Mask смягчают и увлажняют за 10 минут. Устраняют сухость и шелушения, насыщают клетки влагой и поддерживают оптимальный водно-липидный баланс.
Эссенция, которой пропитаны маски, восстанавливает эпидермис, увлажняет, выравнивает тон и придает естественное сияние.
При регулярном использовании по 1 маске в день сухая и огрубевшая кожа наполнится влагой и станет эластичной.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Подходит для всех типов кожи, особенно сухой и обезвоженной.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t>
  </si>
  <si>
    <t>08.12.2024</t>
  </si>
  <si>
    <t>8809670681524</t>
  </si>
  <si>
    <t>Набор масок MARYMAY Premium Idebenone Blackberry Complex Ampoule (20шт)</t>
  </si>
  <si>
    <t>Тканевые маски с идебеноном и ягодным комплексом MARYMAY Premium Idebenone Blackberry Complex Ampoule Mask:
- мощные антивозрастные свойства, которые помогают сохранить кожу здоровой и молодой.
- антиоксидантные свойства для борьбы со свободными радикалами, вызывающими старение.
-удобная, простая в использовании упаковка, которая позволяет пользователю с легкостью использовать одну тканевую маску в день.
Способ применения: 
1. После очищения нанесите на лицо тонер.
2. Откройте крышку, откройте защитный колпачок и выньте один лист с помощью мини-пинцета.
3. Через 10-15 минут после того, как эссенция впитается в кожу, легкими массирующими движениями нанесите оставшуюся эссенцию на все лицо, кроме области вокруг глаз и губ.
Объем: 250 г (20шт)</t>
  </si>
  <si>
    <t>19.03.2026</t>
  </si>
  <si>
    <t>8809670682064</t>
  </si>
  <si>
    <t>Набор масок для выравнивания тона MARYMAY Niacinamide Vitamin C Brightening Mask (30шт)</t>
  </si>
  <si>
    <t>Набор тканевых масок MARY&amp;MAY Niacinamide Vitamin C Brightening Mask помогает избавиться от пигментации, следов постакне, вернуть коже здоровый вид и сияние.
Набора из 30 масок хватит на целый месяц ежедневного использования. Мини-пинцет позволяет наносить маски гигиенично, а защитный колпачок предотвращает высыхание эссенции.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Рекомендуется для тусклой и пигментированной кожи с неровным тоном.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 избегая области вокруг глаз и губ. Рекомендуется хранить набор в холодильнике.
Защитный колпачок предотвращает высыхание эсс</t>
  </si>
  <si>
    <t>24.10.2025</t>
  </si>
  <si>
    <t>8809670681401</t>
  </si>
  <si>
    <t>Сыворотка от пигментации MARYMAY Citrus Unshiu Fruit+Tremella Fuciformis Serum (30мл)</t>
  </si>
  <si>
    <t>Увлажняющая сыворотка от пигментации MARY&amp;MAY Citrus Unshiu Fruit+Tremella Fuciformis Serum эффективно осветляет и выравнивает тон лица, устраняет тусклость и наполняет кожу красивым сиянием. Регулирует работу сальных желез, препятствует появлению воспалений, поддерживает упругость и эластичность кожи.
Сыворотка регулирует выработку меланина, предупреждает появление пигментных пятен и веснушек, осветляет следы постакне. Укрепляет иммунитет кожи, делает ее менее чувствительной к воздействию внешней среды. Помогает уменьшить видимость купероза, укрепляет сосуды и снимает покраснения.
Сыворотка обладает сгеленной текстурой, моментально впитывается, не оставляя липкой пленки. Содержит проверенные безопасные ингредиенты (EWG1) без спорных компонентов.
Подходит для всех типов кожи.
Объем: 30 мл
Способ применения: нанесите небольшое количество сыворотки на очищенную и тонизированную кожу.</t>
  </si>
  <si>
    <t>27.09.2024</t>
  </si>
  <si>
    <t>8809670681234</t>
  </si>
  <si>
    <t>Сыворотка с гиалуроновой кислотой MARYMAY Hyaluronics Serum (30мл)</t>
  </si>
  <si>
    <t>Восстанавливающая сыворотка с гиалуроновой кислотой MARY&amp;MAY Hyaluronics Serum - восстановит и увлажнит даже самую сухую и обезвоженную кожу. Сыворотка направлена на быстрое восстановление гидролипидного баланса кожи и поддержание оптимального уровня увлажнения.
Комплекс из 5 видов гиалуроновой кислоты разной молекулярной массы поможет наполнить как верхние, так и глубокие слои кожи живительной влагой, устраняя шелушения и ощущение стянутости из-за сухости кожи.
Преимущества использования:
- глубоко увлажняет кожу, устраняя чувство сухости и избавляя от шелушений.
- восстанавливает и поддерживает гидролипидный баланс кожи, не допускает обезвоживания.
- засчет качественного увлажнения разглаживает кожу, сокращает количество морщин и глубину заломов.
Подходит для всех типов кожи, особенно рекомендуем для сухой.
Способ применения: нанесите несколько капель сыворотки и равномерно распределите по коже лица.
Объем: 30 мл</t>
  </si>
  <si>
    <t>30.08.2025</t>
  </si>
  <si>
    <t>8809670680817</t>
  </si>
  <si>
    <t>Сыворотка с экстрактом айвы MARYMAY Niacinamide+Chaenomeles Sinensis Serum (30мл)</t>
  </si>
  <si>
    <t>Осветляющая сыворотка с экстрактом айвы MARY&amp;MAY Niacinamide+Chaenomeles Sinensis Serum устраняет пигментные пятна и постакне, выравнивает тон кожи и наполняет кожу здоровым сиянием. Делает рельеф лица более подтянутым, сужает расширенные поры, снижает жирность кожи.
Главным действующим ингредиентом лосьона является экстракт айвы (93%). Айва — богатейший источник влаги, витамина С и танинов, которые обладают мощным осветляющим действием. Обеспечивает антиоксидантную защиту от ультрафиолета и свободных радикалов, препятствует появлению морщин и нежелательной пигментации.
Сыворотка обладает сгеленной текстурой, моментально впитывается, не оставляя липкости. Содержит проверенные безопасные ингредиенты (EWG1) без спорных компонентов.
Подходит для всех типов кожи.
Способ применения: нанесите небольшое количество сыворотки на очищенную и тонизированную кожу.
Объем: 30 мл</t>
  </si>
  <si>
    <t>8809670681241</t>
  </si>
  <si>
    <t>MEDI-PEEL</t>
  </si>
  <si>
    <t>Пэды очищающие хлопковые MEDI-PEEL Silky Cotton Dual Cotton Pad (40 штук)</t>
  </si>
  <si>
    <t>Плотно спрессованные ватные диски Medi-Peel Silky Cotton Dual Cotton Pad изготовлены из целлюлозно-вискозного материала, напоминающий спонж, прекрасно впитывают тонер, как проводники, доставляют все необходимые питательные и увлажняющие компоненты средства для нашей кожи. Диски можно легко разрезать под форму изгибов кожи, чтобы удобно протереть лицо или нанести маску локального применения. Мультифункциональные диски можно сложить вдвое, либо разделить на две части в зависимости от цели применения. Диски имеют плотную и прочную структуру, с уменьшенным ворсом, не скатываются, хорошо прилегают к коже, поэтому обеспечивают качественное увлажнение в течение длительного времени. Диски экономят расход косметических средств.
Способ применения:
 Вариант №1: После умывания протрите влажное лицо ватным диском для очищения от пыли и подготовки кожи к следующей стадии ухода. 
Вариант №2: Смочите ватный диск тонером и протрите кожу лица в три слоя для глубокого увлажнения и питания кожи. 
Вариант</t>
  </si>
  <si>
    <t>8809409345857</t>
  </si>
  <si>
    <t>MISSHA</t>
  </si>
  <si>
    <t>ББ-крем MISSHA M Perfect Cover BB Cream#13 (50мл)</t>
  </si>
  <si>
    <t>8809530034330</t>
  </si>
  <si>
    <t>Кушон тональный с матовым финишем MISSHA Velvet Finish Cushion#21</t>
  </si>
  <si>
    <t>Тональный кушон с матовым финишем Missha Velvet Finish Cushion SPF50+ PA+++ идеальное решение для жирной и комбинированной кожи. Кушон даёт легкое матовое покрытие, прекрасно скрывает несовершенства и не пересушивает кожу. Не оставляет следов на одежде, постельном белье и поверхности телефона. 
Объём: 14 гр.</t>
  </si>
  <si>
    <t>26.06.2026</t>
  </si>
  <si>
    <t>8809581452558</t>
  </si>
  <si>
    <t>PYUNKANG YUL</t>
  </si>
  <si>
    <t>Cыворотка успокаивающая с пептидами PYUNKANG YUL Calming Moisture Serum (30мл)</t>
  </si>
  <si>
    <t>Успокаивающая сыворотка с пептидами PYUNKANG YUL Calming Moisture Serum интенсивно увлажняет, снимает раздражение и воспаление, укрепляет защитный барьер, освежает и устраняет сухость, шелушение, тусклый цвет лица и неровный тон, придавая коже гладкость и естественное сияние. Оказывает антивозрастное действие. Безопасные компоненты и низкий pH подходят для чувствительной кожи и кожи, склонной к акне. Содержит безопасные компоненты (EWG): пептиды, PHA-кислоту, 5 видов гиалуроновой кислоты, церамиды, комплекс центеллы и чайное дерево.
Подходит для всех типов кожи, в том числе для проблемной и чувствительной.
Способ применения: после очищения и тонизирования нанесите 2-3 капли сыворотки на лицо, распределите по коже, дождитесь высыхания и продолжайте уход.
Объём: 30 мл</t>
  </si>
  <si>
    <t>12.12.2025</t>
  </si>
  <si>
    <t>8809486682067</t>
  </si>
  <si>
    <t>Ампула гидрирующая для увлажнения кожи PYUNKANG YUL Moisture Ampoule (100мл)</t>
  </si>
  <si>
    <t>Гидрирующая ампула с экстрактом коптиса японского Pyunkang Yul Moisture Ampoule максимально гидрирует кожу и насыщает её влагой, устраняет чувство сухости и стянутости. Регулирует секрецию кожного сала, снимает покраснения и успокаивает раздраженную кожу. Благодаря входящему в состав экстракту коптиса японскому обладает противовоспалительным и антибактериальным действием.
Объем: 100 мл.</t>
  </si>
  <si>
    <t>8809486680025</t>
  </si>
  <si>
    <t>Бальзам для снятия макияжа PYUNKANG YUL Deep Clear Cleansing Balm (100мл)</t>
  </si>
  <si>
    <t>Мягкий бальзам для снятия макияжа PYUNKANG YUL Deep Clear Cleansing Balm удаляет макияж любой стойкости, глубоко очищает поры от остатков косметических средств, не сушит и не стягивает кожу после умывания, увлажняет и смягчает. Бальзам при смешивании с водой превращается в нежное молочко. Содержит гиалуроновую кислоту, церамиды, пантенол, зелёный чай и масло рисовых отрубей.
Средство дерматологически протестировано: продукт не вызывает раздражения.
Тающий бальзам легко смешивается с водой и превращается в нежное молочко, которое после умывания оставляет освежающее чувство чистоты и увлажнения, препятствует потере влаги.
Способ применения: нанесите бальзам на сухое лицо, массажными движениями распределите по коже, удаляя макияж, и смойте тёплой водой.
Объём: 100 мл</t>
  </si>
  <si>
    <t>8809486681497</t>
  </si>
  <si>
    <t>Крем для лица питательный PYUNKANG YUL Nutrition Cream (100мл)</t>
  </si>
  <si>
    <t>Крем для лица питательный PYUNKANG YUL Nutrition Cream идеально подходит для людей с сухой и уставшей кожей. Крем имеет легкую консистенцию и быстро впитывается.
Особенности:
- увлажняет;
- питает;
- успокаивает раздражения;
- улучшает эластичность кожи;
- легко впитывается;
- придаёт мерцающий блеск и сияние;
- имеет гипоаллергенную формулу;
- не содержит искусственных ароматизаторов, красителей или раздражителей.
Основные действующие компоненты:
Масло ши - успокаивает раздражения и защищает кожу от свободных радикалов, интенсивно питает и увлажняет ее, устраняет шелушения, обладает заживляющим эффектом. Разглаживает мимические и мелкие морщинки, уменьшает воспаления.
Экстракт корня астрагала - мощный омолаживающий, заживляющий и питающий кожу косметический компонент.
Гиалуроновая кислота - регулирует водный баланс придает упругость, выравнивает тон, борется с возрастными изменениями.
Способ применения: нанесите крем на лицо и распределите по всей коже легкими массирующими движения</t>
  </si>
  <si>
    <t>10.10.2025</t>
  </si>
  <si>
    <t>2000000000015</t>
  </si>
  <si>
    <t>Крем для проблемной кожи PYUNKANG YUL Acne Cream (50мл)</t>
  </si>
  <si>
    <t>Крем для проблемной кожи Pyunkang Yul Acne Cream глубоко оздоравливает, препятствует появлению воспалений и акне, оказывает антибактериальный эффект. Снимает неприятные ощущения и зуд, ускоряет процессы заживления, снимает покраснения и регулирует работу сальных желез. Содержит экстракты коры белой ивы, центеллы и солодки.
Подходит для жирной и проблемной кожи.
Способ применения: нанесите крем в качестве завершающего этапа ухода.
Объём: 50 мл</t>
  </si>
  <si>
    <t>04.04.2026</t>
  </si>
  <si>
    <t>8809486680650</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</si>
  <si>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</si>
  <si>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</si>
  <si>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8809486681114</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</si>
  <si>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</si>
  <si>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</si>
  <si>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8809486680049</t>
  </si>
  <si>
    <t>Крем успокаивающий барьерный PYUNKANG YUL Calming Moisture Barrier Cream (50мл)</t>
  </si>
  <si>
    <t>Успокаивающий барьерный крем PYUNKANG YUL Calming Moisture Barrier Cream успокаивает раздраженную кожу, снимает покраснения, ускоряет процессы заживления. Снимает неприятные ощущения и зуд, укрепляет защитный слой, снижает чувствительность кожи. Содержит комплекс центеллы, гиалуроновую кислоту и керамиды.
Подходит для чувствительной кожи.
Способ применения: нанесите крем в качестве завершающего этапа ухода.
Объем: 50 мл</t>
  </si>
  <si>
    <t>06.06.2025</t>
  </si>
  <si>
    <t>8809486681244</t>
  </si>
  <si>
    <t>Маска глиняная успокаивающая для очищения пор PYUNKANG YUL Сalming Pore Clear Wash Off Pack (100мл)</t>
  </si>
  <si>
    <t>Успокаивающая глиняная маска для очищения пор PYUNKANG YUL Сalming Pore Clear Wash Off Pack оказывает антисептическое и противовоспалительное действие, снимает зуд и раздражения, уменьшает область покраснений. Проникает глубоко в поры, эффективно удаляет все загрязнения и излишки кожного сала, растворяет комедоны. Содержит несколько видов глины, AHA и PHA-кислоты, экстракт коры белой ивы, чайного дерева и центеллы азиатской.
Подходит для нормальной, комбинированной и жирной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100 мл</t>
  </si>
  <si>
    <t>09.09.2025</t>
  </si>
  <si>
    <t>8809486682609</t>
  </si>
  <si>
    <t>Мист для лица гипоаллергенный Pyunkang Yul Аto Intensive Soothing Mist (145мл)</t>
  </si>
  <si>
    <t>Гипоаллергенный мист для лица PYUNKANG YUL Аto Intensive Soothing Mist увлажняет, освежает, снимает раздражение и борется с сухостью, прекрасно тонизирует кожу и готовит к следующему этапу ухода. Средство отлично подходит для ухода за детской, очень чувствительной и реактивной кожей. Продукт основан не на воде, а на экстракте жимолости, и содержит гиалуроновую кислоту, трегалозу. Имеет класс безопасности EWG Green 2.
Подходит для всех типов кожи.
Способ применения: распылите спрей на расстоянии 15-20 сантиметров, используйте для увлажнения лица и тела.
Объём: 145 мл</t>
  </si>
  <si>
    <t>07.07.2025</t>
  </si>
  <si>
    <t>8809486682661</t>
  </si>
  <si>
    <t>Мицелярная вода PYUNKANG YUL Low pH Cleansing Water (290мл)</t>
  </si>
  <si>
    <t>Нежное очищающее средство 3-в-1 PYUNKANG YUL Low pH Cleansing Water выполняет сразу несколько функций: мягко снимает макияж, удаляет загрязнения и отшелушивает омертвевшие клетки. Бережно заботится о коже, поддерживает водно-липидный баланс и препятствует появлению обезвоженности. Содержит церамиды NP, гиалуроновую кислоту и экстракты чайного дерева и солодки.
Средство обладает легкой текстурой сгущенной водички, не оставляет стянутости и липкости.
Подходит для чувствительной кожи.
Способ применения: нанесите средство на ватный диск и бережно протрите лицо. Для снятия стойкого макияжа приложите ватный диск на 1-2 минуты к губам или векам, затем мягко протрите от остатков макияж.
Объём: 290 мл</t>
  </si>
  <si>
    <t>8809486681268</t>
  </si>
  <si>
    <t>Набор миниатюр PYUNKANG YUL Essence Toner Special Set</t>
  </si>
  <si>
    <t>Набор миниатюр Pyunkang Yul Skin Set включает в себя:   
Пенка для умывания Pyunkang Yul Low pH Pore Deep Cleansing Foam (40мл) - эффективно удаляет загрязнения, не пересушивая кожу и оставляя приятное ощущение увлажнённости. Продукт прекрасно очищает поры, выводит загрязнения, растворяет сальные пробки. Натуральные очищающие компоненты максимально бережно действуют на кожу.
Тонер-эссенция Pyunkang Yul Essence Toner (100мл) - глубоко увлажняет, делает кожу упругой и подтянутой, борется с отеками, питает клетки витаминами и натуральными полезными экстрактами, устраняет сухость и шелушения, не позволяя коже истончаться и увядать. 
Питательный крем для лица Pyunkang Yul Nutrition Cream (9мл) - содержит высокую концентрацию натуральных масел и экстрактов, с помощью которых защищает кожу от негативного воздействия ультрафиолетового излучения, выравнивает тон кожи, обеспечивает глубокое питание и сияние кожи. Крем обладает тающей текстурой, которая мягко обволакивает кожу и легко впитываетс</t>
  </si>
  <si>
    <t>08,2025,11,2025,10,2025</t>
  </si>
  <si>
    <t>8809486681442</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</si>
  <si>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</si>
  <si>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</si>
  <si>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8809486681657</t>
  </si>
  <si>
    <t>Пенка для проблемной кожи PYUNKANG YUL Acne Facial Cleanser (120мл)</t>
  </si>
  <si>
    <t>Пенка для очищения проблемной кожи PYUNKANG YUL Acne Facial Cleanser, склонной к жирности, с высыпаниями акне и пятнами пост-акне, расширенными порами. 
Деликатная формула средства не сушит кожу, не нарушает гидролипидный баланс, не вызывает раздражений, оказывает увлажняющее и успокаивающее действие, помогает избавиться от высыпаний различного происхождения, предупреждает появление пост-акне, осветляет существующие, нормализует работу сальных желез, устраняет жирный блеск.
Способ применения: нанести на влажную кожу лица, помассировать, затем смыть водой.
Объём: 120 мл</t>
  </si>
  <si>
    <t>05.05.2026</t>
  </si>
  <si>
    <t>8809486680667</t>
  </si>
  <si>
    <t>Пенка для умывания PYUNKANG YUL Cleansing Foam (150мл)</t>
  </si>
  <si>
    <t>Эффективная пенка для умывания PYUNKANG YUL Cleansing Foam с минимумом компонентов, подходит для всех типов кожи, включая гиперчувствительную.
Преимущества: эффективно очищает от пыли, отмерших частиц эпидермиса, абсорбирует и удаляет из пор избыточный жир,
не вызывает пересушивания кожи.
Экстракт сапожниковии растопыренной обладает противовоспалительными, противоаллергическими, антимикробными, антиоксидантными свойствами.</t>
  </si>
  <si>
    <t>11.11.2025</t>
  </si>
  <si>
    <t>8809486680698</t>
  </si>
  <si>
    <t>Пенка для умывания слабокислотная успокаивающая PYUNKANG YUL Calming Low pH Foaming Cleanser (150мл)</t>
  </si>
  <si>
    <t>Слабокислотная успокаивающая пенка для умывания Pyunkang Yul Calming Low pH Foaming Cleanser деликатно избавляет от загрязнений, избытков кожного сала и ороговевших частиц, увлажняет и успокаивает чувствительную кожу. Нейтрализует действие проточной воды, нормализует уровень pH. Содержит экстракт центеллы азиатской, камелии и 5 видов гиалуроновой кислоты. 
Подходит для комбинированной, жирной и чувствительной кожи.
Способ применения: нажмите на дозатор 1-2 раза, вспеньте средство и нанесите на лицо, массажными движениями распределите, очищая от загрязнений. Смойте тёплой водой.
Объём: 150 мл</t>
  </si>
  <si>
    <t>07.07.2026</t>
  </si>
  <si>
    <t>8809486681664</t>
  </si>
  <si>
    <t>Пенка очищающая PYUNKANG YUL Low Ph Pore Deep Cleansing Foam (100мл)</t>
  </si>
  <si>
    <t>Очищающая пенка с AHA-кислотами Pyunkang Yul Low pH Pore Deep Cleansing Foam бережно отшелушивает ороговевшие клетки, выводит загрязнения из пор, устраняет жирный блеск. Пенка поддерживает оптимальный водно-липидный баланс, не допускает стянутости и не пересушивает кожу. 
Пенка глубоко очищает, эффективно удаляет все виды загрязнений, остатки стойкого макияжа и излишки себума. Регулирует работу сальных желез, препятствует забиванию пор, осветляет темные точки. Уменьшает видимость пор, разглаживает микрорельеф, улучшает текстуру кожи.
При контакте с водой средство образует легкую пенку, которая мягко стимулирует и расслабляет кожу. Легко смывается водой, не провоцируя шелушения и оставляя чувство свежести и легкости.
Подходит для комбинированной и жирной кожи.
Способ применения: нанесите небольшое количество средства на влажные ладони, вспеньте и мягко помассируйте лицо. Тщательно смойте теплой водой.
Объем: 100 мл</t>
  </si>
  <si>
    <t>8809486680896</t>
  </si>
  <si>
    <t>Пилинг-гель с экстрактом папайи PYUNKANG YUL Peeling Gel (100мл)</t>
  </si>
  <si>
    <t>Нежный пилинг-гель с экстрактом папайи PYUNKANG YUL Peeling Gel бережно и тщательно отшелушивает ороговевший слой, осветляет и выравнивает тон лица. Улучшает микроциркуляцию, ускоряет процессы заживления и обновления, снимает покраснения. Содержит экстракты папайи, центеллы, солодки и керамид NP.
Подходит для комбинированной и жирной кожи.
Способ применения: равномерно нанесите средство на сухую очищенную кожу, бережно помассируйте и смойте остатки средства теплой водой. Используйте 1 раз в неделю. 
Объем: 100 мл</t>
  </si>
  <si>
    <t>8809486680315</t>
  </si>
  <si>
    <t>Сыворотка успокаивающаядля лечения купероза PYUNKANG YUL Moisture Serum (100мл)</t>
  </si>
  <si>
    <t>Успокаивающая сыворотка Pyunkang Yul Moisture Serum регулирует выработку кожного сала, увлажняет, защищает кожу от потери влаги и восстанавливает водный баланс кожи. Средство придает коже сияние, успокаивает покраснения и устраняет шелушения. Экстракт корня астрагала очень благотворно воздействует на кожу с куперозом: укрепляет стенки сосудов. Натуральные масла, входящие в состав продукта поддерживают оптимальный уровень увлажнения в эпидермисе, а также нормализует работу сальных желез.
Объем: 100 мл.</t>
  </si>
  <si>
    <t>8809486680063</t>
  </si>
  <si>
    <t>Тонер для проблемной кожи PYUNKANG YUL Acne Toner (150мл)</t>
  </si>
  <si>
    <t>Матирующий тоник для проблемной кожи Pyunkang Yul Acne Toner борется с акне и жирным блеском, предотвращает воспаление, нормализует pH, смягчает и разглаживает кожу, выравнивает микрорельеф и предотвращает старение. Содержит ниацинамид, экстракт центеллы, белой ивы и чёрного чая. Средство имеет степень безопасности 1–3 уровня EWG (Экологическая рабочая группа).
Подходит для комбинированной, жирной и чувствительной кожи.
Способ применения: нанесите тоник на очищенное лицо, смочив им ватный диск, либо налейте достаточное количество тоника в ладонь и протрите лицо.
Объём: 150 мл</t>
  </si>
  <si>
    <t>8809486680636</t>
  </si>
  <si>
    <t>Тонер успокаивающий глубокоувлажняющий PYUNKANG YUL Calming Deep Moisture Toner (150мл)</t>
  </si>
  <si>
    <t>Успокаивающий тонер для лица PYUNKANG YUL Calming Deep Moisture Toner глубоко увлажняет кожу, бережно смягчает, успокаивает, питает, тонизирует и сужает поры.
Подходит для ежедневного применения.
Основные действующие компоненты:
-Экстракт коры белой ивы регулирует выработку себума, мягко растворяет загрязнения и черные точки, сужает поры, обеспечивает противовоспалительный эффект. 
-Глюконолактон обладает увлажняющими свойствами, выравнивает рельеф, защищает от свободных радикалов, безопасен для чувствительной кожи. 
-Экстракт чайного дерева и экстракт жимолости японской помогают снимать раздражения, обладают антибактериальными, заживляющими и успокаивающими действиями.
-Комплекс 5-ти видов гиалуроновой кислоты глубоко увлажняет, помогает восстанавливать водный баланс и удерживать влагу в клетках кожи, устраняя шелушения и сухость.
-Экстракт центеллы азиатской помогает быстро снять воспаления и раздражения, ускоряет процесс заживления и имеет лёгкое омолаживающее действие. 
Способ п</t>
  </si>
  <si>
    <t>8809486681480</t>
  </si>
  <si>
    <t>Тонер-пэды успокаивающие PYUNKANG YUL Calming Toner Pad (70шт)</t>
  </si>
  <si>
    <t>Успокаивающие тонер-пэды Pyunkang Yul Calming Toner Pad помогут снять воспаления и покраснения, обладают мягким отшелушивающим действием, что способствует обновлению кожного покрова, делает дерму мягкой и шелковистой. Тонер-пэды деликатно удаляют с поверхности кожи ороговевшие частички и излишки себума, забивающие поры, что в свою очередь будет профилактикой против появления акне.
Все ингредиенты в составе сертифицированы EWG и безопасны для использования. Средство дерматологически протестировано и признано безопасным для чувствительной кожи лица.
Подходит для всех типов кожи, особенно для чувствительной и проблемной.
Способ применения: после умывания протрите сухую кожу сперва рельефной стороной, уделяя особое внимание проблемных участкам кожи (Т-зона). Переверните диск и протрите лицо гладкой стороной. Дайте средству впитаться.</t>
  </si>
  <si>
    <t>8809486681831</t>
  </si>
  <si>
    <t>Тонер-эссенция для сухой кожи PYUNKANG YUL Essence Toner (200мл)</t>
  </si>
  <si>
    <t>Увлажняющий тонер-эссенция Pyunkang Yul Essence Toner с экстрактом корня астрагала эффективно увлажняет чувствительную и уставшую кожу, придает упругость, устраняет шелушения. В составе тонера нет воды, вместо нее используется корень астрагала, благодаря которому средство тонизирует, стимулирует кровообращение и повышает защитные функции эпидермиса. Средство обладает успокаивающим и противовоспалительным свойством. Может заменять сразу два этапа ухода (тонер и сыворотку).</t>
  </si>
  <si>
    <t>8809486680056</t>
  </si>
  <si>
    <t>Тонер-эссенция для сухой кожи PYUNKANG YUL Essence Toner (30мл)</t>
  </si>
  <si>
    <t>Особенности тонера с экстрактом астрагала от Pyunkang Yul:
Essence Toner нормализует гидролипидный и рН-баланс, деликатно отшелушивает ороговевший слой и делает кожу нежно,экстракт астрагала защищает чувствительный эпидермис от негативного воздействия агрессивных факторов окружающей среды, служит природным УФ-фильтром и предотвращает появление нежелательной пигментации, активные компоненты удерживают влагу в клетках, устраняя сухость, шелушения, стянутость и другой дискомфорт, аргинин обладает заживляющим воздействием, осветляет пигментные пятна и делает шрамы менее выраженными
, продукт выравнивает тон лица, придает естественное сияние, дарит коже шелковистость, упругость и эластичность.</t>
  </si>
  <si>
    <t>8809486681329</t>
  </si>
  <si>
    <t>RATED GREEN</t>
  </si>
  <si>
    <t>Маска для кожи головы RATED GREEN Cold Brew Hibiscus Moisturizing Scalp Pack w/Honey (200мл)</t>
  </si>
  <si>
    <t>Маска богата тщательно отобранными органическими веществами. Содержит натуральный сок гибискуса холодного отжима, который оказывает успокаивающее действие на кожу головы, а также предотвращает преждевременную седину и стимулирует рост волос. Мед способен обеспечить коже необходимые питательные элементы для увлажнения и питания сухой кожи головы и сделать волосы свежими и мягкими
Содержит: натуральный гибискус холодного отжима и мед, Ним, соя,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</si>
  <si>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10.11.2025</t>
  </si>
  <si>
    <t>8809514550306</t>
  </si>
  <si>
    <t>Маска для кожи головы RATED GREEN Cold Brew Hibiscus Moisturizing Scalp Pack w/Honey (50мл)</t>
  </si>
  <si>
    <t>Увлажняющая маска для кожи головы, склонной к сухости, богата тщательно отобранными органическими веществами: натуральный сок гибискуса холодного отжима оказывает успокаивающее действие на кожу головы, стимулирует рост волос, а экстракт меда напитывает кожу необходимыми микроэлементами и поддерживает баланс кожи головы.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
Объем: 50 мл</t>
  </si>
  <si>
    <t>01.07.2026</t>
  </si>
  <si>
    <t>8809514550160</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</si>
  <si>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</si>
  <si>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</si>
  <si>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10.05.2025</t>
  </si>
  <si>
    <t>8809514550153</t>
  </si>
  <si>
    <t>Маска для кожи головы RATED GREEN Cold Brew Rosemary Balancing Scalp Pack w/Charcoal (200мл)</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</si>
  <si>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</si>
  <si>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18.04.2025</t>
  </si>
  <si>
    <t>8809514550290</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</si>
  <si>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</si>
  <si>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
Способ применения: нанесите достаточное количество маски на чистую кожу головы, помассируйте и оставьте на 5 минут, после чего тщательно смойте теплой водой. Не требует дополнительного использования кондиционера. Подходит для ежедневного применения.
Объем: 200 мл</t>
  </si>
  <si>
    <t>25.01.2026</t>
  </si>
  <si>
    <t>8809514550092</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</si>
  <si>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</si>
  <si>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</si>
  <si>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02.11.2025</t>
  </si>
  <si>
    <t>8809514550320</t>
  </si>
  <si>
    <t>Шампунь для волос RATED GREEN Cold Pressed Upcycled Prune Color Protecting Shampoo (400мл)</t>
  </si>
  <si>
    <t>Шампунь для окрашенных волос с маслом чернослива холодного отжима RATED GREEN Cold Pressed Upcycled Prune Color Protecting Shampoo. 
Сочетание органического сливового масла холодного отжима и запатентованного увлажняющего комплекса Lamellux бережно очищает и защищает окрашенные волосы. Высокое содержание липидов помогает эффективно защитить волосы от выцветания и тусклости цвета. Увлажняет, насыщает и предотвращает вымывание цветового пигмента. Не вызывает раздражения и подходит для ежедневного применения.
Подходит: волосы, подвергшиеся любому типу окрашивания;
Тусклые волосы.
Способ применения: небольшое количество средства вспеньте на ладонях до образования пены и нанесите на влажные волосы и кожу головы легкими массирующими движениями. Оставьте на 3-5 минут и тщательно смойте большим количеством чистой воды.
При необходимости повторите процедуру еще раз.
Избегайте попадания в глаза.
Объем: 400 мл</t>
  </si>
  <si>
    <t>8809514550559</t>
  </si>
  <si>
    <t>Шампунь для объема волос против выпадения RATED GREEN Anti-Hair Loss Exrta Volume Shampoo (200мл)</t>
  </si>
  <si>
    <t>Шампунь для объема волос против выпадения RATED GREEN Anti-Hair Loss Exrta Volume Shampoo. Его кремовая формула эффективно борется с проблемой выпадения волос и защищает волосы от дальнейшего выпадения благодаря содержанию концентрированного сока розмарина холодного отжима и дополнительных ингредиентов, сертифицированных Корейским Управлением качества продуктов и лекарств.
Благодаря кремовой текстуре на основе аминокислот шампунь бережно и эффективно очищает кожу головы без ощущения стянутости, позволяя волосам выглядеть более плотными и густыми, а благодаря микромоллекулярнму овсяному протеину придаёт волосам дополнительный объем.
Объем: 200 мл</t>
  </si>
  <si>
    <t>17.10.2025</t>
  </si>
  <si>
    <t>8809514550436</t>
  </si>
  <si>
    <t>Шампунь против выпадения волос RATED GREEN Anti-Hair Loss Treatment Shampoo (200мл)</t>
  </si>
  <si>
    <t>Универсальный шампунь против выпадения волос RATED GREEN Anti-Hair Loss Treatment Shampoo 3-в-1 для тонких волос, склонных к выпадению, работает как шампунь, кондиционер и маска для кожи головы одновременно. Розмарин холодного отжима способствует предотвращению выпадения волос, восстанавливая истощенные волосы и укрепляя волосяные фолликулы. Кроме того, он улучшает кожный баланс и успокаивает кожу головы
Содержит: натуральное масло розмарина холодного отжима, кокосовое масло, эвкалипт, Апельсин, розмарин, эвкалипт, кедровый орех.   
Способ применения: нанесите достаточное количество шампуня на влажные волосы и кожу головы, массирующими движениями вспеньте его, оставьте на 3-5 минут, а затем тщательно смойте. Дополнительное использование кондиционера не требуется. 
Можно использовать ежедневно.</t>
  </si>
  <si>
    <t>03.01.2026</t>
  </si>
  <si>
    <t>8809514550252</t>
  </si>
  <si>
    <t>Шампунь с аргановым маслом RATED GREEN Cold Pressed Argan Oil Repairing Shampoo (400мл)</t>
  </si>
  <si>
    <t>Восстанавливающий шампунь с аргановым маслом RATED GREEN Cold Pressed Argan Oil Repairing Shampoo дерматологически протестированный и полностью безопасный продукт, он не содержит опасных и вредных для кожи веществ. Шампунь максимально деликатно очищает волосы и кожу головы; обеспечивает волосам дополнительный уход благодаря сочетанию пептидов, жирных кислот, токоферола.
Стимулирует рост волос; нормализует и поддерживает естественный водно-липидный баланс кожи головы и волос; предотвращает секущиеся кончики по длине волос.
Основное действующее вещество - масло арганы, богатое ненасыщенными жирными кислотами, богатое токоферолами, полифенолами, эффективно восполняет утраченные липиды в структуре волос, защищает волосы от окислительного стресса.
Не содержит SLS, SLES, ALS, ALES, силиконов и вредных консервантов.
Способ применения: нанесите шампунь на влажные волосы, вспеньте шампунь массирующими движениями, затем хорошо смойте теплой водой.
Повторите, если необходимо.
Объем: 400 мл</t>
  </si>
  <si>
    <t>8809514550580</t>
  </si>
  <si>
    <t>Шампунь с маслом таману RATED GREEN Cold Pressed Tamanu Oil Soothing Scalp Shampoo (400мл)</t>
  </si>
  <si>
    <t>Идеальное средство для ежедневного ухода. Ценное масло ореха таману известно сильным заживляющим и успокаивающим эффектом. Ускоряет регенерацию тканей. Специальная формула мягко очищает кожу головы и волосы и успокаивают ее, оставляя и ощущение комфорта и идеальной свежести
Содержит: натуральное масло таману холодного отжима, масло листьев алоэ, масло чайного дерева, гамамелис 
Способ применения: нанесите шампунь на влажные волосы, массирующими движениями вспеньте шампунь, после чего тщательно смойте теплой водой. При необходимости повторите. Подходит для ежедневного применения</t>
  </si>
  <si>
    <t>23.05.2025</t>
  </si>
  <si>
    <t>8809514550283</t>
  </si>
  <si>
    <t>REAL BARRIER</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</si>
  <si>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</si>
  <si>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</si>
  <si>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</si>
  <si>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8809554842867</t>
  </si>
  <si>
    <t>ROUND LAB</t>
  </si>
  <si>
    <t>Сыворотка гидрирующая с морской водой ROUND LAB 1025 Dokdo Ampoule (45мл)</t>
  </si>
  <si>
    <t>Гидрирующая ампула с морской водой ROUND LAB 1025 Dokdo Ampoule для борьбы с обезвоженностью помогает в кратчайшие сроки избавиться от сухости и стянутости, вернуть коже тонус и естественное сияние. Активизирует выработку собственных коллагеновых волокон, укрепляет тургор и повышает эластичность тканей. Содержит гиалуроновую кислоту, коллаген, экстракт ирландского мха и пантенол. 
Подходит для сухой, комбинированной и обезвоженной кожи.
Способ применения: нанесите необходимое количество ампулы на тонизированную кожу. Завершите уход кремом или эмульсией.
Объём: 45 мл</t>
  </si>
  <si>
    <t>16.06.2026</t>
  </si>
  <si>
    <t>8809657115479</t>
  </si>
  <si>
    <t>Тканевая маска на основе соевых бобов ROUND LAB Soybean Nourishing Sheet Mask</t>
  </si>
  <si>
    <t>Питательная тканевая маска с чёрной соей ROUND LAB Soybean Nourishing Sheet Mask восстанавливает, глубоко увлажняет и смягчает кожу, придавая бархатистость и гладкий рельеф. Маска борется с сухостью и шелушением, успокаивает, укрепляет естественный защитный барьер кожи и обеспечивает продолжительное увлажнение. Основа из микрофибры плотно прилегает, не сползает, позволяет кремовой эссенции равномерно распределиться по лицу. Содержит экстракт чёрной сои, который богат белком и витаминами группы B, а также церамиды, экстракт штокрозы (мальвы), кофеин, аденозин, сфинголипиды, холестерол и аллантоин.
Подходит для нормальной, сухой и чувствительной кожи.
Способ применения: после умывания и тонизирования нанесите маску на лицо. Снимите через 20 минут, лёгкими похлопывающими движениями впитайте остатки эссенции.
Объём: 27 мл</t>
  </si>
  <si>
    <t>14.07.2025</t>
  </si>
  <si>
    <t>8809624723133</t>
  </si>
  <si>
    <t>Тканевая маска с экстрактами сосны и центеллы ROUND LAB Pine Calming Cica Mask Sheet</t>
  </si>
  <si>
    <t>Успокаивающая маска с экстрактами сосны и центеллы ROUND LAB Pine Calming Cica Mask Sheet снимает покраснение и раздражение, делает кожу мягкой и увлажнённой. Восстанавливает после воздействия ветра, солнца, перепада температур и плохой экологии. Моментально освежает, уменьшает воспаление и дарит комфорт. Содержит экстракт сосны, комплекс центеллы азиатской, гиалуроновая кислота, экстракты портулака и ирландского мха, гликопротеины и LHA-кислоту.
Подходит для всех типов кожи.
Способ применения: после очищения и тонизирования нанесите маску на лицо. Через 15-20 минут снимите маску, похлопывающими движениями пальцев помогите эссенции впитаться.
Объём: 27 мл</t>
  </si>
  <si>
    <t>25.07.2025</t>
  </si>
  <si>
    <t>8809783325728</t>
  </si>
  <si>
    <t>ROVECTIN</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</si>
  <si>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</si>
  <si>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</si>
  <si>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</si>
  <si>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8809348502564</t>
  </si>
  <si>
    <t>Тканевая маска интенсивно увлажняющая ROVECTIN Skin Essentials Dr. Mask Aqua</t>
  </si>
  <si>
    <t>Интенсивно увлажняющая тканевая маска Rovectin Skin Essentials Dr. Mask Aqua гидрирует кожу изнутри, освежает и оживляет её, повышает упругость и эластичность, устраняет сухость, стянутость, шелушения. Эссенция, которой пропитана маска содержит в своей составе 7 видов гиалуроновой кислоты, а также ниацинамид (витамин B3) и пантенол (витамин B5).  Подходит для экспресс-восстановления сухой и обезвоженной кожи.
Подходит для нормальной, сухой и обезвоженной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</si>
  <si>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18.11.2024</t>
  </si>
  <si>
    <t>8809348502809</t>
  </si>
  <si>
    <t>Тканевая маска с каламином и мадекассосидом ROVECTIN Skin Essentials Dr. Mask Cica</t>
  </si>
  <si>
    <t>Тканевая маска Rovectin Skin Essentials Dr. Mask Cica с каламином и мадекассосидом, созданная специально для чувствительной и проблемной кожи. Маска успокаивает и восстанавливает кожу, устраняет раздражение и покраснения. Подходит для лечения кожи с куперозом и розацеа. Маска мягко заживляет повреждения, запускает процессы регенерации кожи, осветляет нежелательную пигментацию и нормализует выработку кожного себума.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</si>
  <si>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03.11.2024</t>
  </si>
  <si>
    <t>8809348502816</t>
  </si>
  <si>
    <t>SKIN1004</t>
  </si>
  <si>
    <t>Гель-пенка осветляющая SKIN1004 Madagascar Centella Tone Brightening Cleansing Gel Foam (125мл)</t>
  </si>
  <si>
    <t>Осветляющая и очищающая гель-пенка для глубокого очищения SKIN1004 Madagascar Centella Tone Brightening Cleansing Gel Foam обладает слабой кислотностью, поэтому предотвращает стянутость кожи. Она помогает выровнять тон кожи с помощью MadeWhite (осветляющий ингредиент из мадагаскарской центеллы азиатской) и осветляет тусклый цвет лица, очищая от мертвых клеток кожи. Пенка предназначена для тех, у кого неровный оттенок кожи, пятна от прыщей или прыщей на склонной к акне коже, сухая, душная и морщинистая кожа из-за внешнего раздражения. Гель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выдавите соответствующее количество на влажные лад</t>
  </si>
  <si>
    <t>8809576261189</t>
  </si>
  <si>
    <t>Масло гидрофильное с экстрактом центеллы SKIN1004 Madagascar Centella Light Cleansing Oil (200мл)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</si>
  <si>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200 мл</t>
  </si>
  <si>
    <t>13.09.2026</t>
  </si>
  <si>
    <t>8809576261110</t>
  </si>
  <si>
    <t>Масло гидрофильное с экстрактом центеллы SKIN1004 Madagascar Centella Light Cleansing Oil (30мл)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</si>
  <si>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30 мл</t>
  </si>
  <si>
    <t>20.07.2026</t>
  </si>
  <si>
    <t>8809576261226</t>
  </si>
  <si>
    <t>Пенка для умывания с экстрактом центеллы SKIN1004 Madagascar Centella Ampoule Foam (125мл)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</si>
  <si>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125 мл</t>
  </si>
  <si>
    <t>8809576261127</t>
  </si>
  <si>
    <t>Пенка для умывания с экстрактом центеллы SKIN1004 Madagascar Centella Ampoule Foam (20мл)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</si>
  <si>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20 мл</t>
  </si>
  <si>
    <t>10.10.2026</t>
  </si>
  <si>
    <t>8809576261219</t>
  </si>
  <si>
    <t>Пилинг-сыворотка кислотный SKIN1004 Zombie Beauty Bloody Peel (30мл)</t>
  </si>
  <si>
    <t>Кровавая пилинг-сыворотка с кислотами SKIN1004 Zombie Beauty Bloody Peel отшелушивает роговой слой, обновляя и улучшая текстуру кожи. Средство устраняет неровный тон и тусклость, предотвращает закупорку пор и вызванные этим воспаления, смягчает и разглаживает, делая кожу нежной и наполняя внутренним сиянием. Содержит гликолевую (AHA) и салициловую (BHA) кислоты, глюконолактон (PHA), экстракты томата, яблока, свеклы и граната. 
Подходит для нормальной, жирной, комбинированной и сухой кожи.
Способ применения: нанесите пилинг-сыворотку на лицо с помощью пипетки, распределите по коже, избегая области вокруг глаз и губ. Оставьте на 1 минуту, затем тщательно смойте тёплой водой.
Внимание! Не оставляйте пилинг на коже более чем на 1 минуту. Рекомендуется использовать максимум 1-2 раза в неделю. Средство содержит высокую концентрацию AHA-кислот, что может вызвать фоточувствительность: используйте солнцезащитное средство с фактором защиты SPF 50 PA++++.
Объем: 30 мл</t>
  </si>
  <si>
    <t>29.11.2025</t>
  </si>
  <si>
    <t>8809576260922</t>
  </si>
  <si>
    <t>Тонер осветляющий с экстрактом центеллы SKIN1004 Centella Tone Brightening Boosting Toner (210мл)</t>
  </si>
  <si>
    <t>Осветляющий тонер SKIN1004 Madagascar Centella Tone Brightening Boosting Toner поможет бороться с нежелательными пигментными пятнами, выравнит тон лица, а также окажет мягкое отшелушивающее действие.Тонер содержит особый запатентованный ингредиент MadeWhite, который является натуральной вытяжкой экстракта известной центеллы азиатской. MadeWhite оказывает эффективное действие на синтез меланина, блокируя его, тем самым защищая кожу от появления пигментных пятен и осветляя их, обладает успокаивающим действием, глубоко увлажняет кожу. Тонер также содержит растительный комплекс Singreen, состоящий из экстрактов яблока, папайи, винограда и сливы. Помимо полезных микроэлементов для кожи, комплекс обладает отшелушивающим действием благодаря натуральным энзимам и фруктовым кислотам экстрактов.Тонер подходит для всех типов кожи.
Способ применения: после очищения кожи, нанесите тонер с помощью ватного диска или похлопывающими движениями.
Объём: 210 мл</t>
  </si>
  <si>
    <t>15.09.2026</t>
  </si>
  <si>
    <t>8809576261165</t>
  </si>
  <si>
    <t>Тонер с экстрактом с чайного дерева SKIN1004 Madagascar Centella Tea-Trica Purifying Toner (210мл)</t>
  </si>
  <si>
    <t>Противовоспалительный тоник с чайным деревом SKIN1004 Madagascar Centella Tea-Trica Purifying Toner эффективно удаляет излишки кожного сала и нормализует работу сальных желёз. Снижает жирность кожи в течение дня и матирует. Оказывает мощное антибактериальное действие, эффективно борется с воспалениями и лечит акне. Содержит экстракт центеллы азиатской, сосны и лаванды, ВНА-кислоту и гидролат кипариса.
Подходит для проблемной,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</si>
  <si>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8809576261660</t>
  </si>
  <si>
    <t>Тонер с экстрактом центеллы SKIN1004 Madagascar Centella Toning Toner (210мл)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</si>
  <si>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210 мл</t>
  </si>
  <si>
    <t>11.08.2026</t>
  </si>
  <si>
    <t>8809576261141</t>
  </si>
  <si>
    <t>Тонер с экстрактом центеллы SKIN1004 Madagascar Centella Toning Toner (30мл)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</si>
  <si>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30 мл</t>
  </si>
  <si>
    <t>19.07.2026</t>
  </si>
  <si>
    <t>8809576261196</t>
  </si>
  <si>
    <t>Тонер увлажняющий SKIN1004 Madagascar Centella Hyalu-Cica Brightening Toner (210мл)</t>
  </si>
  <si>
    <t>Увлажняющий тоник для выравнивания тона SKIN1004 Madagascar Centella Hyalu-Cica Brightening Toner успокаивает и смягчает, восполняет недостаток влаги, сглаживает рельеф и придаёт коже естественное сияние. Средство с мягким отшелушивающим действием устраняет тусклость, удаляет ороговевшие частицы и укрепляет защитный барьер, предотвращая сухость. Содержит комплекс Hyalu-Cica, состоящий из центеллы и гиалуроновой кислоты, а также ниацинамид, керамиды и LHA-кислоты.
Подходит для всех типов кожи.
Способ применения: после очищения нанесите тоник на лицо руками или с помощью ватного диска.
Объём: 210 мл</t>
  </si>
  <si>
    <t>8809576260700</t>
  </si>
  <si>
    <t>TOCOBO</t>
  </si>
  <si>
    <t>Бальзам для губ витаминный TOCOBO Vitamin Nourishing Lip Balm (3,5мл)</t>
  </si>
  <si>
    <t>Питательный витаминный бальзам для губ TOCOBO Vitamin Nourishing Lip Balm интенсивно питает, смягчает и восстанавливает повреждённую кожу, ускоряет заживление ранок и трещинок, замедляет процесс старения, делает губы нежными и упругими. Бальзам не имеет аромата. Содержит комплекс 7 витаминов (B3, B5, B7, B12, C, E и F), а также масла подсолнечника, пенника лугового, авокадо и жожоба. 
Объём: 3,5 мл</t>
  </si>
  <si>
    <t>8809835060140</t>
  </si>
  <si>
    <t>Бальзам для губ глянцевый оттеночный TOCOBO Glow Glass Tinted Lip Balm 012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</si>
  <si>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012 Better Pink с розовым оттенком
Объём: 3,5 мл</t>
  </si>
  <si>
    <t>22.08.2026</t>
  </si>
  <si>
    <t>8809835060089</t>
  </si>
  <si>
    <t>Бальзам для губ глянцевый оттеночный TOCOBO Glow Glow Ritual Lip Balm 001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</si>
  <si>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001 Coral Water с коралловым оттенком
Объём: 3,5 мл</t>
  </si>
  <si>
    <t>03.09.2026</t>
  </si>
  <si>
    <t>8809835060133</t>
  </si>
  <si>
    <t>Бальзам для губ кремовый оттеночный TOCOBO Powder Cream Lip Balm 031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</si>
  <si>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031 Rose Burn с вишнёвым оттенком
Объём: 3,5 мл</t>
  </si>
  <si>
    <t>11.09.2026</t>
  </si>
  <si>
    <t>8809835060102</t>
  </si>
  <si>
    <t>Бальзам для губ кремовый оттеночный TOCOBO Powder Cream Lip Balm 032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</si>
  <si>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032 Rose Petal с розовым оттенком
Объём: 3,5 мл</t>
  </si>
  <si>
    <t>23.08.2026</t>
  </si>
  <si>
    <t>8809835060119</t>
  </si>
  <si>
    <t>Бальзам для губ кремовый оттеночный TOCOBO Powder Cream Lip Balm 033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</si>
  <si>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033 Carrot Cake с рыжеватым оттенком
Объём: 3,5 мл</t>
  </si>
  <si>
    <t>8809835060126</t>
  </si>
  <si>
    <t>Гель для век коллагеновый осветляющий TOCOBO Сollagen Brightening Eye Gel Cream (30мл)</t>
  </si>
  <si>
    <t>Осветляющий коллагеновый гель для век TOCOBO Сollagen Brightening Eye Gel Cream повышает эластичность и упругость, делая область вокруг глаз подтянутой, увлажнённой и сияющей. Средство устраняет признаки усталости и стресса, осветляет тусклый тон, борется с сухостью и покраснением под глазами. Система Dual Network System образует плотный барьер, который препятствует испарению влаги и защищает от внешних раздражителей. Формула на основе гидролата лаванды содержит веганский коллаген, ретинол, ниацинамид и пантенол. Уровень pH 5.5.
Гипоаллергенная формула содержит безопасные компоненты, отмеченные маркировкой EWG Green. Слабокислотная формула имеет pH 5.5. Текстура желе отлично распределяется и быстро впитывается.
Подходит для всех типов кожи.
Способ применения: после всех этапов ухода нанесите гель вокруг глаз на орбитальную область и мягко распределите, массируя. Используйте средство для увлажнения и антивозрастного ухода за областью носогубных складок и межбровья.
Объём: 30 мл</t>
  </si>
  <si>
    <t>8809835060157</t>
  </si>
  <si>
    <t>Крем восстанавливающий с мультицерамидами TOCOBO Multi Ceramide Cream (50мл)</t>
  </si>
  <si>
    <t>Восстанавливающий крем с мультицерамидами TOCOBO Multi Ceramide Cream направлен на мощное восстановление барьерных функций эпидермиса, восстанавливает повреждённые ткани и образует защитный слой, способствующий удержанию влаги в клетках. Содержит комплекс разномолекулярной гиалуроновой кислоты, масло ши, экстракт водорослей и сквалан.
Продукт обладает текстурой щербета, тает при взаимодействии с теплой кожи и легко распределяется по лицу, не оставляет липкости.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</si>
  <si>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8809835060027</t>
  </si>
  <si>
    <t>Пенка для глубокого очищения TOCOBO Coconut Clay Cleansing Foam (150мл)</t>
  </si>
  <si>
    <t>Пенка с глиной для очищения TOCOBO Coconut Clay Cleansing Foam проникает глубоко в поры, эффективно абсорбирует излишки кожного сала, нормализует работу сальных желёз и снижает жирность кожи в течении дня. Хорошо помогает в борьбе с акне, подсушивает очаги воспаления и стимулирует их заживление. Содержит каламин, бентонит и мягкие растительные ПАВы.
Пенка деликатно отшелушивает ороговевший слой эпидермиса, удаляет шелушения и смягчает огрубевшие участки кожи. Способствует сужению расширенных пор, восстанавливает гидро-липидный баланс. Деликатная веганская формула средства не провоцирует сухости.
Подходит для комбинированной и жирной кожи.
Способ применения: вспеньте средство в ладонях, нанесите на влажную кожу, помассируйте и смойте тёплой водой.
Объём: 150 мл</t>
  </si>
  <si>
    <t>13.06.2026</t>
  </si>
  <si>
    <t>8809835060034</t>
  </si>
  <si>
    <t>Тонер-эксфолиант с экстрактом лимона TOCOBO AHA BHA Lemon Toner (150мл)</t>
  </si>
  <si>
    <t>Тонер-эксфолиант с экстрактом лимона TOCOBO AHA BHA Lemon Toner эффективно отшелушивает ороговевший слой эпидермиса, удаляет омертвевшие клетки, загрязнения, излишки кожного сала и смягчает огрубевшую кожу. Оказывает выраженное осветляющее действие, помогает в борьбе с пигментацией и постакне. Содержит гликолевую, салициловую и гиалуроновую кислоту, масло лаванды и экстракт штокрозы.
Подходит для нормальной, комбинированной и жирной кожи.
Способ применения: нанесите необходимое количество тоника на очищенную кожу с помощью ватного диска и ладошками. Рекомендуется для вечернего ухода, при использовании в дневное время необходимо наносить солнцезащитный крем.
Объём: 150 мл</t>
  </si>
  <si>
    <t>8809835060003</t>
  </si>
  <si>
    <t>Эссенция многофункциональная для лица с комплексом пробиотиков TOCOBO Bifida Biome Essence (50мл)</t>
  </si>
  <si>
    <t>Концентрированная эссенция с комплексом пробиотиков TOCOBO Bifida Biome Essence обладает выраженным оздоравливающим действием, восстанавливает микробиом эпидермиса, укрепляет барьерные функции, улучшает плотность тканей. Замедляет процессы старения, повышает упругость и эластичность кожи, осветляет. Содержит экстракты водорослей и сахарного тростника, фруктозу, ниацинамид и аденозин.
Нормализует гидро-липидный баланс, поддерживая оптимальный уровень влаги в эпидермиса и защищая от дегидратации. Нейтрализует агрессивное воздействие внешних факторов, таких как резкие перепады температур, ультрафиолет, проточная вода, загрязнение окружающей среды.
Подходит для всех типов кожи.
Способ применения: нанесите необходимое количество эссенции на чистую тонизированную кожу.
Объём: 50 мл</t>
  </si>
  <si>
    <t>11.06.2026</t>
  </si>
  <si>
    <t>8809835060010</t>
  </si>
  <si>
    <t>ULTRU</t>
  </si>
  <si>
    <t>Крем капсульный I'M SORRY FOR MY SKIN Age Capture Firming Enriched Cream (50мл)</t>
  </si>
  <si>
    <t>Питательный капсульный лифтинг-крем I'M SORRY FOR MY SKIN Age Capture Firming Enriched Cream уплотняет и повышает упругость кожи, подтягивает овал лица и укрепляет тургор. Интенсивно увлажняет, устраняет сухость и шелушения. Содержит пептиды, аденозин, лецитин, токоферол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</si>
  <si>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8809665594488</t>
  </si>
  <si>
    <t>Крем капсульный I'M SORRY FOR MY SKIN Age Capture Hydrating Cream (50мл)</t>
  </si>
  <si>
    <t>Увлажняющий капсульный крем ultru: I'm Sorry For My Skin Age Capture Hydrating Cream направлен на эффективную борьбу с сухостью и шелушениями, оказывает эффект пролонгированного увлажнения и устраняет обезвоженность кожи. Создаёт на поверхности эпидермиса защитный слой, препятствующий испарению влаги, замедляет процессы старения и возвращает здоровое сияние. Содержит гиалуроновую кислоту, масло ши и жожоба, токоферол и пантенол.
Подходит для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</si>
  <si>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24,08,2026</t>
  </si>
  <si>
    <t>8809665594457</t>
  </si>
  <si>
    <t>Крем капсульный I'M SORRY FOR MY SKIN Age Capture Skin Relief Cream (50мл)</t>
  </si>
  <si>
    <t>Успокаивающий капсульный крем I'm Sorry For My Skin Age Capture Skin Relief Cream эффективен в борьбе с сухостью и шелушениями, снимает зуд, избавляет от раздражений и способствуют заживлению воспалений. Восстанавливает защитные функции кожи, укрепляет гидро-липидный барьер и оказывает антисептическое действие. Содержит каламин, масло ши, токоферол, пантенол и CICA-комплекс.
Подходит для комбинированной и чувствительной кожи.
Способ применения: извлеките капсулу из баночки и нанесите на лицо. Мягко разнесите по коже лица, дайте впитаться.
Объём: 50 мл</t>
  </si>
  <si>
    <t>8809665594464</t>
  </si>
  <si>
    <t>Крем капсульный I'M SORRY FOR MY SKIN Age Capture Vitalizer Cream (50мл)</t>
  </si>
  <si>
    <t>Антиоксидантный капсульный крем I'M SORRY FOR MY SKIN Age Capture Vitalizer Cream оказывает мягкое осветляющее действие, улучшает цвет лица и выравнивает тон, прекрасно борется с тусклостью и возвращает коже здоровое сияние. Насыщает витаминами, увлажняет и повышает тонус. Содержит витамины В3, В5, С и Е, экстракт облепихи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</si>
  <si>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8809665594471</t>
  </si>
  <si>
    <t>Патчи гидрогелевые осветляющие I'M SORRY FOR MY SKIN Brightening Hydrogel Eye Patch (60шт)</t>
  </si>
  <si>
    <t>Гидрогелевые патчи I'M SORRY FOR MY SKIN Brightening Eye Patch с охлаждающим действием, быстро устраняют следы отёчности, усталости, недосыпа и осветлят темные круги. Гидрогелевая текстура позволяет постепенно передавать питательные элементы и увлажнение нежной коже вокруг глаз. Патчи прекрасно дополнят ваш ежедневный уход за кожей вокруг глаз.
Активные компоненты:
Ниацинамид (водорастворимый витамин В3) - эффективно выравнивает и осветляет темные круги, ускоряет обновление кожи, улучшает ее эластичность и барьерную функцию.
Бетаин - увлажняет, поддерживает электролитный баланс в клетках, удерживая в них молекулы воды и не позволяя им просачиваться сквозь клеточные мембраны.
Аденозин - запускает синтез коллагена и эластина, сокращает глубину морщин, повышает эластичность кожи, выравнивает тургор, ускоряет заживление ран.
Гидролизованный коллаген (гидролизат коллагена) имеет мельчайшие размеры частиц и легко проникает в кожу. Обладает увлажняющий и антивозрастным действием.
Способ пр</t>
  </si>
  <si>
    <t>8809750461640</t>
  </si>
  <si>
    <t>Сыворотка кремовая для лица I'M SORRY FOR MY SKIN Relaxing Cream Ampoule (30мл)</t>
  </si>
  <si>
    <t>Кремовая сыворотка  I'M SORRY FOR MY SKIN Relaxing Cream Ampoule прекрасно увлажняет кожу, способствует нормализации оптимального водного баланса, устраняет чувство сухости, стянутости, уменьшает выраженность морщин и раздражений, а также микроповреждений дермы.
Средство подходит всем типа кожи, но особенно рекомендовано для кожи с возрастными изменениями, потерявшей упругость и эластичность, чувствительной и поврежденной.
Подходит для всех типов кожи.
Способ применения: наносите средство на очищенную кожу лица и шеи два раза в день: утром и вечером. С помощью пипетки выдавите необходимое количество средства. Легкими массажными движениями распределите средство по коже и дайте впитаться.
Меры предосторожности. Не прикасайтесь пипеткой к коже во избежание попадания посторонних микроорганизмов в ёмкость с сывороткой.
Объем: 30 мл</t>
  </si>
  <si>
    <t>8809686388134</t>
  </si>
  <si>
    <t>Тканевая маска I'M SORRY FOR MY SKIN S.0.S Soothing Jelly Mask</t>
  </si>
  <si>
    <t>Успокаивающая тканевая маска с охлаждающим действием I'M SORRY FOR MY SKIN S.O.S Jelly Mask-Soothing мгновенно снимает зуд и красноту, увлажняет и устраняет раздражения. Увлажняет и смягчает кожу, успокаивает, дарит приятное чувство прохлады и комфорта. Содержит экстракты агавы, опунции, миротамнуса и центеллы, а также пантенол и пробиотики.
Главные функции маски:
-Мгновенно снимает зуд и охлаждает;
-Успокаивает раздражённую кожу;
-Интенсивно увлажняет;
-Способствует сужению пор.
В состав продукта входит запатентованный компонент AMF, который способен удерживать влагу в коже и предотвращать её обезвоживание.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t>
  </si>
  <si>
    <t>8809511983169</t>
  </si>
  <si>
    <t>Тканевая маска для лица I'M SORRY FOR MY SKIN Jelly Mask Brightening</t>
  </si>
  <si>
    <t>Тканевая маска для сияния кожи I'M SORRY FOR MY SKIN pH 5.5 Jelly Mask Brightening помогает вернуть коже здоровый тон и наполнить сиянием, разглаживает рельеф и улучшает текстуру кожи. Обеспечивает эффект лифтинга, превосходно увлажняет, успокаивает покраснения.
Средство способствует осветлению нежелательной пигментации, веснушек и пост-акне. Насыщает кожу витаминами и макроэлементами, стимулирует синтез коллагена и повышает упругость и эластичность кожи.
Эссенция, которой щедро пропитана тканевая основа, имеет гелевую консистенци.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Для всех типов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</si>
  <si>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8809511987563</t>
  </si>
  <si>
    <t>Тканевая маска для лица I'M SORRY FOR MY SKIN Jelly Mask Brightening Coffee</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</si>
  <si>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t>
  </si>
  <si>
    <t>11.12.2026</t>
  </si>
  <si>
    <t>8809511983077</t>
  </si>
  <si>
    <t>Тканевая маска для лица I'M SORRY FOR MY SKIN Jelly Mask Moisture</t>
  </si>
  <si>
    <t>Тканевая маска I'M SORRY FOR MY SKIN Jelly Mask Moisture моментально насыщает кожу влагой и способствует ее удержанию в глубоких слоях эпидермиса. Успокаивает раздраженную кожу снимает покраснения, выравнивает тон и текстуру кожи, наполняет ее здоровым сиянием, устраняет следы усталости и отлично расслабляет после трудового дня.
Подходит для сухой и обезвоженной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</si>
  <si>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10.01.2027</t>
  </si>
  <si>
    <t>8809511987594</t>
  </si>
  <si>
    <t>Тканевая маска для лица I'M SORRY FOR MY SKIN Jelly Mask Pore Care Icecream</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</si>
  <si>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Главные функции маски:
-Снижает выработку кожного сала;
-Очищает и сужает поры;
-Восстанавливает гидро-липидный барьер и нормализует водно-жировой баланс эпидермиса;
-Успокаивает раздражённую кожу.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</si>
  <si>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8809511983244</t>
  </si>
  <si>
    <t>Тканевая маска для лица I'M SORRY FOR MY SKIN Jelly Mask Purifying</t>
  </si>
  <si>
    <t>Маска с черным углем I'M SORRY FOR MY SKIN pH5.5 Jelly Mask-Purifying (Lips) способствует эффективному очищению кожи. Растворяет излишки кожного себума, устраняет черные точки и предотвращает появление комедонов. Интенсивно увлажняет кожу и насыщает ее полезными компонентами. Быстро снимает отечность и устраняет признаки усталости, отлично расслабляет после трудового дня. Имеет нейтральный pH 5.5.
Продукт быстро снимает отечность и устраняет признаки усталости, отлично расслабляет после трудового дня.
Маска имеет нейтральный pH 5.5, что делает ее идеальным средством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активными компонентами. В результате кожа становится упругой, эластичной, бархатистой на ощупь.
Подходит для всех типов кожи
Способ применения: достаньте из упаковки и плотно приложите к очищенному, увлажнённому лицу. Подождите 10-20 минут и снимит</t>
  </si>
  <si>
    <t>06.10.2026</t>
  </si>
  <si>
    <t>8809511987655</t>
  </si>
  <si>
    <t>Тканевая маска для лица I'M SORRY FOR MY SKIN Jelly Mask Relaxing</t>
  </si>
  <si>
    <t>Расслабляющая тканевая маска I'M SORRY FOR MY SKIN pH5.5 Jelly Mask-Relaxing глубоко увлажняет, питает кожу, делает ее мягкой, упругой и гладкой. Снимает все признаки усталости, устраняет отечность, разглаживает мелкие мимические морщинки, выравнивает тон кожи, улучшает цвет лица и наполняет здоровыми сиянием. Имеет нейтральный pH 5.5 и подходит для чувствительной кожи.
Помогает расслабиться после тяжелого трудового дня, тонизирует кожу и улучшает внешний вид.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Объем: 33 мл</t>
  </si>
  <si>
    <t>28.04.2025</t>
  </si>
  <si>
    <t>8809511987686</t>
  </si>
  <si>
    <t>Тканевая маска для лица I'M SORRY FOR MY SKIN Jelly Mask Revitalizing</t>
  </si>
  <si>
    <t>Тканевая маска для восстановления кожи I'M SORRY FOR MY SKIN Jelly Mask Revitalizing обладает ревитализирующим и тонизирующим действием, эффективно борется с сухостью и поддерживает оптимальный уровень увлажнения.
Основные функции маски:
-Обладает ревитализирующим действием и борется с тусклостью;
-Заряжает кожу энергией, тонизирует и повышает иммунитет;
-Питает и устраняет шелушения;
-Интенсивно увлажняет.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</si>
  <si>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8809511983060</t>
  </si>
  <si>
    <t>Тканевая маска для лица I'M SORRY FOR MY SKIN Jelly Mask Soothing Cat</t>
  </si>
  <si>
    <t>Тканевая маска с центеллой I'M SORRY FOR MY SKIN pH5.5 Jelly Mask-Soothing (Cat) быстро успокаивает кожу, снимает раздражения и покраснения, предотвращает появление воспалений. Интенсивно увлажняет, снимает отечность и устраняет признаки усталости, выравнивает тон и текстуру кожи, улучшает цвет лица и наполняет здоровым сиянием. Имеет нейтральный pH 5.5, подходит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</si>
  <si>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05.10.2026</t>
  </si>
  <si>
    <t>8809511987624</t>
  </si>
  <si>
    <t>WELLDERMA</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</si>
  <si>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</si>
  <si>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</si>
  <si>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8809502181499</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</si>
  <si>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</si>
  <si>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</si>
  <si>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8809502181680</t>
  </si>
  <si>
    <t>YNM</t>
  </si>
  <si>
    <t>Бальзам для губ с медом YNM Honey Lip Balm - Light Pink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</si>
  <si>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</si>
  <si>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8809626540387</t>
  </si>
  <si>
    <t>Бальзам для губ с медом YNM Honey Lip Balm - Orange Red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</si>
  <si>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</si>
  <si>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8809626540394</t>
  </si>
  <si>
    <t>Бальзам для губ с медом YNM Honey Lip Balm - Rainbow (3г)</t>
  </si>
  <si>
    <t>8809626540004</t>
  </si>
  <si>
    <t>Упаковка</t>
  </si>
  <si>
    <t>Коробка подарочная "Новогодняя почта" 16×16×9см</t>
  </si>
  <si>
    <t>Коробка самосборная "Новогоднее настроение" 16х16х3см</t>
  </si>
  <si>
    <t>Коробка складная "Новогоднее волшебство" 15×15×7см</t>
  </si>
  <si>
    <t>Коробка складная "Новогодних чудес" 15×15×7см</t>
  </si>
  <si>
    <t>Коробка складная "Новогодняя" 15х15х8см</t>
  </si>
  <si>
    <t>Коробка складная двухсторонняя "Новогодние истории" 31×24,5×9см</t>
  </si>
  <si>
    <t>12.04.2024</t>
  </si>
  <si>
    <t>Тонер увлажняющий для мужчин MAMONDE Recharging Toner Men Mini (25 мл)</t>
  </si>
  <si>
    <t>Увлажняющий тонер для мужчин придает уставшей и тусклой коже сияние и увлажняет ее. Комплекс из витаминов, экстракта одуванчика и кофеина заботятся и питают энергией мужскую кожу. Экстракт одуванчика оказывает противовоспалительное и ранозаживляющее действие. Имеет ярко выраженное свойство отбеливать кожу, избавлять ее от пигментации. Применяется для питания, увлажнения, омоложения кожного покрова. Основной состав: Кофеин играет весьма существенную роль, его используют и как омолаживающий компонент, и как противокуперозный агент. Кофеин также уменьшает и даже заживляет угри, смягчает видимые пигментные пятна и «разглаживает» морщины, восстанавливает упругость и тонус кожи, снимает отечность (путем вымывания избытка жидкости) и подтягивает птоз. Помимо этого, кофеин – очень мощный стимулятор, и это проявляется не только по отношению к клеткам кожи или ЦНС: при наружном применении в процессе контролируемого высвобождения в кожу он значительно усиливает активность других функциональных ве</t>
  </si>
  <si>
    <t>02.03.2024</t>
  </si>
  <si>
    <t>10.08.2024</t>
  </si>
  <si>
    <t>Солнцезащитный крем с пробиотиками BEAUTY OF JOSEON Relief Sun: Rice+Probiotics (50мл)</t>
  </si>
  <si>
    <t>Солнцезащитный крем с пробиотиками BEAUTY OF JOSEON Relief Sun : Rice + Probiotics SPF 50+ PA++++ надёжно защищает кожу от разрушающего воздействия УФ-лучей типов UVA и UVB, блокирует синтез меланина и сводит к минимуму риск появления пигментации. Способствует восстановлению микробиоты, укрепляет барьерные функции и отлично увлажняет. Содержит экстракт риса, листьев зелёного чая, кокоса, женьшеня и химические фильтры нового поколения.
Продукт обладает насыщенной кремовой консистенцией, отлично питает и устраняет сухость. Придаёт здоровое сияние и не оставляет белых следов.
Подходит для сухой, нормальной и комбинированной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улицу. При нахождении под прямыми солнечными лучами (например, на пляже) обновляйте защитный слой каждые 2 часа.
Объём: 50 мл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</si>
</sst>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8"/>
      <color rgb="FF000000"/>
      <name val="Calibri"/>
      <scheme val="minor"/>
    </font>
    <font>
      <b/>
      <sz val="15"/>
      <color rgb="FF000000"/>
      <name val="Quincy CF Light"/>
      <charset val="204"/>
    </font>
    <font>
      <b/>
      <sz val="12"/>
      <color rgb="FF000000"/>
      <name val="Quincy CF Light"/>
      <charset val="204"/>
    </font>
    <font>
      <sz val="9"/>
      <color rgb="FF000000"/>
      <name val="Quincy CF Light"/>
      <charset val="204"/>
    </font>
    <font>
      <sz val="13"/>
      <color rgb="FF000000"/>
      <name val="Quincy CF Light"/>
      <charset val="204"/>
    </font>
    <font>
      <sz val="12"/>
      <color theme="0"/>
      <name val="Quincy CF Light"/>
      <charset val="204"/>
    </font>
    <font>
      <sz val="12"/>
      <color rgb="FF000000"/>
      <name val="Quincy CF Light"/>
      <charset val="204"/>
    </font>
    <font>
      <sz val="8"/>
      <color theme="0"/>
      <name val="Quincy CF Light"/>
      <charset val="204"/>
    </font>
    <font>
      <sz val="8"/>
      <color theme="0"/>
      <name val="Arial"/>
      <family val="2"/>
      <charset val="204"/>
    </font>
    <font>
      <sz val="8"/>
      <color rgb="FF000000"/>
      <name val="Arial"/>
      <family val="2"/>
      <charset val="204"/>
    </font>
    <font>
      <sz val="13"/>
      <color theme="0"/>
      <name val="Quincy CF Light"/>
      <charset val="204"/>
    </font>
    <font>
      <b/>
      <sz val="11"/>
      <color rgb="FF000000"/>
      <name val="Quincy CF Light"/>
      <charset val="204"/>
    </font>
    <font>
      <sz val="11"/>
      <color theme="0"/>
      <name val="Quincy CF Light"/>
      <charset val="204"/>
    </font>
    <font>
      <sz val="11"/>
      <color rgb="FF000000"/>
      <name val="Quincy CF Light"/>
      <charset val="204"/>
    </font>
    <font>
      <b/>
      <sz val="10"/>
      <color rgb="FF632423"/>
      <name val="Quincy CF Light"/>
      <charset val="204"/>
    </font>
    <font>
      <sz val="9"/>
      <color rgb="FF632423"/>
      <name val="Quincy CF Light"/>
      <charset val="204"/>
    </font>
    <font>
      <b/>
      <sz val="15"/>
      <color theme="1"/>
      <name val="Quincy CF Light"/>
      <charset val="204"/>
    </font>
    <font>
      <b/>
      <sz val="12"/>
      <color theme="1"/>
      <name val="Quincy CF Light"/>
      <charset val="204"/>
    </font>
    <font>
      <b/>
      <sz val="11"/>
      <color theme="1"/>
      <name val="Quincy CF Light"/>
      <charset val="204"/>
    </font>
    <font>
      <sz val="15"/>
      <color theme="1"/>
      <name val="Quincy CF Light"/>
      <charset val="204"/>
    </font>
    <font>
      <sz val="8"/>
      <color rgb="FF000000"/>
      <name val="Calibri"/>
      <family val="2"/>
      <charset val="204"/>
    </font>
    <font>
      <sz val="8"/>
      <name val="Calibri"/>
      <family val="2"/>
      <charset val="204"/>
    </font>
    <font>
      <b/>
      <sz val="25"/>
      <color theme="1"/>
      <name val="Arial"/>
      <family val="2"/>
      <charset val="204"/>
    </font>
    <font>
      <b/>
      <sz val="25"/>
      <color theme="1"/>
      <name val="Quincy CF Light"/>
      <charset val="204"/>
    </font>
    <font>
      <b/>
      <sz val="25"/>
      <color theme="0"/>
      <name val="Arial"/>
      <family val="2"/>
      <charset val="204"/>
    </font>
    <font>
      <sz val="10"/>
      <color rgb="FF000000"/>
      <name val="Arial"/>
      <family val="2"/>
      <charset val="204"/>
    </font>
    <font>
      <b/>
      <sz val="14"/>
      <color rgb="FF000000"/>
      <name val="Quincy CF Light"/>
      <charset val="204"/>
    </font>
    <font>
      <sz val="10"/>
      <color theme="0"/>
      <name val="Arial"/>
      <family val="2"/>
      <charset val="204"/>
    </font>
    <font>
      <b/>
      <sz val="11"/>
      <color rgb="FFFF0000"/>
      <name val="Quincy CF Light"/>
      <charset val="204"/>
    </font>
    <font>
      <b/>
      <sz val="12"/>
      <color theme="0"/>
      <name val="Quincy CF Light"/>
      <charset val="204"/>
    </font>
    <font>
      <sz val="12"/>
      <color rgb="FF000000"/>
      <name val="Calibri"/>
      <family val="2"/>
      <charset val="204"/>
      <scheme val="minor"/>
    </font>
    <font>
      <sz val="9"/>
      <name val="Arial"/>
      <family val="2"/>
      <charset val="204"/>
    </font>
    <font>
      <b/>
      <sz val="15"/>
      <name val="Quincy CF Light"/>
      <charset val="204"/>
    </font>
    <font>
      <b/>
      <sz val="12"/>
      <name val="Quincy CF Light"/>
      <charset val="204"/>
    </font>
    <font>
      <sz val="9"/>
      <name val="Quincy CF Light"/>
      <charset val="204"/>
    </font>
    <font>
      <b/>
      <sz val="11"/>
      <name val="Quincy CF Light"/>
      <charset val="204"/>
    </font>
    <font>
      <sz val="11"/>
      <name val="Quincy CF Light"/>
      <charset val="204"/>
    </font>
    <font>
      <b/>
      <sz val="10"/>
      <name val="Quincy CF Light"/>
      <charset val="204"/>
    </font>
    <font>
      <sz val="15"/>
      <name val="Quincy CF Light"/>
      <charset val="204"/>
    </font>
    <font>
      <sz val="8"/>
      <name val="Quincy CF Light"/>
      <charset val="204"/>
    </font>
  </fonts>
  <fills count="15">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C7D1B8"/>
        <bgColor rgb="FFC7D1B8"/>
      </patternFill>
    </fill>
    <fill>
      <patternFill patternType="solid">
        <fgColor rgb="FF929D8D"/>
        <bgColor rgb="FF929D8D"/>
      </patternFill>
    </fill>
    <fill>
      <patternFill patternType="solid">
        <fgColor rgb="FFC2D69B"/>
        <bgColor rgb="FFC2D69B"/>
      </patternFill>
    </fill>
    <fill>
      <patternFill patternType="solid">
        <fgColor rgb="FFFCD7CF"/>
        <bgColor rgb="FFFCD7CF"/>
      </patternFill>
    </fill>
    <fill>
      <patternFill patternType="solid">
        <fgColor rgb="FFF9F1E6"/>
        <bgColor rgb="FFF9F1E6"/>
      </patternFill>
    </fill>
    <fill>
      <patternFill patternType="solid">
        <fgColor rgb="FFACB9A6"/>
        <bgColor rgb="FFACB9A6"/>
      </patternFill>
    </fill>
    <fill>
      <patternFill patternType="solid">
        <fgColor rgb="FFFCD7CF"/>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FF0000"/>
        <bgColor indexed="64"/>
      </patternFill>
    </fill>
    <fill>
      <patternFill patternType="solid">
        <fgColor rgb="FFFFFF00"/>
        <bgColor indexed="64"/>
      </patternFill>
    </fill>
  </fills>
  <borders count="8">
    <border>
      <left/>
      <right/>
      <top/>
      <bottom/>
      <diagonal/>
    </border>
    <border>
      <left/>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auto="1"/>
      </left>
      <right style="hair">
        <color auto="1"/>
      </right>
      <top style="hair">
        <color auto="1"/>
      </top>
      <bottom style="hair">
        <color auto="1"/>
      </bottom>
      <diagonal/>
    </border>
  </borders>
  <cellStyleXfs count="1">
    <xf numFmtId="0" fontId="0" fillId="0" borderId="0"/>
  </cellStyleXfs>
  <cellXfs count="125">
    <xf numFmtId="0" fontId="0" fillId="0" borderId="0" xfId="0" applyFont="1" applyAlignment="1"/>
    <xf numFmtId="0" fontId="1" fillId="0" borderId="0" xfId="0" applyFont="1" applyAlignment="1">
      <alignment vertical="center"/>
    </xf>
    <xf numFmtId="0" fontId="2" fillId="0" borderId="0" xfId="0" applyFont="1" applyAlignment="1">
      <alignment vertical="top"/>
    </xf>
    <xf numFmtId="0" fontId="3" fillId="0" borderId="0" xfId="0" applyFont="1" applyAlignment="1">
      <alignment horizontal="left" vertical="top"/>
    </xf>
    <xf numFmtId="0" fontId="4" fillId="0" borderId="0" xfId="0" applyFont="1" applyAlignment="1">
      <alignment horizontal="left"/>
    </xf>
    <xf numFmtId="0" fontId="2"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0" fontId="7" fillId="2" borderId="1" xfId="0" applyFont="1" applyFill="1" applyBorder="1"/>
    <xf numFmtId="0" fontId="8" fillId="2" borderId="1" xfId="0" applyFont="1" applyFill="1" applyBorder="1"/>
    <xf numFmtId="0" fontId="9" fillId="3" borderId="1" xfId="0" applyFont="1" applyFill="1" applyBorder="1"/>
    <xf numFmtId="0" fontId="1" fillId="3" borderId="1" xfId="0" applyFont="1" applyFill="1" applyBorder="1" applyAlignment="1">
      <alignment vertical="center"/>
    </xf>
    <xf numFmtId="0" fontId="2" fillId="3" borderId="1" xfId="0" applyFont="1" applyFill="1" applyBorder="1" applyAlignment="1">
      <alignment vertical="top"/>
    </xf>
    <xf numFmtId="0" fontId="3" fillId="3" borderId="1" xfId="0" applyFont="1" applyFill="1" applyBorder="1" applyAlignment="1">
      <alignment horizontal="left" vertical="top"/>
    </xf>
    <xf numFmtId="0" fontId="4" fillId="3" borderId="1" xfId="0" applyFont="1" applyFill="1" applyBorder="1" applyAlignment="1">
      <alignment horizontal="left"/>
    </xf>
    <xf numFmtId="0" fontId="2"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7" fillId="3" borderId="1" xfId="0" applyFont="1" applyFill="1" applyBorder="1"/>
    <xf numFmtId="0" fontId="8" fillId="3" borderId="1" xfId="0" applyFont="1" applyFill="1" applyBorder="1"/>
    <xf numFmtId="0" fontId="1" fillId="2" borderId="2" xfId="0" applyFont="1" applyFill="1" applyBorder="1" applyAlignment="1">
      <alignment vertical="center"/>
    </xf>
    <xf numFmtId="0" fontId="1" fillId="0" borderId="2" xfId="0" applyFont="1" applyBorder="1" applyAlignment="1">
      <alignment horizontal="left" vertical="center"/>
    </xf>
    <xf numFmtId="0" fontId="2" fillId="0" borderId="3" xfId="0" applyFont="1" applyBorder="1" applyAlignment="1">
      <alignment horizontal="left" vertical="top"/>
    </xf>
    <xf numFmtId="0" fontId="3" fillId="0" borderId="2" xfId="0" applyFont="1" applyBorder="1" applyAlignment="1">
      <alignment horizontal="left" vertical="top"/>
    </xf>
    <xf numFmtId="0" fontId="10" fillId="0" borderId="2" xfId="0" applyFont="1" applyBorder="1" applyAlignment="1">
      <alignment horizontal="center" vertical="center"/>
    </xf>
    <xf numFmtId="0" fontId="11" fillId="0" borderId="2" xfId="0" applyFont="1" applyBorder="1" applyAlignment="1">
      <alignment horizontal="center" vertical="center"/>
    </xf>
    <xf numFmtId="0" fontId="12" fillId="2" borderId="2" xfId="0" applyFont="1" applyFill="1" applyBorder="1" applyAlignment="1">
      <alignment horizontal="center" vertical="center"/>
    </xf>
    <xf numFmtId="0" fontId="13" fillId="0" borderId="2" xfId="0" applyFont="1" applyBorder="1" applyAlignment="1">
      <alignment horizontal="center" vertical="center"/>
    </xf>
    <xf numFmtId="2" fontId="12" fillId="0" borderId="2" xfId="0" applyNumberFormat="1" applyFont="1" applyBorder="1" applyAlignment="1">
      <alignment horizontal="center" vertical="center"/>
    </xf>
    <xf numFmtId="0" fontId="14" fillId="0" borderId="2" xfId="0" applyFont="1" applyBorder="1" applyAlignment="1">
      <alignment horizontal="center" vertical="center"/>
    </xf>
    <xf numFmtId="0" fontId="15" fillId="0" borderId="2" xfId="0" applyFont="1" applyBorder="1" applyAlignment="1">
      <alignment horizontal="center" vertical="center" shrinkToFit="1"/>
    </xf>
    <xf numFmtId="0" fontId="7" fillId="2" borderId="1"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4" xfId="0" applyFont="1" applyFill="1" applyBorder="1"/>
    <xf numFmtId="2" fontId="10" fillId="4" borderId="2" xfId="0" applyNumberFormat="1" applyFont="1" applyFill="1" applyBorder="1" applyAlignment="1">
      <alignment horizontal="center" vertical="center"/>
    </xf>
    <xf numFmtId="0" fontId="9" fillId="2" borderId="4" xfId="0" applyFont="1" applyFill="1" applyBorder="1" applyAlignment="1">
      <alignment vertical="center"/>
    </xf>
    <xf numFmtId="0" fontId="8" fillId="2" borderId="1" xfId="0" applyFont="1" applyFill="1" applyBorder="1" applyAlignment="1">
      <alignment vertical="center"/>
    </xf>
    <xf numFmtId="0" fontId="22" fillId="2" borderId="4" xfId="0" applyFont="1" applyFill="1" applyBorder="1" applyAlignment="1">
      <alignment horizontal="left"/>
    </xf>
    <xf numFmtId="0" fontId="24" fillId="2" borderId="1" xfId="0" applyFont="1" applyFill="1" applyBorder="1" applyAlignment="1">
      <alignment horizontal="left"/>
    </xf>
    <xf numFmtId="0" fontId="25" fillId="2" borderId="4" xfId="0" applyFont="1" applyFill="1" applyBorder="1" applyAlignment="1">
      <alignment vertical="center"/>
    </xf>
    <xf numFmtId="0" fontId="27" fillId="2" borderId="1" xfId="0" applyFont="1" applyFill="1" applyBorder="1" applyAlignment="1">
      <alignment vertical="center"/>
    </xf>
    <xf numFmtId="0" fontId="25" fillId="2" borderId="4" xfId="0" applyFont="1" applyFill="1" applyBorder="1" applyAlignment="1">
      <alignment horizontal="left" vertical="center"/>
    </xf>
    <xf numFmtId="0" fontId="27" fillId="2" borderId="1" xfId="0" applyFont="1" applyFill="1" applyBorder="1" applyAlignment="1">
      <alignment horizontal="left" vertical="center"/>
    </xf>
    <xf numFmtId="0" fontId="20" fillId="2" borderId="1" xfId="0" applyFont="1" applyFill="1" applyBorder="1"/>
    <xf numFmtId="0" fontId="1" fillId="0" borderId="0" xfId="0" applyFont="1" applyAlignment="1">
      <alignment horizontal="left" vertical="center"/>
    </xf>
    <xf numFmtId="0" fontId="2" fillId="0" borderId="0" xfId="0" applyFont="1" applyAlignment="1">
      <alignment horizontal="left" vertical="top"/>
    </xf>
    <xf numFmtId="0" fontId="20" fillId="0" borderId="0" xfId="0" applyFont="1" applyAlignment="1">
      <alignment horizontal="left" vertical="center"/>
    </xf>
    <xf numFmtId="0" fontId="2" fillId="2" borderId="4" xfId="0" applyFont="1" applyFill="1" applyBorder="1" applyAlignment="1">
      <alignment horizontal="center" vertical="center"/>
    </xf>
    <xf numFmtId="2" fontId="2" fillId="4" borderId="2" xfId="0" applyNumberFormat="1" applyFont="1" applyFill="1" applyBorder="1" applyAlignment="1">
      <alignment horizontal="left" vertical="center" wrapText="1"/>
    </xf>
    <xf numFmtId="2" fontId="2" fillId="4" borderId="4" xfId="0" applyNumberFormat="1" applyFont="1" applyFill="1" applyBorder="1" applyAlignment="1">
      <alignment horizontal="center" vertical="center" wrapText="1"/>
    </xf>
    <xf numFmtId="2" fontId="2" fillId="4" borderId="2" xfId="0" applyNumberFormat="1" applyFont="1" applyFill="1" applyBorder="1" applyAlignment="1">
      <alignment horizontal="center" vertical="center" wrapText="1"/>
    </xf>
    <xf numFmtId="2" fontId="29" fillId="4" borderId="2" xfId="0" applyNumberFormat="1" applyFont="1" applyFill="1" applyBorder="1" applyAlignment="1">
      <alignment horizontal="center" vertical="center" wrapText="1"/>
    </xf>
    <xf numFmtId="0" fontId="2" fillId="4" borderId="2" xfId="0" applyFont="1" applyFill="1" applyBorder="1" applyAlignment="1">
      <alignment horizontal="center" vertical="top" wrapText="1"/>
    </xf>
    <xf numFmtId="2" fontId="29" fillId="2" borderId="2" xfId="0" applyNumberFormat="1" applyFont="1" applyFill="1" applyBorder="1" applyAlignment="1">
      <alignment horizontal="center" vertical="top" wrapText="1"/>
    </xf>
    <xf numFmtId="2" fontId="2" fillId="4" borderId="2" xfId="0" applyNumberFormat="1" applyFont="1" applyFill="1" applyBorder="1" applyAlignment="1">
      <alignment horizontal="center" vertical="top" wrapText="1"/>
    </xf>
    <xf numFmtId="2" fontId="17" fillId="4" borderId="2" xfId="0" applyNumberFormat="1" applyFont="1" applyFill="1" applyBorder="1" applyAlignment="1">
      <alignment horizontal="center" vertical="center" wrapText="1"/>
    </xf>
    <xf numFmtId="2" fontId="17" fillId="4" borderId="2" xfId="0" applyNumberFormat="1" applyFont="1" applyFill="1" applyBorder="1" applyAlignment="1">
      <alignment horizontal="center" vertical="center" shrinkToFit="1"/>
    </xf>
    <xf numFmtId="0" fontId="2" fillId="4" borderId="2" xfId="0" applyFont="1" applyFill="1" applyBorder="1" applyAlignment="1">
      <alignment horizontal="center" vertical="center" wrapText="1"/>
    </xf>
    <xf numFmtId="0" fontId="29" fillId="2" borderId="1" xfId="0" applyFont="1" applyFill="1" applyBorder="1" applyAlignment="1">
      <alignment horizontal="center" vertical="center"/>
    </xf>
    <xf numFmtId="0" fontId="30" fillId="0" borderId="0" xfId="0" applyFont="1" applyAlignment="1"/>
    <xf numFmtId="0" fontId="36" fillId="0" borderId="7" xfId="0" applyFont="1" applyBorder="1" applyAlignment="1">
      <alignment horizontal="center" vertical="center"/>
    </xf>
    <xf numFmtId="0" fontId="0" fillId="0" borderId="7" xfId="0" applyBorder="1" applyAlignment="1">
      <alignment horizontal="left"/>
    </xf>
    <xf numFmtId="0" fontId="38" fillId="0" borderId="7" xfId="0" applyFont="1" applyBorder="1" applyAlignment="1">
      <alignment horizontal="left" wrapText="1"/>
    </xf>
    <xf numFmtId="0" fontId="33" fillId="0" borderId="7" xfId="0" applyFont="1" applyBorder="1" applyAlignment="1">
      <alignment horizontal="left" vertical="top" wrapText="1"/>
    </xf>
    <xf numFmtId="0" fontId="34" fillId="0" borderId="7" xfId="0" applyFont="1" applyBorder="1" applyAlignment="1">
      <alignment horizontal="left" vertical="top" wrapText="1"/>
    </xf>
    <xf numFmtId="0" fontId="39" fillId="0" borderId="7" xfId="0" applyFont="1" applyBorder="1" applyAlignment="1">
      <alignment horizontal="left"/>
    </xf>
    <xf numFmtId="2" fontId="35" fillId="0" borderId="7" xfId="0" applyNumberFormat="1" applyFont="1" applyBorder="1" applyAlignment="1">
      <alignment horizontal="center" vertical="center"/>
    </xf>
    <xf numFmtId="2" fontId="36" fillId="0" borderId="7" xfId="0" applyNumberFormat="1" applyFont="1" applyBorder="1" applyAlignment="1">
      <alignment horizontal="center" vertical="center"/>
    </xf>
    <xf numFmtId="0" fontId="37" fillId="0" borderId="7" xfId="0" applyFont="1" applyBorder="1" applyAlignment="1">
      <alignment horizontal="center" vertical="center" wrapText="1"/>
    </xf>
    <xf numFmtId="0" fontId="34" fillId="0" borderId="7" xfId="0" applyFont="1" applyBorder="1" applyAlignment="1">
      <alignment horizontal="center" vertical="center" wrapText="1"/>
    </xf>
    <xf numFmtId="0" fontId="0" fillId="0" borderId="0" xfId="0" applyAlignment="1">
      <alignment horizontal="left"/>
    </xf>
    <xf numFmtId="4" fontId="35" fillId="0" borderId="7" xfId="0" applyNumberFormat="1" applyFont="1" applyBorder="1" applyAlignment="1">
      <alignment horizontal="center" vertical="center"/>
    </xf>
    <xf numFmtId="4" fontId="36" fillId="0" borderId="7" xfId="0" applyNumberFormat="1" applyFont="1" applyBorder="1" applyAlignment="1">
      <alignment horizontal="center" vertical="center"/>
    </xf>
    <xf numFmtId="0" fontId="35" fillId="10" borderId="7" xfId="0" applyFont="1" applyFill="1" applyBorder="1" applyAlignment="1">
      <alignment horizontal="center" vertical="center"/>
    </xf>
    <xf numFmtId="0" fontId="36" fillId="10" borderId="7" xfId="0" applyFont="1" applyFill="1" applyBorder="1" applyAlignment="1">
      <alignment horizontal="center" vertical="center"/>
    </xf>
    <xf numFmtId="0" fontId="37" fillId="10" borderId="7" xfId="0" applyFont="1" applyFill="1" applyBorder="1" applyAlignment="1">
      <alignment horizontal="center" vertical="center"/>
    </xf>
    <xf numFmtId="0" fontId="34" fillId="10" borderId="7" xfId="0" applyFont="1" applyFill="1" applyBorder="1" applyAlignment="1">
      <alignment horizontal="center" vertical="center"/>
    </xf>
    <xf numFmtId="0" fontId="31" fillId="10" borderId="7" xfId="0" applyFont="1" applyFill="1" applyBorder="1" applyAlignment="1">
      <alignment horizontal="left" vertical="center"/>
    </xf>
    <xf numFmtId="0" fontId="32" fillId="10" borderId="7" xfId="0" applyFont="1" applyFill="1" applyBorder="1" applyAlignment="1">
      <alignment horizontal="left" vertical="center"/>
    </xf>
    <xf numFmtId="0" fontId="33" fillId="10" borderId="7" xfId="0" applyFont="1" applyFill="1" applyBorder="1" applyAlignment="1">
      <alignment horizontal="left" vertical="center"/>
    </xf>
    <xf numFmtId="0" fontId="34" fillId="10" borderId="7" xfId="0" applyFont="1" applyFill="1" applyBorder="1" applyAlignment="1">
      <alignment horizontal="left" vertical="center"/>
    </xf>
    <xf numFmtId="0" fontId="31" fillId="10" borderId="0" xfId="0" applyFont="1" applyFill="1" applyAlignment="1">
      <alignment horizontal="left" vertical="center"/>
    </xf>
    <xf numFmtId="0" fontId="33" fillId="11" borderId="7" xfId="0" applyFont="1" applyFill="1" applyBorder="1" applyAlignment="1">
      <alignment horizontal="left" vertical="top" wrapText="1"/>
    </xf>
    <xf numFmtId="0" fontId="34" fillId="11" borderId="7" xfId="0" applyFont="1" applyFill="1" applyBorder="1" applyAlignment="1">
      <alignment horizontal="left" vertical="top" wrapText="1"/>
    </xf>
    <xf numFmtId="0" fontId="39" fillId="11" borderId="7" xfId="0" applyFont="1" applyFill="1" applyBorder="1" applyAlignment="1">
      <alignment horizontal="left"/>
    </xf>
    <xf numFmtId="2" fontId="35" fillId="11" borderId="7" xfId="0" applyNumberFormat="1" applyFont="1" applyFill="1" applyBorder="1" applyAlignment="1">
      <alignment horizontal="center" vertical="center"/>
    </xf>
    <xf numFmtId="0" fontId="36" fillId="11" borderId="7" xfId="0" applyFont="1" applyFill="1" applyBorder="1" applyAlignment="1">
      <alignment horizontal="center" vertical="center"/>
    </xf>
    <xf numFmtId="2" fontId="36" fillId="11" borderId="7" xfId="0" applyNumberFormat="1" applyFont="1" applyFill="1" applyBorder="1" applyAlignment="1">
      <alignment horizontal="center" vertical="center"/>
    </xf>
    <xf numFmtId="0" fontId="37" fillId="11" borderId="7" xfId="0" applyFont="1" applyFill="1" applyBorder="1" applyAlignment="1">
      <alignment horizontal="center" vertical="center" wrapText="1"/>
    </xf>
    <xf numFmtId="0" fontId="34" fillId="11" borderId="7" xfId="0" applyFont="1" applyFill="1" applyBorder="1" applyAlignment="1">
      <alignment horizontal="center" vertical="center" wrapText="1"/>
    </xf>
    <xf numFmtId="0" fontId="0" fillId="11" borderId="7" xfId="0" applyFill="1" applyBorder="1" applyAlignment="1">
      <alignment horizontal="left"/>
    </xf>
    <xf numFmtId="0" fontId="33" fillId="12" borderId="7" xfId="0" applyFont="1" applyFill="1" applyBorder="1" applyAlignment="1">
      <alignment horizontal="left" vertical="top" wrapText="1"/>
    </xf>
    <xf numFmtId="0" fontId="34" fillId="12" borderId="7" xfId="0" applyFont="1" applyFill="1" applyBorder="1" applyAlignment="1">
      <alignment horizontal="left" vertical="top" wrapText="1"/>
    </xf>
    <xf numFmtId="0" fontId="39" fillId="12" borderId="7" xfId="0" applyFont="1" applyFill="1" applyBorder="1" applyAlignment="1">
      <alignment horizontal="left"/>
    </xf>
    <xf numFmtId="2" fontId="35" fillId="12" borderId="7" xfId="0" applyNumberFormat="1" applyFont="1" applyFill="1" applyBorder="1" applyAlignment="1">
      <alignment horizontal="center" vertical="center"/>
    </xf>
    <xf numFmtId="0" fontId="36" fillId="12" borderId="7" xfId="0" applyFont="1" applyFill="1" applyBorder="1" applyAlignment="1">
      <alignment horizontal="center" vertical="center"/>
    </xf>
    <xf numFmtId="2" fontId="36" fillId="12" borderId="7" xfId="0" applyNumberFormat="1" applyFont="1" applyFill="1" applyBorder="1" applyAlignment="1">
      <alignment horizontal="center" vertical="center"/>
    </xf>
    <xf numFmtId="0" fontId="37" fillId="12" borderId="7" xfId="0" applyFont="1" applyFill="1" applyBorder="1" applyAlignment="1">
      <alignment horizontal="center" vertical="center" wrapText="1"/>
    </xf>
    <xf numFmtId="0" fontId="34" fillId="12" borderId="7" xfId="0" applyFont="1" applyFill="1" applyBorder="1" applyAlignment="1">
      <alignment horizontal="center" vertical="center" wrapText="1"/>
    </xf>
    <xf numFmtId="0" fontId="0" fillId="12" borderId="7" xfId="0" applyFill="1" applyBorder="1" applyAlignment="1">
      <alignment horizontal="left"/>
    </xf>
    <xf numFmtId="2" fontId="35" fillId="13" borderId="7" xfId="0" applyNumberFormat="1" applyFont="1" applyFill="1" applyBorder="1" applyAlignment="1">
      <alignment horizontal="center" vertical="center"/>
    </xf>
    <xf numFmtId="4" fontId="35" fillId="12" borderId="7" xfId="0" applyNumberFormat="1" applyFont="1" applyFill="1" applyBorder="1" applyAlignment="1">
      <alignment horizontal="center" vertical="center"/>
    </xf>
    <xf numFmtId="4" fontId="36" fillId="12" borderId="7" xfId="0" applyNumberFormat="1" applyFont="1" applyFill="1" applyBorder="1" applyAlignment="1">
      <alignment horizontal="center" vertical="center"/>
    </xf>
    <xf numFmtId="2" fontId="35" fillId="14" borderId="7" xfId="0" applyNumberFormat="1" applyFont="1" applyFill="1" applyBorder="1" applyAlignment="1">
      <alignment horizontal="center" vertical="center"/>
    </xf>
    <xf numFmtId="4" fontId="35" fillId="14" borderId="7" xfId="0" applyNumberFormat="1" applyFont="1" applyFill="1" applyBorder="1" applyAlignment="1">
      <alignment horizontal="center" vertical="center"/>
    </xf>
    <xf numFmtId="0" fontId="31" fillId="10" borderId="7" xfId="0" applyFont="1" applyFill="1" applyBorder="1" applyAlignment="1">
      <alignment horizontal="center" vertical="center"/>
    </xf>
    <xf numFmtId="0" fontId="0" fillId="0" borderId="7" xfId="0" applyBorder="1" applyAlignment="1">
      <alignment horizontal="center" vertical="center"/>
    </xf>
    <xf numFmtId="0" fontId="0" fillId="0" borderId="0" xfId="0" applyFont="1" applyAlignment="1">
      <alignment horizontal="center" vertical="center"/>
    </xf>
    <xf numFmtId="2" fontId="28" fillId="0" borderId="7" xfId="0" applyNumberFormat="1" applyFont="1" applyFill="1" applyBorder="1" applyAlignment="1">
      <alignment horizontal="center" vertical="center"/>
    </xf>
    <xf numFmtId="0" fontId="36" fillId="0" borderId="7" xfId="0" applyFont="1" applyFill="1" applyBorder="1" applyAlignment="1">
      <alignment horizontal="center" vertical="center"/>
    </xf>
    <xf numFmtId="2" fontId="36" fillId="0" borderId="7" xfId="0" applyNumberFormat="1" applyFont="1" applyFill="1" applyBorder="1" applyAlignment="1">
      <alignment horizontal="center" vertical="center"/>
    </xf>
    <xf numFmtId="0" fontId="0" fillId="0" borderId="2" xfId="0" applyBorder="1" applyAlignment="1">
      <alignment horizontal="left" wrapText="1"/>
    </xf>
    <xf numFmtId="0" fontId="0" fillId="12" borderId="2" xfId="0" applyFill="1" applyBorder="1" applyAlignment="1">
      <alignment horizontal="left"/>
    </xf>
    <xf numFmtId="2" fontId="19" fillId="4" borderId="3" xfId="0" applyNumberFormat="1" applyFont="1" applyFill="1" applyBorder="1" applyAlignment="1">
      <alignment horizontal="center" vertical="center"/>
    </xf>
    <xf numFmtId="0" fontId="21" fillId="0" borderId="5" xfId="0" applyFont="1" applyBorder="1"/>
    <xf numFmtId="0" fontId="21" fillId="0" borderId="6" xfId="0" applyFont="1" applyBorder="1"/>
    <xf numFmtId="2" fontId="18" fillId="9" borderId="3" xfId="0" applyNumberFormat="1" applyFont="1" applyFill="1" applyBorder="1" applyAlignment="1">
      <alignment horizontal="center" vertical="center"/>
    </xf>
    <xf numFmtId="2" fontId="23" fillId="7" borderId="3" xfId="0" applyNumberFormat="1" applyFont="1" applyFill="1" applyBorder="1" applyAlignment="1">
      <alignment horizontal="center" vertical="center"/>
    </xf>
    <xf numFmtId="2" fontId="16" fillId="4" borderId="3" xfId="0" applyNumberFormat="1" applyFont="1" applyFill="1" applyBorder="1" applyAlignment="1">
      <alignment horizontal="center" vertical="center"/>
    </xf>
    <xf numFmtId="2" fontId="18" fillId="5" borderId="3" xfId="0" applyNumberFormat="1" applyFont="1" applyFill="1" applyBorder="1" applyAlignment="1">
      <alignment horizontal="center" vertical="center"/>
    </xf>
    <xf numFmtId="2" fontId="16" fillId="4" borderId="3" xfId="0" applyNumberFormat="1" applyFont="1" applyFill="1" applyBorder="1" applyAlignment="1">
      <alignment horizontal="right" vertical="center"/>
    </xf>
    <xf numFmtId="2" fontId="18" fillId="6" borderId="3" xfId="0" applyNumberFormat="1" applyFont="1" applyFill="1" applyBorder="1" applyAlignment="1">
      <alignment horizontal="center" vertical="center"/>
    </xf>
    <xf numFmtId="2" fontId="23" fillId="7" borderId="3" xfId="0" applyNumberFormat="1" applyFont="1" applyFill="1" applyBorder="1" applyAlignment="1">
      <alignment horizontal="left"/>
    </xf>
    <xf numFmtId="2" fontId="26" fillId="7" borderId="3" xfId="0" applyNumberFormat="1" applyFont="1" applyFill="1" applyBorder="1" applyAlignment="1">
      <alignment horizontal="left" vertical="center" wrapText="1"/>
    </xf>
    <xf numFmtId="2" fontId="26" fillId="8" borderId="3" xfId="0" applyNumberFormat="1" applyFont="1" applyFill="1" applyBorder="1" applyAlignment="1">
      <alignment horizontal="left" vertical="center" wrapText="1"/>
    </xf>
  </cellXfs>
  <cellStyles count="1">
    <cellStyle name="Обычный" xfId="0" builtinId="0"/>
  </cellStyles>
  <dxfs count="0"/>
  <tableStyles count="0" defaultTableStyle="TableStyleMedium2" defaultPivotStyle="PivotStyleLight16"/>
  <colors>
    <mruColors>
      <color rgb="FFFCD7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kambeauty.ru/" TargetMode="External"/><Relationship Id="rId2" Type="http://schemas.openxmlformats.org/officeDocument/2006/relationships/hyperlink" Target="https://t.me/kambeautyopt" TargetMode="External"/><Relationship Id="rId1" Type="http://schemas.openxmlformats.org/officeDocument/2006/relationships/hyperlink" Target="https://instagram.com/kambeautyopt" TargetMode="External"/><Relationship Id="rId4" Type="http://schemas.openxmlformats.org/officeDocument/2006/relationships/image" Target="../media/image1.jp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99" Type="http://schemas.openxmlformats.org/officeDocument/2006/relationships/image" Target="../media/image300.png"/><Relationship Id="rId21" Type="http://schemas.openxmlformats.org/officeDocument/2006/relationships/image" Target="../media/image22.png"/><Relationship Id="rId63" Type="http://schemas.openxmlformats.org/officeDocument/2006/relationships/image" Target="../media/image64.png"/><Relationship Id="rId159" Type="http://schemas.openxmlformats.org/officeDocument/2006/relationships/image" Target="../media/image160.png"/><Relationship Id="rId324" Type="http://schemas.openxmlformats.org/officeDocument/2006/relationships/image" Target="../media/image325.png"/><Relationship Id="rId366" Type="http://schemas.openxmlformats.org/officeDocument/2006/relationships/image" Target="../media/image367.png"/><Relationship Id="rId170" Type="http://schemas.openxmlformats.org/officeDocument/2006/relationships/image" Target="../media/image171.png"/><Relationship Id="rId226" Type="http://schemas.openxmlformats.org/officeDocument/2006/relationships/image" Target="../media/image227.png"/><Relationship Id="rId107" Type="http://schemas.openxmlformats.org/officeDocument/2006/relationships/image" Target="../media/image108.png"/><Relationship Id="rId268" Type="http://schemas.openxmlformats.org/officeDocument/2006/relationships/image" Target="../media/image269.png"/><Relationship Id="rId289" Type="http://schemas.openxmlformats.org/officeDocument/2006/relationships/image" Target="../media/image290.png"/><Relationship Id="rId11" Type="http://schemas.openxmlformats.org/officeDocument/2006/relationships/image" Target="../media/image12.png"/><Relationship Id="rId32" Type="http://schemas.openxmlformats.org/officeDocument/2006/relationships/image" Target="../media/image33.png"/><Relationship Id="rId53" Type="http://schemas.openxmlformats.org/officeDocument/2006/relationships/image" Target="../media/image54.png"/><Relationship Id="rId74" Type="http://schemas.openxmlformats.org/officeDocument/2006/relationships/image" Target="../media/image75.png"/><Relationship Id="rId128" Type="http://schemas.openxmlformats.org/officeDocument/2006/relationships/image" Target="../media/image129.png"/><Relationship Id="rId149" Type="http://schemas.openxmlformats.org/officeDocument/2006/relationships/image" Target="../media/image150.png"/><Relationship Id="rId314" Type="http://schemas.openxmlformats.org/officeDocument/2006/relationships/image" Target="../media/image315.png"/><Relationship Id="rId335" Type="http://schemas.openxmlformats.org/officeDocument/2006/relationships/image" Target="../media/image336.png"/><Relationship Id="rId356" Type="http://schemas.openxmlformats.org/officeDocument/2006/relationships/image" Target="../media/image357.png"/><Relationship Id="rId377" Type="http://schemas.openxmlformats.org/officeDocument/2006/relationships/image" Target="../media/image378.png"/><Relationship Id="rId398" Type="http://schemas.openxmlformats.org/officeDocument/2006/relationships/image" Target="../media/image399.png"/><Relationship Id="rId5" Type="http://schemas.openxmlformats.org/officeDocument/2006/relationships/image" Target="../media/image6.png"/><Relationship Id="rId95" Type="http://schemas.openxmlformats.org/officeDocument/2006/relationships/image" Target="../media/image96.png"/><Relationship Id="rId160" Type="http://schemas.openxmlformats.org/officeDocument/2006/relationships/image" Target="../media/image161.png"/><Relationship Id="rId181" Type="http://schemas.openxmlformats.org/officeDocument/2006/relationships/image" Target="../media/image182.png"/><Relationship Id="rId216" Type="http://schemas.openxmlformats.org/officeDocument/2006/relationships/image" Target="../media/image217.png"/><Relationship Id="rId237" Type="http://schemas.openxmlformats.org/officeDocument/2006/relationships/image" Target="../media/image238.png"/><Relationship Id="rId258" Type="http://schemas.openxmlformats.org/officeDocument/2006/relationships/image" Target="../media/image259.png"/><Relationship Id="rId279" Type="http://schemas.openxmlformats.org/officeDocument/2006/relationships/image" Target="../media/image280.png"/><Relationship Id="rId22" Type="http://schemas.openxmlformats.org/officeDocument/2006/relationships/image" Target="../media/image23.png"/><Relationship Id="rId43" Type="http://schemas.openxmlformats.org/officeDocument/2006/relationships/image" Target="../media/image44.png"/><Relationship Id="rId64" Type="http://schemas.openxmlformats.org/officeDocument/2006/relationships/image" Target="../media/image65.png"/><Relationship Id="rId118" Type="http://schemas.openxmlformats.org/officeDocument/2006/relationships/image" Target="../media/image119.png"/><Relationship Id="rId139" Type="http://schemas.openxmlformats.org/officeDocument/2006/relationships/image" Target="../media/image140.png"/><Relationship Id="rId290" Type="http://schemas.openxmlformats.org/officeDocument/2006/relationships/image" Target="../media/image291.png"/><Relationship Id="rId304" Type="http://schemas.openxmlformats.org/officeDocument/2006/relationships/image" Target="../media/image305.png"/><Relationship Id="rId325" Type="http://schemas.openxmlformats.org/officeDocument/2006/relationships/image" Target="../media/image326.png"/><Relationship Id="rId346" Type="http://schemas.openxmlformats.org/officeDocument/2006/relationships/image" Target="../media/image347.png"/><Relationship Id="rId367" Type="http://schemas.openxmlformats.org/officeDocument/2006/relationships/image" Target="../media/image368.png"/><Relationship Id="rId388" Type="http://schemas.openxmlformats.org/officeDocument/2006/relationships/image" Target="../media/image389.png"/><Relationship Id="rId85" Type="http://schemas.openxmlformats.org/officeDocument/2006/relationships/image" Target="../media/image86.png"/><Relationship Id="rId150" Type="http://schemas.openxmlformats.org/officeDocument/2006/relationships/image" Target="../media/image151.png"/><Relationship Id="rId171" Type="http://schemas.openxmlformats.org/officeDocument/2006/relationships/image" Target="../media/image172.png"/><Relationship Id="rId192" Type="http://schemas.openxmlformats.org/officeDocument/2006/relationships/image" Target="../media/image193.png"/><Relationship Id="rId206" Type="http://schemas.openxmlformats.org/officeDocument/2006/relationships/image" Target="../media/image207.png"/><Relationship Id="rId227" Type="http://schemas.openxmlformats.org/officeDocument/2006/relationships/image" Target="../media/image228.png"/><Relationship Id="rId248" Type="http://schemas.openxmlformats.org/officeDocument/2006/relationships/image" Target="../media/image249.png"/><Relationship Id="rId269" Type="http://schemas.openxmlformats.org/officeDocument/2006/relationships/image" Target="../media/image270.png"/><Relationship Id="rId12" Type="http://schemas.openxmlformats.org/officeDocument/2006/relationships/image" Target="../media/image13.png"/><Relationship Id="rId33" Type="http://schemas.openxmlformats.org/officeDocument/2006/relationships/image" Target="../media/image34.png"/><Relationship Id="rId108" Type="http://schemas.openxmlformats.org/officeDocument/2006/relationships/image" Target="../media/image109.png"/><Relationship Id="rId129" Type="http://schemas.openxmlformats.org/officeDocument/2006/relationships/image" Target="../media/image130.png"/><Relationship Id="rId280" Type="http://schemas.openxmlformats.org/officeDocument/2006/relationships/image" Target="../media/image281.png"/><Relationship Id="rId315" Type="http://schemas.openxmlformats.org/officeDocument/2006/relationships/image" Target="../media/image316.png"/><Relationship Id="rId336" Type="http://schemas.openxmlformats.org/officeDocument/2006/relationships/image" Target="../media/image337.png"/><Relationship Id="rId357" Type="http://schemas.openxmlformats.org/officeDocument/2006/relationships/image" Target="../media/image358.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png"/><Relationship Id="rId217" Type="http://schemas.openxmlformats.org/officeDocument/2006/relationships/image" Target="../media/image218.png"/><Relationship Id="rId378" Type="http://schemas.openxmlformats.org/officeDocument/2006/relationships/image" Target="../media/image379.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23" Type="http://schemas.openxmlformats.org/officeDocument/2006/relationships/image" Target="../media/image24.png"/><Relationship Id="rId119" Type="http://schemas.openxmlformats.org/officeDocument/2006/relationships/image" Target="../media/image120.png"/><Relationship Id="rId270" Type="http://schemas.openxmlformats.org/officeDocument/2006/relationships/image" Target="../media/image271.png"/><Relationship Id="rId291" Type="http://schemas.openxmlformats.org/officeDocument/2006/relationships/image" Target="../media/image292.png"/><Relationship Id="rId305" Type="http://schemas.openxmlformats.org/officeDocument/2006/relationships/image" Target="../media/image306.png"/><Relationship Id="rId326" Type="http://schemas.openxmlformats.org/officeDocument/2006/relationships/image" Target="../media/image327.png"/><Relationship Id="rId347" Type="http://schemas.openxmlformats.org/officeDocument/2006/relationships/image" Target="../media/image348.png"/><Relationship Id="rId44" Type="http://schemas.openxmlformats.org/officeDocument/2006/relationships/image" Target="../media/image45.pn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png"/><Relationship Id="rId151" Type="http://schemas.openxmlformats.org/officeDocument/2006/relationships/image" Target="../media/image152.png"/><Relationship Id="rId368" Type="http://schemas.openxmlformats.org/officeDocument/2006/relationships/image" Target="../media/image369.png"/><Relationship Id="rId389" Type="http://schemas.openxmlformats.org/officeDocument/2006/relationships/image" Target="../media/image390.png"/><Relationship Id="rId172" Type="http://schemas.openxmlformats.org/officeDocument/2006/relationships/image" Target="../media/image173.pn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13" Type="http://schemas.openxmlformats.org/officeDocument/2006/relationships/image" Target="../media/image14.png"/><Relationship Id="rId109" Type="http://schemas.openxmlformats.org/officeDocument/2006/relationships/image" Target="../media/image110.png"/><Relationship Id="rId260" Type="http://schemas.openxmlformats.org/officeDocument/2006/relationships/image" Target="../media/image261.png"/><Relationship Id="rId281" Type="http://schemas.openxmlformats.org/officeDocument/2006/relationships/image" Target="../media/image282.png"/><Relationship Id="rId316" Type="http://schemas.openxmlformats.org/officeDocument/2006/relationships/image" Target="../media/image317.png"/><Relationship Id="rId337" Type="http://schemas.openxmlformats.org/officeDocument/2006/relationships/image" Target="../media/image338.png"/><Relationship Id="rId34" Type="http://schemas.openxmlformats.org/officeDocument/2006/relationships/image" Target="../media/image35.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png"/><Relationship Id="rId358" Type="http://schemas.openxmlformats.org/officeDocument/2006/relationships/image" Target="../media/image359.png"/><Relationship Id="rId379" Type="http://schemas.openxmlformats.org/officeDocument/2006/relationships/image" Target="../media/image380.png"/><Relationship Id="rId7" Type="http://schemas.openxmlformats.org/officeDocument/2006/relationships/image" Target="../media/image8.png"/><Relationship Id="rId162" Type="http://schemas.openxmlformats.org/officeDocument/2006/relationships/image" Target="../media/image163.pn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390" Type="http://schemas.openxmlformats.org/officeDocument/2006/relationships/image" Target="../media/image391.png"/><Relationship Id="rId250" Type="http://schemas.openxmlformats.org/officeDocument/2006/relationships/image" Target="../media/image251.png"/><Relationship Id="rId271" Type="http://schemas.openxmlformats.org/officeDocument/2006/relationships/image" Target="../media/image272.png"/><Relationship Id="rId292" Type="http://schemas.openxmlformats.org/officeDocument/2006/relationships/image" Target="../media/image293.png"/><Relationship Id="rId306" Type="http://schemas.openxmlformats.org/officeDocument/2006/relationships/image" Target="../media/image307.pn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31" Type="http://schemas.openxmlformats.org/officeDocument/2006/relationships/image" Target="../media/image132.png"/><Relationship Id="rId327" Type="http://schemas.openxmlformats.org/officeDocument/2006/relationships/image" Target="../media/image328.png"/><Relationship Id="rId348" Type="http://schemas.openxmlformats.org/officeDocument/2006/relationships/image" Target="../media/image349.png"/><Relationship Id="rId369" Type="http://schemas.openxmlformats.org/officeDocument/2006/relationships/image" Target="../media/image370.png"/><Relationship Id="rId152" Type="http://schemas.openxmlformats.org/officeDocument/2006/relationships/image" Target="../media/image153.png"/><Relationship Id="rId173" Type="http://schemas.openxmlformats.org/officeDocument/2006/relationships/image" Target="../media/image174.pn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380" Type="http://schemas.openxmlformats.org/officeDocument/2006/relationships/image" Target="../media/image381.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282" Type="http://schemas.openxmlformats.org/officeDocument/2006/relationships/image" Target="../media/image283.png"/><Relationship Id="rId317" Type="http://schemas.openxmlformats.org/officeDocument/2006/relationships/image" Target="../media/image318.png"/><Relationship Id="rId338" Type="http://schemas.openxmlformats.org/officeDocument/2006/relationships/image" Target="../media/image339.png"/><Relationship Id="rId359" Type="http://schemas.openxmlformats.org/officeDocument/2006/relationships/image" Target="../media/image360.png"/><Relationship Id="rId8" Type="http://schemas.openxmlformats.org/officeDocument/2006/relationships/image" Target="../media/image9.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219" Type="http://schemas.openxmlformats.org/officeDocument/2006/relationships/image" Target="../media/image220.png"/><Relationship Id="rId370" Type="http://schemas.openxmlformats.org/officeDocument/2006/relationships/image" Target="../media/image371.png"/><Relationship Id="rId391" Type="http://schemas.openxmlformats.org/officeDocument/2006/relationships/image" Target="../media/image392.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272" Type="http://schemas.openxmlformats.org/officeDocument/2006/relationships/image" Target="../media/image273.png"/><Relationship Id="rId293" Type="http://schemas.openxmlformats.org/officeDocument/2006/relationships/image" Target="../media/image294.png"/><Relationship Id="rId307" Type="http://schemas.openxmlformats.org/officeDocument/2006/relationships/image" Target="../media/image308.png"/><Relationship Id="rId328" Type="http://schemas.openxmlformats.org/officeDocument/2006/relationships/image" Target="../media/image329.png"/><Relationship Id="rId349" Type="http://schemas.openxmlformats.org/officeDocument/2006/relationships/image" Target="../media/image350.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360" Type="http://schemas.openxmlformats.org/officeDocument/2006/relationships/image" Target="../media/image361.png"/><Relationship Id="rId381" Type="http://schemas.openxmlformats.org/officeDocument/2006/relationships/image" Target="../media/image382.png"/><Relationship Id="rId220" Type="http://schemas.openxmlformats.org/officeDocument/2006/relationships/image" Target="../media/image221.png"/><Relationship Id="rId241" Type="http://schemas.openxmlformats.org/officeDocument/2006/relationships/image" Target="../media/image242.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262" Type="http://schemas.openxmlformats.org/officeDocument/2006/relationships/image" Target="../media/image263.png"/><Relationship Id="rId283" Type="http://schemas.openxmlformats.org/officeDocument/2006/relationships/image" Target="../media/image284.png"/><Relationship Id="rId318" Type="http://schemas.openxmlformats.org/officeDocument/2006/relationships/image" Target="../media/image319.png"/><Relationship Id="rId339" Type="http://schemas.openxmlformats.org/officeDocument/2006/relationships/image" Target="../media/image340.png"/><Relationship Id="rId78" Type="http://schemas.openxmlformats.org/officeDocument/2006/relationships/image" Target="../media/image79.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64" Type="http://schemas.openxmlformats.org/officeDocument/2006/relationships/image" Target="../media/image165.png"/><Relationship Id="rId185" Type="http://schemas.openxmlformats.org/officeDocument/2006/relationships/image" Target="../media/image186.png"/><Relationship Id="rId350" Type="http://schemas.openxmlformats.org/officeDocument/2006/relationships/image" Target="../media/image351.png"/><Relationship Id="rId371" Type="http://schemas.openxmlformats.org/officeDocument/2006/relationships/image" Target="../media/image372.png"/><Relationship Id="rId9" Type="http://schemas.openxmlformats.org/officeDocument/2006/relationships/image" Target="../media/image10.png"/><Relationship Id="rId210" Type="http://schemas.openxmlformats.org/officeDocument/2006/relationships/image" Target="../media/image211.png"/><Relationship Id="rId392" Type="http://schemas.openxmlformats.org/officeDocument/2006/relationships/image" Target="../media/image393.png"/><Relationship Id="rId26" Type="http://schemas.openxmlformats.org/officeDocument/2006/relationships/image" Target="../media/image27.png"/><Relationship Id="rId231" Type="http://schemas.openxmlformats.org/officeDocument/2006/relationships/image" Target="../media/image232.png"/><Relationship Id="rId252" Type="http://schemas.openxmlformats.org/officeDocument/2006/relationships/image" Target="../media/image253.png"/><Relationship Id="rId273" Type="http://schemas.openxmlformats.org/officeDocument/2006/relationships/image" Target="../media/image274.png"/><Relationship Id="rId294" Type="http://schemas.openxmlformats.org/officeDocument/2006/relationships/image" Target="../media/image295.png"/><Relationship Id="rId308" Type="http://schemas.openxmlformats.org/officeDocument/2006/relationships/image" Target="../media/image309.png"/><Relationship Id="rId329" Type="http://schemas.openxmlformats.org/officeDocument/2006/relationships/image" Target="../media/image330.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png"/><Relationship Id="rId340" Type="http://schemas.openxmlformats.org/officeDocument/2006/relationships/image" Target="../media/image341.png"/><Relationship Id="rId361" Type="http://schemas.openxmlformats.org/officeDocument/2006/relationships/image" Target="../media/image362.png"/><Relationship Id="rId196" Type="http://schemas.openxmlformats.org/officeDocument/2006/relationships/image" Target="../media/image197.png"/><Relationship Id="rId200" Type="http://schemas.openxmlformats.org/officeDocument/2006/relationships/image" Target="../media/image201.png"/><Relationship Id="rId382" Type="http://schemas.openxmlformats.org/officeDocument/2006/relationships/image" Target="../media/image383.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284" Type="http://schemas.openxmlformats.org/officeDocument/2006/relationships/image" Target="../media/image285.png"/><Relationship Id="rId319" Type="http://schemas.openxmlformats.org/officeDocument/2006/relationships/image" Target="../media/image320.pn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330" Type="http://schemas.openxmlformats.org/officeDocument/2006/relationships/image" Target="../media/image331.png"/><Relationship Id="rId90" Type="http://schemas.openxmlformats.org/officeDocument/2006/relationships/image" Target="../media/image91.png"/><Relationship Id="rId165" Type="http://schemas.openxmlformats.org/officeDocument/2006/relationships/image" Target="../media/image166.png"/><Relationship Id="rId186" Type="http://schemas.openxmlformats.org/officeDocument/2006/relationships/image" Target="../media/image187.png"/><Relationship Id="rId351" Type="http://schemas.openxmlformats.org/officeDocument/2006/relationships/image" Target="../media/image352.png"/><Relationship Id="rId372" Type="http://schemas.openxmlformats.org/officeDocument/2006/relationships/image" Target="../media/image373.png"/><Relationship Id="rId393" Type="http://schemas.openxmlformats.org/officeDocument/2006/relationships/image" Target="../media/image394.pn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png"/><Relationship Id="rId274" Type="http://schemas.openxmlformats.org/officeDocument/2006/relationships/image" Target="../media/image275.png"/><Relationship Id="rId295" Type="http://schemas.openxmlformats.org/officeDocument/2006/relationships/image" Target="../media/image296.png"/><Relationship Id="rId309" Type="http://schemas.openxmlformats.org/officeDocument/2006/relationships/image" Target="../media/image310.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png"/><Relationship Id="rId320" Type="http://schemas.openxmlformats.org/officeDocument/2006/relationships/image" Target="../media/image321.png"/><Relationship Id="rId80" Type="http://schemas.openxmlformats.org/officeDocument/2006/relationships/image" Target="../media/image81.pn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png"/><Relationship Id="rId341" Type="http://schemas.openxmlformats.org/officeDocument/2006/relationships/image" Target="../media/image342.png"/><Relationship Id="rId362" Type="http://schemas.openxmlformats.org/officeDocument/2006/relationships/image" Target="../media/image363.png"/><Relationship Id="rId383" Type="http://schemas.openxmlformats.org/officeDocument/2006/relationships/image" Target="../media/image384.pn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264" Type="http://schemas.openxmlformats.org/officeDocument/2006/relationships/image" Target="../media/image265.png"/><Relationship Id="rId285" Type="http://schemas.openxmlformats.org/officeDocument/2006/relationships/image" Target="../media/image286.png"/><Relationship Id="rId17" Type="http://schemas.openxmlformats.org/officeDocument/2006/relationships/image" Target="../media/image18.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310" Type="http://schemas.openxmlformats.org/officeDocument/2006/relationships/image" Target="../media/image311.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png"/><Relationship Id="rId331" Type="http://schemas.openxmlformats.org/officeDocument/2006/relationships/image" Target="../media/image332.png"/><Relationship Id="rId352" Type="http://schemas.openxmlformats.org/officeDocument/2006/relationships/image" Target="../media/image353.png"/><Relationship Id="rId373" Type="http://schemas.openxmlformats.org/officeDocument/2006/relationships/image" Target="../media/image374.png"/><Relationship Id="rId394" Type="http://schemas.openxmlformats.org/officeDocument/2006/relationships/image" Target="../media/image395.png"/><Relationship Id="rId1" Type="http://schemas.openxmlformats.org/officeDocument/2006/relationships/image" Target="../media/image2.jp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275" Type="http://schemas.openxmlformats.org/officeDocument/2006/relationships/image" Target="../media/image276.png"/><Relationship Id="rId296" Type="http://schemas.openxmlformats.org/officeDocument/2006/relationships/image" Target="../media/image297.png"/><Relationship Id="rId300" Type="http://schemas.openxmlformats.org/officeDocument/2006/relationships/image" Target="../media/image301.png"/><Relationship Id="rId60" Type="http://schemas.openxmlformats.org/officeDocument/2006/relationships/image" Target="../media/image61.pn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png"/><Relationship Id="rId177" Type="http://schemas.openxmlformats.org/officeDocument/2006/relationships/image" Target="../media/image178.png"/><Relationship Id="rId198" Type="http://schemas.openxmlformats.org/officeDocument/2006/relationships/image" Target="../media/image199.png"/><Relationship Id="rId321" Type="http://schemas.openxmlformats.org/officeDocument/2006/relationships/image" Target="../media/image322.png"/><Relationship Id="rId342" Type="http://schemas.openxmlformats.org/officeDocument/2006/relationships/image" Target="../media/image343.png"/><Relationship Id="rId363" Type="http://schemas.openxmlformats.org/officeDocument/2006/relationships/image" Target="../media/image364.png"/><Relationship Id="rId384" Type="http://schemas.openxmlformats.org/officeDocument/2006/relationships/image" Target="../media/image385.pn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18" Type="http://schemas.openxmlformats.org/officeDocument/2006/relationships/image" Target="../media/image19.png"/><Relationship Id="rId39" Type="http://schemas.openxmlformats.org/officeDocument/2006/relationships/image" Target="../media/image40.png"/><Relationship Id="rId265" Type="http://schemas.openxmlformats.org/officeDocument/2006/relationships/image" Target="../media/image266.png"/><Relationship Id="rId286" Type="http://schemas.openxmlformats.org/officeDocument/2006/relationships/image" Target="../media/image287.png"/><Relationship Id="rId50" Type="http://schemas.openxmlformats.org/officeDocument/2006/relationships/image" Target="../media/image51.pn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311" Type="http://schemas.openxmlformats.org/officeDocument/2006/relationships/image" Target="../media/image312.png"/><Relationship Id="rId332" Type="http://schemas.openxmlformats.org/officeDocument/2006/relationships/image" Target="../media/image333.png"/><Relationship Id="rId353" Type="http://schemas.openxmlformats.org/officeDocument/2006/relationships/image" Target="../media/image354.png"/><Relationship Id="rId374" Type="http://schemas.openxmlformats.org/officeDocument/2006/relationships/image" Target="../media/image375.png"/><Relationship Id="rId395" Type="http://schemas.openxmlformats.org/officeDocument/2006/relationships/image" Target="../media/image396.pn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2" Type="http://schemas.openxmlformats.org/officeDocument/2006/relationships/image" Target="../media/image3.png"/><Relationship Id="rId29" Type="http://schemas.openxmlformats.org/officeDocument/2006/relationships/image" Target="../media/image30.png"/><Relationship Id="rId255" Type="http://schemas.openxmlformats.org/officeDocument/2006/relationships/image" Target="../media/image256.png"/><Relationship Id="rId276" Type="http://schemas.openxmlformats.org/officeDocument/2006/relationships/image" Target="../media/image277.png"/><Relationship Id="rId297" Type="http://schemas.openxmlformats.org/officeDocument/2006/relationships/image" Target="../media/image298.png"/><Relationship Id="rId40" Type="http://schemas.openxmlformats.org/officeDocument/2006/relationships/image" Target="../media/image41.png"/><Relationship Id="rId115" Type="http://schemas.openxmlformats.org/officeDocument/2006/relationships/image" Target="../media/image116.png"/><Relationship Id="rId136" Type="http://schemas.openxmlformats.org/officeDocument/2006/relationships/image" Target="../media/image137.png"/><Relationship Id="rId157" Type="http://schemas.openxmlformats.org/officeDocument/2006/relationships/image" Target="../media/image158.png"/><Relationship Id="rId178" Type="http://schemas.openxmlformats.org/officeDocument/2006/relationships/image" Target="../media/image179.png"/><Relationship Id="rId301" Type="http://schemas.openxmlformats.org/officeDocument/2006/relationships/image" Target="../media/image302.png"/><Relationship Id="rId322" Type="http://schemas.openxmlformats.org/officeDocument/2006/relationships/image" Target="../media/image323.png"/><Relationship Id="rId343" Type="http://schemas.openxmlformats.org/officeDocument/2006/relationships/image" Target="../media/image344.png"/><Relationship Id="rId364" Type="http://schemas.openxmlformats.org/officeDocument/2006/relationships/image" Target="../media/image365.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200.png"/><Relationship Id="rId203" Type="http://schemas.openxmlformats.org/officeDocument/2006/relationships/image" Target="../media/image204.png"/><Relationship Id="rId385" Type="http://schemas.openxmlformats.org/officeDocument/2006/relationships/image" Target="../media/image386.png"/><Relationship Id="rId19" Type="http://schemas.openxmlformats.org/officeDocument/2006/relationships/image" Target="../media/image20.pn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287" Type="http://schemas.openxmlformats.org/officeDocument/2006/relationships/image" Target="../media/image288.png"/><Relationship Id="rId30" Type="http://schemas.openxmlformats.org/officeDocument/2006/relationships/image" Target="../media/image3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png"/><Relationship Id="rId312" Type="http://schemas.openxmlformats.org/officeDocument/2006/relationships/image" Target="../media/image313.png"/><Relationship Id="rId333" Type="http://schemas.openxmlformats.org/officeDocument/2006/relationships/image" Target="../media/image334.png"/><Relationship Id="rId354" Type="http://schemas.openxmlformats.org/officeDocument/2006/relationships/image" Target="../media/image355.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189" Type="http://schemas.openxmlformats.org/officeDocument/2006/relationships/image" Target="../media/image190.png"/><Relationship Id="rId375" Type="http://schemas.openxmlformats.org/officeDocument/2006/relationships/image" Target="../media/image376.png"/><Relationship Id="rId396" Type="http://schemas.openxmlformats.org/officeDocument/2006/relationships/image" Target="../media/image397.pn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277" Type="http://schemas.openxmlformats.org/officeDocument/2006/relationships/image" Target="../media/image278.png"/><Relationship Id="rId298" Type="http://schemas.openxmlformats.org/officeDocument/2006/relationships/image" Target="../media/image299.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302" Type="http://schemas.openxmlformats.org/officeDocument/2006/relationships/image" Target="../media/image303.png"/><Relationship Id="rId323" Type="http://schemas.openxmlformats.org/officeDocument/2006/relationships/image" Target="../media/image324.png"/><Relationship Id="rId344" Type="http://schemas.openxmlformats.org/officeDocument/2006/relationships/image" Target="../media/image345.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179" Type="http://schemas.openxmlformats.org/officeDocument/2006/relationships/image" Target="../media/image180.png"/><Relationship Id="rId365" Type="http://schemas.openxmlformats.org/officeDocument/2006/relationships/image" Target="../media/image366.png"/><Relationship Id="rId386" Type="http://schemas.openxmlformats.org/officeDocument/2006/relationships/image" Target="../media/image387.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267" Type="http://schemas.openxmlformats.org/officeDocument/2006/relationships/image" Target="../media/image268.png"/><Relationship Id="rId288" Type="http://schemas.openxmlformats.org/officeDocument/2006/relationships/image" Target="../media/image289.png"/><Relationship Id="rId106" Type="http://schemas.openxmlformats.org/officeDocument/2006/relationships/image" Target="../media/image107.png"/><Relationship Id="rId127" Type="http://schemas.openxmlformats.org/officeDocument/2006/relationships/image" Target="../media/image128.png"/><Relationship Id="rId313" Type="http://schemas.openxmlformats.org/officeDocument/2006/relationships/image" Target="../media/image314.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94" Type="http://schemas.openxmlformats.org/officeDocument/2006/relationships/image" Target="../media/image95.png"/><Relationship Id="rId148" Type="http://schemas.openxmlformats.org/officeDocument/2006/relationships/image" Target="../media/image149.png"/><Relationship Id="rId169" Type="http://schemas.openxmlformats.org/officeDocument/2006/relationships/image" Target="../media/image170.png"/><Relationship Id="rId334" Type="http://schemas.openxmlformats.org/officeDocument/2006/relationships/image" Target="../media/image335.png"/><Relationship Id="rId355" Type="http://schemas.openxmlformats.org/officeDocument/2006/relationships/image" Target="../media/image356.png"/><Relationship Id="rId376" Type="http://schemas.openxmlformats.org/officeDocument/2006/relationships/image" Target="../media/image377.png"/><Relationship Id="rId397" Type="http://schemas.openxmlformats.org/officeDocument/2006/relationships/image" Target="../media/image398.pn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278" Type="http://schemas.openxmlformats.org/officeDocument/2006/relationships/image" Target="../media/image279.png"/><Relationship Id="rId303" Type="http://schemas.openxmlformats.org/officeDocument/2006/relationships/image" Target="../media/image304.png"/><Relationship Id="rId42" Type="http://schemas.openxmlformats.org/officeDocument/2006/relationships/image" Target="../media/image43.png"/><Relationship Id="rId84" Type="http://schemas.openxmlformats.org/officeDocument/2006/relationships/image" Target="../media/image85.png"/><Relationship Id="rId138" Type="http://schemas.openxmlformats.org/officeDocument/2006/relationships/image" Target="../media/image139.png"/><Relationship Id="rId345" Type="http://schemas.openxmlformats.org/officeDocument/2006/relationships/image" Target="../media/image346.png"/><Relationship Id="rId387" Type="http://schemas.openxmlformats.org/officeDocument/2006/relationships/image" Target="../media/image388.png"/><Relationship Id="rId191" Type="http://schemas.openxmlformats.org/officeDocument/2006/relationships/image" Target="../media/image192.png"/><Relationship Id="rId205" Type="http://schemas.openxmlformats.org/officeDocument/2006/relationships/image" Target="../media/image206.png"/><Relationship Id="rId247" Type="http://schemas.openxmlformats.org/officeDocument/2006/relationships/image" Target="../media/image248.png"/></Relationships>
</file>

<file path=xl/drawings/drawing1.xml><?xml version="1.0" encoding="utf-8"?>
<xdr:wsDr xmlns:xdr="http://schemas.openxmlformats.org/drawingml/2006/spreadsheetDrawing" xmlns:a="http://schemas.openxmlformats.org/drawingml/2006/main">
  <xdr:oneCellAnchor>
    <xdr:from>
      <xdr:col>2</xdr:col>
      <xdr:colOff>3162300</xdr:colOff>
      <xdr:row>5</xdr:row>
      <xdr:rowOff>76200</xdr:rowOff>
    </xdr:from>
    <xdr:ext cx="2019300" cy="4191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341113" y="3575213"/>
          <a:ext cx="2009775" cy="4095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lt1"/>
            </a:solidFill>
          </a:endParaRPr>
        </a:p>
      </xdr:txBody>
    </xdr:sp>
    <xdr:clientData fLocksWithSheet="0"/>
  </xdr:oneCellAnchor>
  <xdr:oneCellAnchor>
    <xdr:from>
      <xdr:col>2</xdr:col>
      <xdr:colOff>3219450</xdr:colOff>
      <xdr:row>5</xdr:row>
      <xdr:rowOff>104775</xdr:rowOff>
    </xdr:from>
    <xdr:ext cx="1009650" cy="371475"/>
    <xdr:sp macro="" textlink="">
      <xdr:nvSpPr>
        <xdr:cNvPr id="4" name="Shape 4">
          <a:extLst>
            <a:ext uri="{FF2B5EF4-FFF2-40B4-BE49-F238E27FC236}">
              <a16:creationId xmlns:a16="http://schemas.microsoft.com/office/drawing/2014/main" id="{00000000-0008-0000-0000-000004000000}"/>
            </a:ext>
          </a:extLst>
        </xdr:cNvPr>
        <xdr:cNvSpPr txBox="1"/>
      </xdr:nvSpPr>
      <xdr:spPr>
        <a:xfrm>
          <a:off x="4845938" y="3599025"/>
          <a:ext cx="1000125"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2867025</xdr:colOff>
      <xdr:row>5</xdr:row>
      <xdr:rowOff>0</xdr:rowOff>
    </xdr:from>
    <xdr:ext cx="1809750" cy="495300"/>
    <xdr:sp macro="" textlink="">
      <xdr:nvSpPr>
        <xdr:cNvPr id="5" name="Shape 5">
          <a:hlinkClick xmlns:r="http://schemas.openxmlformats.org/officeDocument/2006/relationships" r:id="rId1"/>
          <a:extLst>
            <a:ext uri="{FF2B5EF4-FFF2-40B4-BE49-F238E27FC236}">
              <a16:creationId xmlns:a16="http://schemas.microsoft.com/office/drawing/2014/main" id="{00000000-0008-0000-0000-000005000000}"/>
            </a:ext>
          </a:extLst>
        </xdr:cNvPr>
        <xdr:cNvSpPr txBox="1"/>
      </xdr:nvSpPr>
      <xdr:spPr>
        <a:xfrm>
          <a:off x="4445888" y="3537113"/>
          <a:ext cx="1800225" cy="4857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238125</xdr:colOff>
      <xdr:row>5</xdr:row>
      <xdr:rowOff>0</xdr:rowOff>
    </xdr:from>
    <xdr:ext cx="1876425" cy="457200"/>
    <xdr:sp macro="" textlink="">
      <xdr:nvSpPr>
        <xdr:cNvPr id="6" name="Shape 6">
          <a:hlinkClick xmlns:r="http://schemas.openxmlformats.org/officeDocument/2006/relationships" r:id="rId2"/>
          <a:extLst>
            <a:ext uri="{FF2B5EF4-FFF2-40B4-BE49-F238E27FC236}">
              <a16:creationId xmlns:a16="http://schemas.microsoft.com/office/drawing/2014/main" id="{00000000-0008-0000-0000-000006000000}"/>
            </a:ext>
          </a:extLst>
        </xdr:cNvPr>
        <xdr:cNvSpPr txBox="1"/>
      </xdr:nvSpPr>
      <xdr:spPr>
        <a:xfrm>
          <a:off x="4412550" y="3556163"/>
          <a:ext cx="1866900" cy="4476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76200</xdr:colOff>
      <xdr:row>5</xdr:row>
      <xdr:rowOff>0</xdr:rowOff>
    </xdr:from>
    <xdr:ext cx="1504950" cy="447675"/>
    <xdr:sp macro="" textlink="">
      <xdr:nvSpPr>
        <xdr:cNvPr id="7" name="Shape 7">
          <a:hlinkClick xmlns:r="http://schemas.openxmlformats.org/officeDocument/2006/relationships" r:id="rId3"/>
          <a:extLst>
            <a:ext uri="{FF2B5EF4-FFF2-40B4-BE49-F238E27FC236}">
              <a16:creationId xmlns:a16="http://schemas.microsoft.com/office/drawing/2014/main" id="{00000000-0008-0000-0000-000007000000}"/>
            </a:ext>
          </a:extLst>
        </xdr:cNvPr>
        <xdr:cNvSpPr txBox="1"/>
      </xdr:nvSpPr>
      <xdr:spPr>
        <a:xfrm>
          <a:off x="4598288" y="3560925"/>
          <a:ext cx="1495425" cy="438150"/>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0</xdr:colOff>
      <xdr:row>0</xdr:row>
      <xdr:rowOff>38100</xdr:rowOff>
    </xdr:from>
    <xdr:ext cx="11791950" cy="12734925"/>
    <xdr:pic>
      <xdr:nvPicPr>
        <xdr:cNvPr id="2" name="image1.jpg" descr="Без имени-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9525</xdr:colOff>
      <xdr:row>0</xdr:row>
      <xdr:rowOff>28574</xdr:rowOff>
    </xdr:from>
    <xdr:ext cx="21011735" cy="7997273"/>
    <xdr:pic>
      <xdr:nvPicPr>
        <xdr:cNvPr id="2" name="image7.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7808" y="28574"/>
          <a:ext cx="21011735" cy="7997273"/>
        </a:xfrm>
        <a:prstGeom prst="rect">
          <a:avLst/>
        </a:prstGeom>
        <a:noFill/>
      </xdr:spPr>
    </xdr:pic>
    <xdr:clientData fLocksWithSheet="0"/>
  </xdr:oneCellAnchor>
  <xdr:twoCellAnchor>
    <xdr:from>
      <xdr:col>2</xdr:col>
      <xdr:colOff>5943601</xdr:colOff>
      <xdr:row>1</xdr:row>
      <xdr:rowOff>623454</xdr:rowOff>
    </xdr:from>
    <xdr:to>
      <xdr:col>15</xdr:col>
      <xdr:colOff>360218</xdr:colOff>
      <xdr:row>4</xdr:row>
      <xdr:rowOff>1704109</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6761019" y="1787236"/>
          <a:ext cx="10667999" cy="457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sz="1100"/>
        </a:p>
      </xdr:txBody>
    </xdr:sp>
    <xdr:clientData/>
  </xdr:twoCellAnchor>
  <xdr:twoCellAnchor>
    <xdr:from>
      <xdr:col>1</xdr:col>
      <xdr:colOff>9525</xdr:colOff>
      <xdr:row>7</xdr:row>
      <xdr:rowOff>9525</xdr:rowOff>
    </xdr:from>
    <xdr:to>
      <xdr:col>1</xdr:col>
      <xdr:colOff>809625</xdr:colOff>
      <xdr:row>7</xdr:row>
      <xdr:rowOff>809625</xdr:rowOff>
    </xdr:to>
    <xdr:pic>
      <xdr:nvPicPr>
        <xdr:cNvPr id="4" name="Имя " descr="Descr ">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142875" y="876300"/>
          <a:ext cx="800100" cy="800100"/>
        </a:xfrm>
        <a:prstGeom prst="rect">
          <a:avLst/>
        </a:prstGeom>
        <a:ln>
          <a:noFill/>
        </a:ln>
      </xdr:spPr>
    </xdr:pic>
    <xdr:clientData/>
  </xdr:twoCellAnchor>
  <xdr:twoCellAnchor>
    <xdr:from>
      <xdr:col>1</xdr:col>
      <xdr:colOff>9525</xdr:colOff>
      <xdr:row>8</xdr:row>
      <xdr:rowOff>9525</xdr:rowOff>
    </xdr:from>
    <xdr:to>
      <xdr:col>1</xdr:col>
      <xdr:colOff>809625</xdr:colOff>
      <xdr:row>8</xdr:row>
      <xdr:rowOff>809625</xdr:rowOff>
    </xdr:to>
    <xdr:pic>
      <xdr:nvPicPr>
        <xdr:cNvPr id="5" name="Имя " descr="Descr ">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142875" y="1733550"/>
          <a:ext cx="800100" cy="800100"/>
        </a:xfrm>
        <a:prstGeom prst="rect">
          <a:avLst/>
        </a:prstGeom>
        <a:ln>
          <a:noFill/>
        </a:ln>
      </xdr:spPr>
    </xdr:pic>
    <xdr:clientData/>
  </xdr:twoCellAnchor>
  <xdr:twoCellAnchor>
    <xdr:from>
      <xdr:col>1</xdr:col>
      <xdr:colOff>9525</xdr:colOff>
      <xdr:row>9</xdr:row>
      <xdr:rowOff>9525</xdr:rowOff>
    </xdr:from>
    <xdr:to>
      <xdr:col>1</xdr:col>
      <xdr:colOff>809625</xdr:colOff>
      <xdr:row>9</xdr:row>
      <xdr:rowOff>809625</xdr:rowOff>
    </xdr:to>
    <xdr:pic>
      <xdr:nvPicPr>
        <xdr:cNvPr id="6" name="Имя " descr="Descr ">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142875" y="2590800"/>
          <a:ext cx="800100" cy="800100"/>
        </a:xfrm>
        <a:prstGeom prst="rect">
          <a:avLst/>
        </a:prstGeom>
        <a:ln>
          <a:noFill/>
        </a:ln>
      </xdr:spPr>
    </xdr:pic>
    <xdr:clientData/>
  </xdr:twoCellAnchor>
  <xdr:twoCellAnchor>
    <xdr:from>
      <xdr:col>1</xdr:col>
      <xdr:colOff>9525</xdr:colOff>
      <xdr:row>11</xdr:row>
      <xdr:rowOff>9525</xdr:rowOff>
    </xdr:from>
    <xdr:to>
      <xdr:col>1</xdr:col>
      <xdr:colOff>809625</xdr:colOff>
      <xdr:row>11</xdr:row>
      <xdr:rowOff>809625</xdr:rowOff>
    </xdr:to>
    <xdr:pic>
      <xdr:nvPicPr>
        <xdr:cNvPr id="7" name="Имя " descr="Descr ">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142875" y="3648075"/>
          <a:ext cx="800100" cy="800100"/>
        </a:xfrm>
        <a:prstGeom prst="rect">
          <a:avLst/>
        </a:prstGeom>
        <a:ln>
          <a:noFill/>
        </a:ln>
      </xdr:spPr>
    </xdr:pic>
    <xdr:clientData/>
  </xdr:twoCellAnchor>
  <xdr:twoCellAnchor>
    <xdr:from>
      <xdr:col>1</xdr:col>
      <xdr:colOff>9525</xdr:colOff>
      <xdr:row>13</xdr:row>
      <xdr:rowOff>9525</xdr:rowOff>
    </xdr:from>
    <xdr:to>
      <xdr:col>1</xdr:col>
      <xdr:colOff>809625</xdr:colOff>
      <xdr:row>13</xdr:row>
      <xdr:rowOff>809625</xdr:rowOff>
    </xdr:to>
    <xdr:pic>
      <xdr:nvPicPr>
        <xdr:cNvPr id="8" name="Имя " descr="Descr ">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142875" y="4705350"/>
          <a:ext cx="800100" cy="800100"/>
        </a:xfrm>
        <a:prstGeom prst="rect">
          <a:avLst/>
        </a:prstGeom>
        <a:ln>
          <a:noFill/>
        </a:ln>
      </xdr:spPr>
    </xdr:pic>
    <xdr:clientData/>
  </xdr:twoCellAnchor>
  <xdr:twoCellAnchor>
    <xdr:from>
      <xdr:col>1</xdr:col>
      <xdr:colOff>9525</xdr:colOff>
      <xdr:row>15</xdr:row>
      <xdr:rowOff>9525</xdr:rowOff>
    </xdr:from>
    <xdr:to>
      <xdr:col>1</xdr:col>
      <xdr:colOff>809625</xdr:colOff>
      <xdr:row>15</xdr:row>
      <xdr:rowOff>809625</xdr:rowOff>
    </xdr:to>
    <xdr:pic>
      <xdr:nvPicPr>
        <xdr:cNvPr id="9" name="Имя " descr="Descr ">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stretch>
          <a:fillRect/>
        </a:stretch>
      </xdr:blipFill>
      <xdr:spPr>
        <a:xfrm>
          <a:off x="142875" y="5762625"/>
          <a:ext cx="800100" cy="800100"/>
        </a:xfrm>
        <a:prstGeom prst="rect">
          <a:avLst/>
        </a:prstGeom>
        <a:ln>
          <a:noFill/>
        </a:ln>
      </xdr:spPr>
    </xdr:pic>
    <xdr:clientData/>
  </xdr:twoCellAnchor>
  <xdr:twoCellAnchor>
    <xdr:from>
      <xdr:col>1</xdr:col>
      <xdr:colOff>9525</xdr:colOff>
      <xdr:row>16</xdr:row>
      <xdr:rowOff>9525</xdr:rowOff>
    </xdr:from>
    <xdr:to>
      <xdr:col>1</xdr:col>
      <xdr:colOff>809625</xdr:colOff>
      <xdr:row>16</xdr:row>
      <xdr:rowOff>809625</xdr:rowOff>
    </xdr:to>
    <xdr:pic>
      <xdr:nvPicPr>
        <xdr:cNvPr id="10" name="Имя " descr="Descr ">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8"/>
        <a:stretch>
          <a:fillRect/>
        </a:stretch>
      </xdr:blipFill>
      <xdr:spPr>
        <a:xfrm>
          <a:off x="142875" y="6619875"/>
          <a:ext cx="800100" cy="800100"/>
        </a:xfrm>
        <a:prstGeom prst="rect">
          <a:avLst/>
        </a:prstGeom>
        <a:ln>
          <a:noFill/>
        </a:ln>
      </xdr:spPr>
    </xdr:pic>
    <xdr:clientData/>
  </xdr:twoCellAnchor>
  <xdr:twoCellAnchor>
    <xdr:from>
      <xdr:col>1</xdr:col>
      <xdr:colOff>9525</xdr:colOff>
      <xdr:row>17</xdr:row>
      <xdr:rowOff>9525</xdr:rowOff>
    </xdr:from>
    <xdr:to>
      <xdr:col>1</xdr:col>
      <xdr:colOff>809625</xdr:colOff>
      <xdr:row>17</xdr:row>
      <xdr:rowOff>809625</xdr:rowOff>
    </xdr:to>
    <xdr:pic>
      <xdr:nvPicPr>
        <xdr:cNvPr id="11" name="Имя " descr="Descr ">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9"/>
        <a:stretch>
          <a:fillRect/>
        </a:stretch>
      </xdr:blipFill>
      <xdr:spPr>
        <a:xfrm>
          <a:off x="142875" y="7477125"/>
          <a:ext cx="800100" cy="800100"/>
        </a:xfrm>
        <a:prstGeom prst="rect">
          <a:avLst/>
        </a:prstGeom>
        <a:ln>
          <a:noFill/>
        </a:ln>
      </xdr:spPr>
    </xdr:pic>
    <xdr:clientData/>
  </xdr:twoCellAnchor>
  <xdr:twoCellAnchor>
    <xdr:from>
      <xdr:col>1</xdr:col>
      <xdr:colOff>9525</xdr:colOff>
      <xdr:row>18</xdr:row>
      <xdr:rowOff>9525</xdr:rowOff>
    </xdr:from>
    <xdr:to>
      <xdr:col>1</xdr:col>
      <xdr:colOff>809625</xdr:colOff>
      <xdr:row>18</xdr:row>
      <xdr:rowOff>809625</xdr:rowOff>
    </xdr:to>
    <xdr:pic>
      <xdr:nvPicPr>
        <xdr:cNvPr id="12" name="Имя " descr="Descr ">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0"/>
        <a:stretch>
          <a:fillRect/>
        </a:stretch>
      </xdr:blipFill>
      <xdr:spPr>
        <a:xfrm>
          <a:off x="142875" y="8334375"/>
          <a:ext cx="800100" cy="800100"/>
        </a:xfrm>
        <a:prstGeom prst="rect">
          <a:avLst/>
        </a:prstGeom>
        <a:ln>
          <a:noFill/>
        </a:ln>
      </xdr:spPr>
    </xdr:pic>
    <xdr:clientData/>
  </xdr:twoCellAnchor>
  <xdr:twoCellAnchor>
    <xdr:from>
      <xdr:col>1</xdr:col>
      <xdr:colOff>9525</xdr:colOff>
      <xdr:row>19</xdr:row>
      <xdr:rowOff>9525</xdr:rowOff>
    </xdr:from>
    <xdr:to>
      <xdr:col>1</xdr:col>
      <xdr:colOff>809625</xdr:colOff>
      <xdr:row>19</xdr:row>
      <xdr:rowOff>809625</xdr:rowOff>
    </xdr:to>
    <xdr:pic>
      <xdr:nvPicPr>
        <xdr:cNvPr id="13" name="Имя " descr="Descr ">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1"/>
        <a:stretch>
          <a:fillRect/>
        </a:stretch>
      </xdr:blipFill>
      <xdr:spPr>
        <a:xfrm>
          <a:off x="142875" y="9191625"/>
          <a:ext cx="800100" cy="800100"/>
        </a:xfrm>
        <a:prstGeom prst="rect">
          <a:avLst/>
        </a:prstGeom>
        <a:ln>
          <a:noFill/>
        </a:ln>
      </xdr:spPr>
    </xdr:pic>
    <xdr:clientData/>
  </xdr:twoCellAnchor>
  <xdr:twoCellAnchor>
    <xdr:from>
      <xdr:col>1</xdr:col>
      <xdr:colOff>9525</xdr:colOff>
      <xdr:row>20</xdr:row>
      <xdr:rowOff>9525</xdr:rowOff>
    </xdr:from>
    <xdr:to>
      <xdr:col>1</xdr:col>
      <xdr:colOff>809625</xdr:colOff>
      <xdr:row>20</xdr:row>
      <xdr:rowOff>809625</xdr:rowOff>
    </xdr:to>
    <xdr:pic>
      <xdr:nvPicPr>
        <xdr:cNvPr id="14" name="Имя " descr="Descr ">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2"/>
        <a:stretch>
          <a:fillRect/>
        </a:stretch>
      </xdr:blipFill>
      <xdr:spPr>
        <a:xfrm>
          <a:off x="142875" y="10048875"/>
          <a:ext cx="800100" cy="800100"/>
        </a:xfrm>
        <a:prstGeom prst="rect">
          <a:avLst/>
        </a:prstGeom>
        <a:ln>
          <a:noFill/>
        </a:ln>
      </xdr:spPr>
    </xdr:pic>
    <xdr:clientData/>
  </xdr:twoCellAnchor>
  <xdr:twoCellAnchor>
    <xdr:from>
      <xdr:col>1</xdr:col>
      <xdr:colOff>9525</xdr:colOff>
      <xdr:row>22</xdr:row>
      <xdr:rowOff>9525</xdr:rowOff>
    </xdr:from>
    <xdr:to>
      <xdr:col>1</xdr:col>
      <xdr:colOff>809625</xdr:colOff>
      <xdr:row>22</xdr:row>
      <xdr:rowOff>809625</xdr:rowOff>
    </xdr:to>
    <xdr:pic>
      <xdr:nvPicPr>
        <xdr:cNvPr id="15" name="Имя " descr="Descr ">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3"/>
        <a:stretch>
          <a:fillRect/>
        </a:stretch>
      </xdr:blipFill>
      <xdr:spPr>
        <a:xfrm>
          <a:off x="142875" y="10906125"/>
          <a:ext cx="800100" cy="800100"/>
        </a:xfrm>
        <a:prstGeom prst="rect">
          <a:avLst/>
        </a:prstGeom>
        <a:ln>
          <a:noFill/>
        </a:ln>
      </xdr:spPr>
    </xdr:pic>
    <xdr:clientData/>
  </xdr:twoCellAnchor>
  <xdr:twoCellAnchor>
    <xdr:from>
      <xdr:col>1</xdr:col>
      <xdr:colOff>9525</xdr:colOff>
      <xdr:row>23</xdr:row>
      <xdr:rowOff>9525</xdr:rowOff>
    </xdr:from>
    <xdr:to>
      <xdr:col>1</xdr:col>
      <xdr:colOff>809625</xdr:colOff>
      <xdr:row>23</xdr:row>
      <xdr:rowOff>809625</xdr:rowOff>
    </xdr:to>
    <xdr:pic>
      <xdr:nvPicPr>
        <xdr:cNvPr id="16" name="Имя " descr="Descr ">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4"/>
        <a:stretch>
          <a:fillRect/>
        </a:stretch>
      </xdr:blipFill>
      <xdr:spPr>
        <a:xfrm>
          <a:off x="142875" y="11763375"/>
          <a:ext cx="800100" cy="800100"/>
        </a:xfrm>
        <a:prstGeom prst="rect">
          <a:avLst/>
        </a:prstGeom>
        <a:ln>
          <a:noFill/>
        </a:ln>
      </xdr:spPr>
    </xdr:pic>
    <xdr:clientData/>
  </xdr:twoCellAnchor>
  <xdr:twoCellAnchor>
    <xdr:from>
      <xdr:col>1</xdr:col>
      <xdr:colOff>9525</xdr:colOff>
      <xdr:row>24</xdr:row>
      <xdr:rowOff>9525</xdr:rowOff>
    </xdr:from>
    <xdr:to>
      <xdr:col>1</xdr:col>
      <xdr:colOff>809625</xdr:colOff>
      <xdr:row>24</xdr:row>
      <xdr:rowOff>809625</xdr:rowOff>
    </xdr:to>
    <xdr:pic>
      <xdr:nvPicPr>
        <xdr:cNvPr id="18" name="Имя " descr="Descr ">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5"/>
        <a:stretch>
          <a:fillRect/>
        </a:stretch>
      </xdr:blipFill>
      <xdr:spPr>
        <a:xfrm>
          <a:off x="142875" y="13477875"/>
          <a:ext cx="800100" cy="800100"/>
        </a:xfrm>
        <a:prstGeom prst="rect">
          <a:avLst/>
        </a:prstGeom>
        <a:ln>
          <a:noFill/>
        </a:ln>
      </xdr:spPr>
    </xdr:pic>
    <xdr:clientData/>
  </xdr:twoCellAnchor>
  <xdr:twoCellAnchor>
    <xdr:from>
      <xdr:col>1</xdr:col>
      <xdr:colOff>9525</xdr:colOff>
      <xdr:row>25</xdr:row>
      <xdr:rowOff>9525</xdr:rowOff>
    </xdr:from>
    <xdr:to>
      <xdr:col>1</xdr:col>
      <xdr:colOff>809625</xdr:colOff>
      <xdr:row>25</xdr:row>
      <xdr:rowOff>809625</xdr:rowOff>
    </xdr:to>
    <xdr:pic>
      <xdr:nvPicPr>
        <xdr:cNvPr id="19" name="Имя " descr="Descr ">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6"/>
        <a:stretch>
          <a:fillRect/>
        </a:stretch>
      </xdr:blipFill>
      <xdr:spPr>
        <a:xfrm>
          <a:off x="142875" y="14335125"/>
          <a:ext cx="800100" cy="800100"/>
        </a:xfrm>
        <a:prstGeom prst="rect">
          <a:avLst/>
        </a:prstGeom>
        <a:ln>
          <a:noFill/>
        </a:ln>
      </xdr:spPr>
    </xdr:pic>
    <xdr:clientData/>
  </xdr:twoCellAnchor>
  <xdr:twoCellAnchor>
    <xdr:from>
      <xdr:col>1</xdr:col>
      <xdr:colOff>9525</xdr:colOff>
      <xdr:row>26</xdr:row>
      <xdr:rowOff>9525</xdr:rowOff>
    </xdr:from>
    <xdr:to>
      <xdr:col>1</xdr:col>
      <xdr:colOff>809625</xdr:colOff>
      <xdr:row>26</xdr:row>
      <xdr:rowOff>809625</xdr:rowOff>
    </xdr:to>
    <xdr:pic>
      <xdr:nvPicPr>
        <xdr:cNvPr id="20" name="Имя " descr="Descr ">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7"/>
        <a:stretch>
          <a:fillRect/>
        </a:stretch>
      </xdr:blipFill>
      <xdr:spPr>
        <a:xfrm>
          <a:off x="142875" y="15192375"/>
          <a:ext cx="800100" cy="800100"/>
        </a:xfrm>
        <a:prstGeom prst="rect">
          <a:avLst/>
        </a:prstGeom>
        <a:ln>
          <a:noFill/>
        </a:ln>
      </xdr:spPr>
    </xdr:pic>
    <xdr:clientData/>
  </xdr:twoCellAnchor>
  <xdr:twoCellAnchor>
    <xdr:from>
      <xdr:col>1</xdr:col>
      <xdr:colOff>9525</xdr:colOff>
      <xdr:row>28</xdr:row>
      <xdr:rowOff>9525</xdr:rowOff>
    </xdr:from>
    <xdr:to>
      <xdr:col>1</xdr:col>
      <xdr:colOff>809625</xdr:colOff>
      <xdr:row>28</xdr:row>
      <xdr:rowOff>809625</xdr:rowOff>
    </xdr:to>
    <xdr:pic>
      <xdr:nvPicPr>
        <xdr:cNvPr id="22" name="Имя " descr="Descr ">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8"/>
        <a:stretch>
          <a:fillRect/>
        </a:stretch>
      </xdr:blipFill>
      <xdr:spPr>
        <a:xfrm>
          <a:off x="142875" y="17106900"/>
          <a:ext cx="800100" cy="800100"/>
        </a:xfrm>
        <a:prstGeom prst="rect">
          <a:avLst/>
        </a:prstGeom>
        <a:ln>
          <a:noFill/>
        </a:ln>
      </xdr:spPr>
    </xdr:pic>
    <xdr:clientData/>
  </xdr:twoCellAnchor>
  <xdr:twoCellAnchor>
    <xdr:from>
      <xdr:col>1</xdr:col>
      <xdr:colOff>9525</xdr:colOff>
      <xdr:row>29</xdr:row>
      <xdr:rowOff>9525</xdr:rowOff>
    </xdr:from>
    <xdr:to>
      <xdr:col>1</xdr:col>
      <xdr:colOff>809625</xdr:colOff>
      <xdr:row>29</xdr:row>
      <xdr:rowOff>809625</xdr:rowOff>
    </xdr:to>
    <xdr:pic>
      <xdr:nvPicPr>
        <xdr:cNvPr id="23" name="Имя " descr="Descr ">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9"/>
        <a:stretch>
          <a:fillRect/>
        </a:stretch>
      </xdr:blipFill>
      <xdr:spPr>
        <a:xfrm>
          <a:off x="142875" y="17964150"/>
          <a:ext cx="800100" cy="800100"/>
        </a:xfrm>
        <a:prstGeom prst="rect">
          <a:avLst/>
        </a:prstGeom>
        <a:ln>
          <a:noFill/>
        </a:ln>
      </xdr:spPr>
    </xdr:pic>
    <xdr:clientData/>
  </xdr:twoCellAnchor>
  <xdr:twoCellAnchor>
    <xdr:from>
      <xdr:col>1</xdr:col>
      <xdr:colOff>9525</xdr:colOff>
      <xdr:row>30</xdr:row>
      <xdr:rowOff>9525</xdr:rowOff>
    </xdr:from>
    <xdr:to>
      <xdr:col>1</xdr:col>
      <xdr:colOff>809625</xdr:colOff>
      <xdr:row>30</xdr:row>
      <xdr:rowOff>809625</xdr:rowOff>
    </xdr:to>
    <xdr:pic>
      <xdr:nvPicPr>
        <xdr:cNvPr id="24" name="Имя " descr="Descr ">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0"/>
        <a:stretch>
          <a:fillRect/>
        </a:stretch>
      </xdr:blipFill>
      <xdr:spPr>
        <a:xfrm>
          <a:off x="142875" y="18821400"/>
          <a:ext cx="800100" cy="800100"/>
        </a:xfrm>
        <a:prstGeom prst="rect">
          <a:avLst/>
        </a:prstGeom>
        <a:ln>
          <a:noFill/>
        </a:ln>
      </xdr:spPr>
    </xdr:pic>
    <xdr:clientData/>
  </xdr:twoCellAnchor>
  <xdr:twoCellAnchor>
    <xdr:from>
      <xdr:col>1</xdr:col>
      <xdr:colOff>9525</xdr:colOff>
      <xdr:row>31</xdr:row>
      <xdr:rowOff>9525</xdr:rowOff>
    </xdr:from>
    <xdr:to>
      <xdr:col>1</xdr:col>
      <xdr:colOff>809625</xdr:colOff>
      <xdr:row>31</xdr:row>
      <xdr:rowOff>809625</xdr:rowOff>
    </xdr:to>
    <xdr:pic>
      <xdr:nvPicPr>
        <xdr:cNvPr id="26" name="Имя " descr="Descr ">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1"/>
        <a:stretch>
          <a:fillRect/>
        </a:stretch>
      </xdr:blipFill>
      <xdr:spPr>
        <a:xfrm>
          <a:off x="142875" y="20535900"/>
          <a:ext cx="800100" cy="800100"/>
        </a:xfrm>
        <a:prstGeom prst="rect">
          <a:avLst/>
        </a:prstGeom>
        <a:ln>
          <a:noFill/>
        </a:ln>
      </xdr:spPr>
    </xdr:pic>
    <xdr:clientData/>
  </xdr:twoCellAnchor>
  <xdr:twoCellAnchor>
    <xdr:from>
      <xdr:col>1</xdr:col>
      <xdr:colOff>9525</xdr:colOff>
      <xdr:row>32</xdr:row>
      <xdr:rowOff>9525</xdr:rowOff>
    </xdr:from>
    <xdr:to>
      <xdr:col>1</xdr:col>
      <xdr:colOff>809625</xdr:colOff>
      <xdr:row>32</xdr:row>
      <xdr:rowOff>809625</xdr:rowOff>
    </xdr:to>
    <xdr:pic>
      <xdr:nvPicPr>
        <xdr:cNvPr id="27" name="Имя " descr="Descr ">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2"/>
        <a:stretch>
          <a:fillRect/>
        </a:stretch>
      </xdr:blipFill>
      <xdr:spPr>
        <a:xfrm>
          <a:off x="142875" y="21393150"/>
          <a:ext cx="800100" cy="800100"/>
        </a:xfrm>
        <a:prstGeom prst="rect">
          <a:avLst/>
        </a:prstGeom>
        <a:ln>
          <a:noFill/>
        </a:ln>
      </xdr:spPr>
    </xdr:pic>
    <xdr:clientData/>
  </xdr:twoCellAnchor>
  <xdr:twoCellAnchor>
    <xdr:from>
      <xdr:col>1</xdr:col>
      <xdr:colOff>9525</xdr:colOff>
      <xdr:row>33</xdr:row>
      <xdr:rowOff>9525</xdr:rowOff>
    </xdr:from>
    <xdr:to>
      <xdr:col>1</xdr:col>
      <xdr:colOff>809625</xdr:colOff>
      <xdr:row>33</xdr:row>
      <xdr:rowOff>809625</xdr:rowOff>
    </xdr:to>
    <xdr:pic>
      <xdr:nvPicPr>
        <xdr:cNvPr id="28" name="Имя " descr="Descr ">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3"/>
        <a:stretch>
          <a:fillRect/>
        </a:stretch>
      </xdr:blipFill>
      <xdr:spPr>
        <a:xfrm>
          <a:off x="142875" y="22250400"/>
          <a:ext cx="800100" cy="800100"/>
        </a:xfrm>
        <a:prstGeom prst="rect">
          <a:avLst/>
        </a:prstGeom>
        <a:ln>
          <a:noFill/>
        </a:ln>
      </xdr:spPr>
    </xdr:pic>
    <xdr:clientData/>
  </xdr:twoCellAnchor>
  <xdr:twoCellAnchor>
    <xdr:from>
      <xdr:col>1</xdr:col>
      <xdr:colOff>9525</xdr:colOff>
      <xdr:row>34</xdr:row>
      <xdr:rowOff>9525</xdr:rowOff>
    </xdr:from>
    <xdr:to>
      <xdr:col>1</xdr:col>
      <xdr:colOff>809625</xdr:colOff>
      <xdr:row>34</xdr:row>
      <xdr:rowOff>809625</xdr:rowOff>
    </xdr:to>
    <xdr:pic>
      <xdr:nvPicPr>
        <xdr:cNvPr id="29" name="Имя " descr="Descr ">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24"/>
        <a:stretch>
          <a:fillRect/>
        </a:stretch>
      </xdr:blipFill>
      <xdr:spPr>
        <a:xfrm>
          <a:off x="142875" y="23107650"/>
          <a:ext cx="800100" cy="800100"/>
        </a:xfrm>
        <a:prstGeom prst="rect">
          <a:avLst/>
        </a:prstGeom>
        <a:ln>
          <a:noFill/>
        </a:ln>
      </xdr:spPr>
    </xdr:pic>
    <xdr:clientData/>
  </xdr:twoCellAnchor>
  <xdr:twoCellAnchor>
    <xdr:from>
      <xdr:col>1</xdr:col>
      <xdr:colOff>9525</xdr:colOff>
      <xdr:row>35</xdr:row>
      <xdr:rowOff>9525</xdr:rowOff>
    </xdr:from>
    <xdr:to>
      <xdr:col>1</xdr:col>
      <xdr:colOff>809625</xdr:colOff>
      <xdr:row>35</xdr:row>
      <xdr:rowOff>809625</xdr:rowOff>
    </xdr:to>
    <xdr:pic>
      <xdr:nvPicPr>
        <xdr:cNvPr id="30" name="Имя " descr="Descr ">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25"/>
        <a:stretch>
          <a:fillRect/>
        </a:stretch>
      </xdr:blipFill>
      <xdr:spPr>
        <a:xfrm>
          <a:off x="142875" y="23964900"/>
          <a:ext cx="800100" cy="800100"/>
        </a:xfrm>
        <a:prstGeom prst="rect">
          <a:avLst/>
        </a:prstGeom>
        <a:ln>
          <a:noFill/>
        </a:ln>
      </xdr:spPr>
    </xdr:pic>
    <xdr:clientData/>
  </xdr:twoCellAnchor>
  <xdr:twoCellAnchor>
    <xdr:from>
      <xdr:col>1</xdr:col>
      <xdr:colOff>9525</xdr:colOff>
      <xdr:row>36</xdr:row>
      <xdr:rowOff>9525</xdr:rowOff>
    </xdr:from>
    <xdr:to>
      <xdr:col>1</xdr:col>
      <xdr:colOff>809625</xdr:colOff>
      <xdr:row>36</xdr:row>
      <xdr:rowOff>809625</xdr:rowOff>
    </xdr:to>
    <xdr:pic>
      <xdr:nvPicPr>
        <xdr:cNvPr id="31" name="Имя " descr="Descr ">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6"/>
        <a:stretch>
          <a:fillRect/>
        </a:stretch>
      </xdr:blipFill>
      <xdr:spPr>
        <a:xfrm>
          <a:off x="142875" y="24822150"/>
          <a:ext cx="800100" cy="800100"/>
        </a:xfrm>
        <a:prstGeom prst="rect">
          <a:avLst/>
        </a:prstGeom>
        <a:ln>
          <a:noFill/>
        </a:ln>
      </xdr:spPr>
    </xdr:pic>
    <xdr:clientData/>
  </xdr:twoCellAnchor>
  <xdr:twoCellAnchor>
    <xdr:from>
      <xdr:col>1</xdr:col>
      <xdr:colOff>9525</xdr:colOff>
      <xdr:row>38</xdr:row>
      <xdr:rowOff>9525</xdr:rowOff>
    </xdr:from>
    <xdr:to>
      <xdr:col>1</xdr:col>
      <xdr:colOff>809625</xdr:colOff>
      <xdr:row>38</xdr:row>
      <xdr:rowOff>809625</xdr:rowOff>
    </xdr:to>
    <xdr:pic>
      <xdr:nvPicPr>
        <xdr:cNvPr id="32" name="Имя " descr="Descr ">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27"/>
        <a:stretch>
          <a:fillRect/>
        </a:stretch>
      </xdr:blipFill>
      <xdr:spPr>
        <a:xfrm>
          <a:off x="142875" y="25879425"/>
          <a:ext cx="800100" cy="800100"/>
        </a:xfrm>
        <a:prstGeom prst="rect">
          <a:avLst/>
        </a:prstGeom>
        <a:ln>
          <a:noFill/>
        </a:ln>
      </xdr:spPr>
    </xdr:pic>
    <xdr:clientData/>
  </xdr:twoCellAnchor>
  <xdr:twoCellAnchor>
    <xdr:from>
      <xdr:col>1</xdr:col>
      <xdr:colOff>9525</xdr:colOff>
      <xdr:row>39</xdr:row>
      <xdr:rowOff>9525</xdr:rowOff>
    </xdr:from>
    <xdr:to>
      <xdr:col>1</xdr:col>
      <xdr:colOff>809625</xdr:colOff>
      <xdr:row>39</xdr:row>
      <xdr:rowOff>809625</xdr:rowOff>
    </xdr:to>
    <xdr:pic>
      <xdr:nvPicPr>
        <xdr:cNvPr id="33" name="Имя " descr="Descr ">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8"/>
        <a:stretch>
          <a:fillRect/>
        </a:stretch>
      </xdr:blipFill>
      <xdr:spPr>
        <a:xfrm>
          <a:off x="142875" y="26736675"/>
          <a:ext cx="800100" cy="800100"/>
        </a:xfrm>
        <a:prstGeom prst="rect">
          <a:avLst/>
        </a:prstGeom>
        <a:ln>
          <a:noFill/>
        </a:ln>
      </xdr:spPr>
    </xdr:pic>
    <xdr:clientData/>
  </xdr:twoCellAnchor>
  <xdr:twoCellAnchor>
    <xdr:from>
      <xdr:col>1</xdr:col>
      <xdr:colOff>9525</xdr:colOff>
      <xdr:row>40</xdr:row>
      <xdr:rowOff>9525</xdr:rowOff>
    </xdr:from>
    <xdr:to>
      <xdr:col>1</xdr:col>
      <xdr:colOff>809625</xdr:colOff>
      <xdr:row>40</xdr:row>
      <xdr:rowOff>809625</xdr:rowOff>
    </xdr:to>
    <xdr:pic>
      <xdr:nvPicPr>
        <xdr:cNvPr id="34" name="Имя " descr="Descr ">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29"/>
        <a:stretch>
          <a:fillRect/>
        </a:stretch>
      </xdr:blipFill>
      <xdr:spPr>
        <a:xfrm>
          <a:off x="142875" y="27593925"/>
          <a:ext cx="800100" cy="800100"/>
        </a:xfrm>
        <a:prstGeom prst="rect">
          <a:avLst/>
        </a:prstGeom>
        <a:ln>
          <a:noFill/>
        </a:ln>
      </xdr:spPr>
    </xdr:pic>
    <xdr:clientData/>
  </xdr:twoCellAnchor>
  <xdr:twoCellAnchor>
    <xdr:from>
      <xdr:col>1</xdr:col>
      <xdr:colOff>9525</xdr:colOff>
      <xdr:row>41</xdr:row>
      <xdr:rowOff>9525</xdr:rowOff>
    </xdr:from>
    <xdr:to>
      <xdr:col>1</xdr:col>
      <xdr:colOff>809625</xdr:colOff>
      <xdr:row>41</xdr:row>
      <xdr:rowOff>809625</xdr:rowOff>
    </xdr:to>
    <xdr:pic>
      <xdr:nvPicPr>
        <xdr:cNvPr id="35" name="Имя " descr="Descr ">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0"/>
        <a:stretch>
          <a:fillRect/>
        </a:stretch>
      </xdr:blipFill>
      <xdr:spPr>
        <a:xfrm>
          <a:off x="142875" y="28451175"/>
          <a:ext cx="800100" cy="800100"/>
        </a:xfrm>
        <a:prstGeom prst="rect">
          <a:avLst/>
        </a:prstGeom>
        <a:ln>
          <a:noFill/>
        </a:ln>
      </xdr:spPr>
    </xdr:pic>
    <xdr:clientData/>
  </xdr:twoCellAnchor>
  <xdr:twoCellAnchor>
    <xdr:from>
      <xdr:col>1</xdr:col>
      <xdr:colOff>9525</xdr:colOff>
      <xdr:row>42</xdr:row>
      <xdr:rowOff>9525</xdr:rowOff>
    </xdr:from>
    <xdr:to>
      <xdr:col>1</xdr:col>
      <xdr:colOff>809625</xdr:colOff>
      <xdr:row>42</xdr:row>
      <xdr:rowOff>809625</xdr:rowOff>
    </xdr:to>
    <xdr:pic>
      <xdr:nvPicPr>
        <xdr:cNvPr id="38" name="Имя " descr="Descr ">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31"/>
        <a:stretch>
          <a:fillRect/>
        </a:stretch>
      </xdr:blipFill>
      <xdr:spPr>
        <a:xfrm>
          <a:off x="142875" y="31022925"/>
          <a:ext cx="800100" cy="800100"/>
        </a:xfrm>
        <a:prstGeom prst="rect">
          <a:avLst/>
        </a:prstGeom>
        <a:ln>
          <a:noFill/>
        </a:ln>
      </xdr:spPr>
    </xdr:pic>
    <xdr:clientData/>
  </xdr:twoCellAnchor>
  <xdr:twoCellAnchor>
    <xdr:from>
      <xdr:col>1</xdr:col>
      <xdr:colOff>9525</xdr:colOff>
      <xdr:row>43</xdr:row>
      <xdr:rowOff>9525</xdr:rowOff>
    </xdr:from>
    <xdr:to>
      <xdr:col>1</xdr:col>
      <xdr:colOff>809625</xdr:colOff>
      <xdr:row>43</xdr:row>
      <xdr:rowOff>809625</xdr:rowOff>
    </xdr:to>
    <xdr:pic>
      <xdr:nvPicPr>
        <xdr:cNvPr id="39" name="Имя " descr="Descr ">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32"/>
        <a:stretch>
          <a:fillRect/>
        </a:stretch>
      </xdr:blipFill>
      <xdr:spPr>
        <a:xfrm>
          <a:off x="142875" y="31880175"/>
          <a:ext cx="800100" cy="800100"/>
        </a:xfrm>
        <a:prstGeom prst="rect">
          <a:avLst/>
        </a:prstGeom>
        <a:ln>
          <a:noFill/>
        </a:ln>
      </xdr:spPr>
    </xdr:pic>
    <xdr:clientData/>
  </xdr:twoCellAnchor>
  <xdr:twoCellAnchor>
    <xdr:from>
      <xdr:col>1</xdr:col>
      <xdr:colOff>9525</xdr:colOff>
      <xdr:row>44</xdr:row>
      <xdr:rowOff>9525</xdr:rowOff>
    </xdr:from>
    <xdr:to>
      <xdr:col>1</xdr:col>
      <xdr:colOff>809625</xdr:colOff>
      <xdr:row>44</xdr:row>
      <xdr:rowOff>809625</xdr:rowOff>
    </xdr:to>
    <xdr:pic>
      <xdr:nvPicPr>
        <xdr:cNvPr id="40" name="Имя " descr="Descr ">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33"/>
        <a:stretch>
          <a:fillRect/>
        </a:stretch>
      </xdr:blipFill>
      <xdr:spPr>
        <a:xfrm>
          <a:off x="142875" y="32737425"/>
          <a:ext cx="800100" cy="800100"/>
        </a:xfrm>
        <a:prstGeom prst="rect">
          <a:avLst/>
        </a:prstGeom>
        <a:ln>
          <a:noFill/>
        </a:ln>
      </xdr:spPr>
    </xdr:pic>
    <xdr:clientData/>
  </xdr:twoCellAnchor>
  <xdr:twoCellAnchor>
    <xdr:from>
      <xdr:col>1</xdr:col>
      <xdr:colOff>9525</xdr:colOff>
      <xdr:row>45</xdr:row>
      <xdr:rowOff>9525</xdr:rowOff>
    </xdr:from>
    <xdr:to>
      <xdr:col>1</xdr:col>
      <xdr:colOff>809625</xdr:colOff>
      <xdr:row>45</xdr:row>
      <xdr:rowOff>809625</xdr:rowOff>
    </xdr:to>
    <xdr:pic>
      <xdr:nvPicPr>
        <xdr:cNvPr id="41" name="Имя " descr="Descr ">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34"/>
        <a:stretch>
          <a:fillRect/>
        </a:stretch>
      </xdr:blipFill>
      <xdr:spPr>
        <a:xfrm>
          <a:off x="142875" y="33594675"/>
          <a:ext cx="800100" cy="800100"/>
        </a:xfrm>
        <a:prstGeom prst="rect">
          <a:avLst/>
        </a:prstGeom>
        <a:ln>
          <a:noFill/>
        </a:ln>
      </xdr:spPr>
    </xdr:pic>
    <xdr:clientData/>
  </xdr:twoCellAnchor>
  <xdr:twoCellAnchor>
    <xdr:from>
      <xdr:col>1</xdr:col>
      <xdr:colOff>9525</xdr:colOff>
      <xdr:row>46</xdr:row>
      <xdr:rowOff>9525</xdr:rowOff>
    </xdr:from>
    <xdr:to>
      <xdr:col>1</xdr:col>
      <xdr:colOff>809625</xdr:colOff>
      <xdr:row>46</xdr:row>
      <xdr:rowOff>809625</xdr:rowOff>
    </xdr:to>
    <xdr:pic>
      <xdr:nvPicPr>
        <xdr:cNvPr id="42" name="Имя " descr="Descr ">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35"/>
        <a:stretch>
          <a:fillRect/>
        </a:stretch>
      </xdr:blipFill>
      <xdr:spPr>
        <a:xfrm>
          <a:off x="142875" y="34451925"/>
          <a:ext cx="800100" cy="800100"/>
        </a:xfrm>
        <a:prstGeom prst="rect">
          <a:avLst/>
        </a:prstGeom>
        <a:ln>
          <a:noFill/>
        </a:ln>
      </xdr:spPr>
    </xdr:pic>
    <xdr:clientData/>
  </xdr:twoCellAnchor>
  <xdr:twoCellAnchor>
    <xdr:from>
      <xdr:col>1</xdr:col>
      <xdr:colOff>9525</xdr:colOff>
      <xdr:row>47</xdr:row>
      <xdr:rowOff>9525</xdr:rowOff>
    </xdr:from>
    <xdr:to>
      <xdr:col>1</xdr:col>
      <xdr:colOff>809625</xdr:colOff>
      <xdr:row>47</xdr:row>
      <xdr:rowOff>809625</xdr:rowOff>
    </xdr:to>
    <xdr:pic>
      <xdr:nvPicPr>
        <xdr:cNvPr id="43" name="Имя " descr="Descr ">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36"/>
        <a:stretch>
          <a:fillRect/>
        </a:stretch>
      </xdr:blipFill>
      <xdr:spPr>
        <a:xfrm>
          <a:off x="142875" y="35309175"/>
          <a:ext cx="800100" cy="800100"/>
        </a:xfrm>
        <a:prstGeom prst="rect">
          <a:avLst/>
        </a:prstGeom>
        <a:ln>
          <a:noFill/>
        </a:ln>
      </xdr:spPr>
    </xdr:pic>
    <xdr:clientData/>
  </xdr:twoCellAnchor>
  <xdr:twoCellAnchor>
    <xdr:from>
      <xdr:col>1</xdr:col>
      <xdr:colOff>9525</xdr:colOff>
      <xdr:row>48</xdr:row>
      <xdr:rowOff>9525</xdr:rowOff>
    </xdr:from>
    <xdr:to>
      <xdr:col>1</xdr:col>
      <xdr:colOff>809625</xdr:colOff>
      <xdr:row>48</xdr:row>
      <xdr:rowOff>809625</xdr:rowOff>
    </xdr:to>
    <xdr:pic>
      <xdr:nvPicPr>
        <xdr:cNvPr id="45" name="Имя " descr="Descr ">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37"/>
        <a:stretch>
          <a:fillRect/>
        </a:stretch>
      </xdr:blipFill>
      <xdr:spPr>
        <a:xfrm>
          <a:off x="142875" y="37023675"/>
          <a:ext cx="800100" cy="800100"/>
        </a:xfrm>
        <a:prstGeom prst="rect">
          <a:avLst/>
        </a:prstGeom>
        <a:ln>
          <a:noFill/>
        </a:ln>
      </xdr:spPr>
    </xdr:pic>
    <xdr:clientData/>
  </xdr:twoCellAnchor>
  <xdr:twoCellAnchor>
    <xdr:from>
      <xdr:col>1</xdr:col>
      <xdr:colOff>9525</xdr:colOff>
      <xdr:row>49</xdr:row>
      <xdr:rowOff>9525</xdr:rowOff>
    </xdr:from>
    <xdr:to>
      <xdr:col>1</xdr:col>
      <xdr:colOff>809625</xdr:colOff>
      <xdr:row>49</xdr:row>
      <xdr:rowOff>809625</xdr:rowOff>
    </xdr:to>
    <xdr:pic>
      <xdr:nvPicPr>
        <xdr:cNvPr id="46" name="Имя " descr="Descr ">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38"/>
        <a:stretch>
          <a:fillRect/>
        </a:stretch>
      </xdr:blipFill>
      <xdr:spPr>
        <a:xfrm>
          <a:off x="142875" y="37880925"/>
          <a:ext cx="800100" cy="800100"/>
        </a:xfrm>
        <a:prstGeom prst="rect">
          <a:avLst/>
        </a:prstGeom>
        <a:ln>
          <a:noFill/>
        </a:ln>
      </xdr:spPr>
    </xdr:pic>
    <xdr:clientData/>
  </xdr:twoCellAnchor>
  <xdr:twoCellAnchor>
    <xdr:from>
      <xdr:col>1</xdr:col>
      <xdr:colOff>9525</xdr:colOff>
      <xdr:row>50</xdr:row>
      <xdr:rowOff>9525</xdr:rowOff>
    </xdr:from>
    <xdr:to>
      <xdr:col>1</xdr:col>
      <xdr:colOff>809625</xdr:colOff>
      <xdr:row>50</xdr:row>
      <xdr:rowOff>809625</xdr:rowOff>
    </xdr:to>
    <xdr:pic>
      <xdr:nvPicPr>
        <xdr:cNvPr id="47" name="Имя " descr="Descr ">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39"/>
        <a:stretch>
          <a:fillRect/>
        </a:stretch>
      </xdr:blipFill>
      <xdr:spPr>
        <a:xfrm>
          <a:off x="142875" y="38738175"/>
          <a:ext cx="800100" cy="800100"/>
        </a:xfrm>
        <a:prstGeom prst="rect">
          <a:avLst/>
        </a:prstGeom>
        <a:ln>
          <a:noFill/>
        </a:ln>
      </xdr:spPr>
    </xdr:pic>
    <xdr:clientData/>
  </xdr:twoCellAnchor>
  <xdr:twoCellAnchor>
    <xdr:from>
      <xdr:col>1</xdr:col>
      <xdr:colOff>9525</xdr:colOff>
      <xdr:row>51</xdr:row>
      <xdr:rowOff>9525</xdr:rowOff>
    </xdr:from>
    <xdr:to>
      <xdr:col>1</xdr:col>
      <xdr:colOff>809625</xdr:colOff>
      <xdr:row>51</xdr:row>
      <xdr:rowOff>809625</xdr:rowOff>
    </xdr:to>
    <xdr:pic>
      <xdr:nvPicPr>
        <xdr:cNvPr id="48" name="Имя " descr="Descr ">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40"/>
        <a:stretch>
          <a:fillRect/>
        </a:stretch>
      </xdr:blipFill>
      <xdr:spPr>
        <a:xfrm>
          <a:off x="142875" y="39595425"/>
          <a:ext cx="800100" cy="800100"/>
        </a:xfrm>
        <a:prstGeom prst="rect">
          <a:avLst/>
        </a:prstGeom>
        <a:ln>
          <a:noFill/>
        </a:ln>
      </xdr:spPr>
    </xdr:pic>
    <xdr:clientData/>
  </xdr:twoCellAnchor>
  <xdr:twoCellAnchor>
    <xdr:from>
      <xdr:col>1</xdr:col>
      <xdr:colOff>9525</xdr:colOff>
      <xdr:row>52</xdr:row>
      <xdr:rowOff>9525</xdr:rowOff>
    </xdr:from>
    <xdr:to>
      <xdr:col>1</xdr:col>
      <xdr:colOff>809625</xdr:colOff>
      <xdr:row>52</xdr:row>
      <xdr:rowOff>809625</xdr:rowOff>
    </xdr:to>
    <xdr:pic>
      <xdr:nvPicPr>
        <xdr:cNvPr id="49" name="Имя " descr="Descr ">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41"/>
        <a:stretch>
          <a:fillRect/>
        </a:stretch>
      </xdr:blipFill>
      <xdr:spPr>
        <a:xfrm>
          <a:off x="142875" y="40452675"/>
          <a:ext cx="800100" cy="800100"/>
        </a:xfrm>
        <a:prstGeom prst="rect">
          <a:avLst/>
        </a:prstGeom>
        <a:ln>
          <a:noFill/>
        </a:ln>
      </xdr:spPr>
    </xdr:pic>
    <xdr:clientData/>
  </xdr:twoCellAnchor>
  <xdr:twoCellAnchor>
    <xdr:from>
      <xdr:col>1</xdr:col>
      <xdr:colOff>9525</xdr:colOff>
      <xdr:row>53</xdr:row>
      <xdr:rowOff>9525</xdr:rowOff>
    </xdr:from>
    <xdr:to>
      <xdr:col>1</xdr:col>
      <xdr:colOff>809625</xdr:colOff>
      <xdr:row>53</xdr:row>
      <xdr:rowOff>809625</xdr:rowOff>
    </xdr:to>
    <xdr:pic>
      <xdr:nvPicPr>
        <xdr:cNvPr id="50" name="Имя " descr="Descr ">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42"/>
        <a:stretch>
          <a:fillRect/>
        </a:stretch>
      </xdr:blipFill>
      <xdr:spPr>
        <a:xfrm>
          <a:off x="142875" y="41309925"/>
          <a:ext cx="800100" cy="800100"/>
        </a:xfrm>
        <a:prstGeom prst="rect">
          <a:avLst/>
        </a:prstGeom>
        <a:ln>
          <a:noFill/>
        </a:ln>
      </xdr:spPr>
    </xdr:pic>
    <xdr:clientData/>
  </xdr:twoCellAnchor>
  <xdr:twoCellAnchor>
    <xdr:from>
      <xdr:col>1</xdr:col>
      <xdr:colOff>9525</xdr:colOff>
      <xdr:row>54</xdr:row>
      <xdr:rowOff>9525</xdr:rowOff>
    </xdr:from>
    <xdr:to>
      <xdr:col>1</xdr:col>
      <xdr:colOff>809625</xdr:colOff>
      <xdr:row>54</xdr:row>
      <xdr:rowOff>809625</xdr:rowOff>
    </xdr:to>
    <xdr:pic>
      <xdr:nvPicPr>
        <xdr:cNvPr id="51" name="Имя " descr="Descr ">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43"/>
        <a:stretch>
          <a:fillRect/>
        </a:stretch>
      </xdr:blipFill>
      <xdr:spPr>
        <a:xfrm>
          <a:off x="142875" y="42167175"/>
          <a:ext cx="800100" cy="800100"/>
        </a:xfrm>
        <a:prstGeom prst="rect">
          <a:avLst/>
        </a:prstGeom>
        <a:ln>
          <a:noFill/>
        </a:ln>
      </xdr:spPr>
    </xdr:pic>
    <xdr:clientData/>
  </xdr:twoCellAnchor>
  <xdr:twoCellAnchor>
    <xdr:from>
      <xdr:col>1</xdr:col>
      <xdr:colOff>9525</xdr:colOff>
      <xdr:row>56</xdr:row>
      <xdr:rowOff>9525</xdr:rowOff>
    </xdr:from>
    <xdr:to>
      <xdr:col>1</xdr:col>
      <xdr:colOff>809625</xdr:colOff>
      <xdr:row>56</xdr:row>
      <xdr:rowOff>809625</xdr:rowOff>
    </xdr:to>
    <xdr:pic>
      <xdr:nvPicPr>
        <xdr:cNvPr id="52" name="Имя " descr="Descr ">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44"/>
        <a:stretch>
          <a:fillRect/>
        </a:stretch>
      </xdr:blipFill>
      <xdr:spPr>
        <a:xfrm>
          <a:off x="142875" y="43224450"/>
          <a:ext cx="800100" cy="800100"/>
        </a:xfrm>
        <a:prstGeom prst="rect">
          <a:avLst/>
        </a:prstGeom>
        <a:ln>
          <a:noFill/>
        </a:ln>
      </xdr:spPr>
    </xdr:pic>
    <xdr:clientData/>
  </xdr:twoCellAnchor>
  <xdr:twoCellAnchor>
    <xdr:from>
      <xdr:col>1</xdr:col>
      <xdr:colOff>9525</xdr:colOff>
      <xdr:row>57</xdr:row>
      <xdr:rowOff>9525</xdr:rowOff>
    </xdr:from>
    <xdr:to>
      <xdr:col>1</xdr:col>
      <xdr:colOff>809625</xdr:colOff>
      <xdr:row>57</xdr:row>
      <xdr:rowOff>809625</xdr:rowOff>
    </xdr:to>
    <xdr:pic>
      <xdr:nvPicPr>
        <xdr:cNvPr id="53" name="Имя " descr="Descr ">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44"/>
        <a:stretch>
          <a:fillRect/>
        </a:stretch>
      </xdr:blipFill>
      <xdr:spPr>
        <a:xfrm>
          <a:off x="142875" y="44081700"/>
          <a:ext cx="800100" cy="800100"/>
        </a:xfrm>
        <a:prstGeom prst="rect">
          <a:avLst/>
        </a:prstGeom>
        <a:ln>
          <a:noFill/>
        </a:ln>
      </xdr:spPr>
    </xdr:pic>
    <xdr:clientData/>
  </xdr:twoCellAnchor>
  <xdr:twoCellAnchor>
    <xdr:from>
      <xdr:col>1</xdr:col>
      <xdr:colOff>9525</xdr:colOff>
      <xdr:row>58</xdr:row>
      <xdr:rowOff>9525</xdr:rowOff>
    </xdr:from>
    <xdr:to>
      <xdr:col>1</xdr:col>
      <xdr:colOff>809625</xdr:colOff>
      <xdr:row>58</xdr:row>
      <xdr:rowOff>809625</xdr:rowOff>
    </xdr:to>
    <xdr:pic>
      <xdr:nvPicPr>
        <xdr:cNvPr id="54" name="Имя " descr="Descr ">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45"/>
        <a:stretch>
          <a:fillRect/>
        </a:stretch>
      </xdr:blipFill>
      <xdr:spPr>
        <a:xfrm>
          <a:off x="142875" y="44938950"/>
          <a:ext cx="800100" cy="800100"/>
        </a:xfrm>
        <a:prstGeom prst="rect">
          <a:avLst/>
        </a:prstGeom>
        <a:ln>
          <a:noFill/>
        </a:ln>
      </xdr:spPr>
    </xdr:pic>
    <xdr:clientData/>
  </xdr:twoCellAnchor>
  <xdr:twoCellAnchor>
    <xdr:from>
      <xdr:col>1</xdr:col>
      <xdr:colOff>9525</xdr:colOff>
      <xdr:row>60</xdr:row>
      <xdr:rowOff>9525</xdr:rowOff>
    </xdr:from>
    <xdr:to>
      <xdr:col>1</xdr:col>
      <xdr:colOff>809625</xdr:colOff>
      <xdr:row>60</xdr:row>
      <xdr:rowOff>809625</xdr:rowOff>
    </xdr:to>
    <xdr:pic>
      <xdr:nvPicPr>
        <xdr:cNvPr id="55" name="Имя " descr="Descr ">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6"/>
        <a:stretch>
          <a:fillRect/>
        </a:stretch>
      </xdr:blipFill>
      <xdr:spPr>
        <a:xfrm>
          <a:off x="142875" y="45996225"/>
          <a:ext cx="800100" cy="800100"/>
        </a:xfrm>
        <a:prstGeom prst="rect">
          <a:avLst/>
        </a:prstGeom>
        <a:ln>
          <a:noFill/>
        </a:ln>
      </xdr:spPr>
    </xdr:pic>
    <xdr:clientData/>
  </xdr:twoCellAnchor>
  <xdr:twoCellAnchor>
    <xdr:from>
      <xdr:col>1</xdr:col>
      <xdr:colOff>9525</xdr:colOff>
      <xdr:row>61</xdr:row>
      <xdr:rowOff>9525</xdr:rowOff>
    </xdr:from>
    <xdr:to>
      <xdr:col>1</xdr:col>
      <xdr:colOff>809625</xdr:colOff>
      <xdr:row>61</xdr:row>
      <xdr:rowOff>809625</xdr:rowOff>
    </xdr:to>
    <xdr:pic>
      <xdr:nvPicPr>
        <xdr:cNvPr id="56" name="Имя " descr="Descr ">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7"/>
        <a:stretch>
          <a:fillRect/>
        </a:stretch>
      </xdr:blipFill>
      <xdr:spPr>
        <a:xfrm>
          <a:off x="142875" y="46853475"/>
          <a:ext cx="800100" cy="800100"/>
        </a:xfrm>
        <a:prstGeom prst="rect">
          <a:avLst/>
        </a:prstGeom>
        <a:ln>
          <a:noFill/>
        </a:ln>
      </xdr:spPr>
    </xdr:pic>
    <xdr:clientData/>
  </xdr:twoCellAnchor>
  <xdr:twoCellAnchor>
    <xdr:from>
      <xdr:col>1</xdr:col>
      <xdr:colOff>9525</xdr:colOff>
      <xdr:row>62</xdr:row>
      <xdr:rowOff>9525</xdr:rowOff>
    </xdr:from>
    <xdr:to>
      <xdr:col>1</xdr:col>
      <xdr:colOff>809625</xdr:colOff>
      <xdr:row>62</xdr:row>
      <xdr:rowOff>809625</xdr:rowOff>
    </xdr:to>
    <xdr:pic>
      <xdr:nvPicPr>
        <xdr:cNvPr id="57" name="Имя " descr="Descr ">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48"/>
        <a:stretch>
          <a:fillRect/>
        </a:stretch>
      </xdr:blipFill>
      <xdr:spPr>
        <a:xfrm>
          <a:off x="142875" y="47710725"/>
          <a:ext cx="800100" cy="800100"/>
        </a:xfrm>
        <a:prstGeom prst="rect">
          <a:avLst/>
        </a:prstGeom>
        <a:ln>
          <a:noFill/>
        </a:ln>
      </xdr:spPr>
    </xdr:pic>
    <xdr:clientData/>
  </xdr:twoCellAnchor>
  <xdr:twoCellAnchor>
    <xdr:from>
      <xdr:col>1</xdr:col>
      <xdr:colOff>9525</xdr:colOff>
      <xdr:row>63</xdr:row>
      <xdr:rowOff>9525</xdr:rowOff>
    </xdr:from>
    <xdr:to>
      <xdr:col>1</xdr:col>
      <xdr:colOff>809625</xdr:colOff>
      <xdr:row>63</xdr:row>
      <xdr:rowOff>809625</xdr:rowOff>
    </xdr:to>
    <xdr:pic>
      <xdr:nvPicPr>
        <xdr:cNvPr id="58" name="Имя " descr="Descr ">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49"/>
        <a:stretch>
          <a:fillRect/>
        </a:stretch>
      </xdr:blipFill>
      <xdr:spPr>
        <a:xfrm>
          <a:off x="142875" y="48567975"/>
          <a:ext cx="800100" cy="800100"/>
        </a:xfrm>
        <a:prstGeom prst="rect">
          <a:avLst/>
        </a:prstGeom>
        <a:ln>
          <a:noFill/>
        </a:ln>
      </xdr:spPr>
    </xdr:pic>
    <xdr:clientData/>
  </xdr:twoCellAnchor>
  <xdr:twoCellAnchor>
    <xdr:from>
      <xdr:col>1</xdr:col>
      <xdr:colOff>9525</xdr:colOff>
      <xdr:row>64</xdr:row>
      <xdr:rowOff>9525</xdr:rowOff>
    </xdr:from>
    <xdr:to>
      <xdr:col>1</xdr:col>
      <xdr:colOff>809625</xdr:colOff>
      <xdr:row>64</xdr:row>
      <xdr:rowOff>809625</xdr:rowOff>
    </xdr:to>
    <xdr:pic>
      <xdr:nvPicPr>
        <xdr:cNvPr id="59" name="Имя " descr="Descr ">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50"/>
        <a:stretch>
          <a:fillRect/>
        </a:stretch>
      </xdr:blipFill>
      <xdr:spPr>
        <a:xfrm>
          <a:off x="142875" y="49425225"/>
          <a:ext cx="800100" cy="800100"/>
        </a:xfrm>
        <a:prstGeom prst="rect">
          <a:avLst/>
        </a:prstGeom>
        <a:ln>
          <a:noFill/>
        </a:ln>
      </xdr:spPr>
    </xdr:pic>
    <xdr:clientData/>
  </xdr:twoCellAnchor>
  <xdr:twoCellAnchor>
    <xdr:from>
      <xdr:col>1</xdr:col>
      <xdr:colOff>9525</xdr:colOff>
      <xdr:row>65</xdr:row>
      <xdr:rowOff>9525</xdr:rowOff>
    </xdr:from>
    <xdr:to>
      <xdr:col>1</xdr:col>
      <xdr:colOff>809625</xdr:colOff>
      <xdr:row>65</xdr:row>
      <xdr:rowOff>809625</xdr:rowOff>
    </xdr:to>
    <xdr:pic>
      <xdr:nvPicPr>
        <xdr:cNvPr id="60" name="Имя " descr="Descr ">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51"/>
        <a:stretch>
          <a:fillRect/>
        </a:stretch>
      </xdr:blipFill>
      <xdr:spPr>
        <a:xfrm>
          <a:off x="142875" y="50282475"/>
          <a:ext cx="800100" cy="800100"/>
        </a:xfrm>
        <a:prstGeom prst="rect">
          <a:avLst/>
        </a:prstGeom>
        <a:ln>
          <a:noFill/>
        </a:ln>
      </xdr:spPr>
    </xdr:pic>
    <xdr:clientData/>
  </xdr:twoCellAnchor>
  <xdr:twoCellAnchor>
    <xdr:from>
      <xdr:col>1</xdr:col>
      <xdr:colOff>9525</xdr:colOff>
      <xdr:row>66</xdr:row>
      <xdr:rowOff>9525</xdr:rowOff>
    </xdr:from>
    <xdr:to>
      <xdr:col>1</xdr:col>
      <xdr:colOff>809625</xdr:colOff>
      <xdr:row>66</xdr:row>
      <xdr:rowOff>809625</xdr:rowOff>
    </xdr:to>
    <xdr:pic>
      <xdr:nvPicPr>
        <xdr:cNvPr id="61" name="Имя " descr="Descr ">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52"/>
        <a:stretch>
          <a:fillRect/>
        </a:stretch>
      </xdr:blipFill>
      <xdr:spPr>
        <a:xfrm>
          <a:off x="142875" y="51139725"/>
          <a:ext cx="800100" cy="800100"/>
        </a:xfrm>
        <a:prstGeom prst="rect">
          <a:avLst/>
        </a:prstGeom>
        <a:ln>
          <a:noFill/>
        </a:ln>
      </xdr:spPr>
    </xdr:pic>
    <xdr:clientData/>
  </xdr:twoCellAnchor>
  <xdr:twoCellAnchor>
    <xdr:from>
      <xdr:col>1</xdr:col>
      <xdr:colOff>9525</xdr:colOff>
      <xdr:row>67</xdr:row>
      <xdr:rowOff>9525</xdr:rowOff>
    </xdr:from>
    <xdr:to>
      <xdr:col>1</xdr:col>
      <xdr:colOff>809625</xdr:colOff>
      <xdr:row>67</xdr:row>
      <xdr:rowOff>809625</xdr:rowOff>
    </xdr:to>
    <xdr:pic>
      <xdr:nvPicPr>
        <xdr:cNvPr id="62" name="Имя " descr="Descr ">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53"/>
        <a:stretch>
          <a:fillRect/>
        </a:stretch>
      </xdr:blipFill>
      <xdr:spPr>
        <a:xfrm>
          <a:off x="142875" y="51996975"/>
          <a:ext cx="800100" cy="800100"/>
        </a:xfrm>
        <a:prstGeom prst="rect">
          <a:avLst/>
        </a:prstGeom>
        <a:ln>
          <a:noFill/>
        </a:ln>
      </xdr:spPr>
    </xdr:pic>
    <xdr:clientData/>
  </xdr:twoCellAnchor>
  <xdr:twoCellAnchor>
    <xdr:from>
      <xdr:col>1</xdr:col>
      <xdr:colOff>9525</xdr:colOff>
      <xdr:row>68</xdr:row>
      <xdr:rowOff>9525</xdr:rowOff>
    </xdr:from>
    <xdr:to>
      <xdr:col>1</xdr:col>
      <xdr:colOff>809625</xdr:colOff>
      <xdr:row>68</xdr:row>
      <xdr:rowOff>809625</xdr:rowOff>
    </xdr:to>
    <xdr:pic>
      <xdr:nvPicPr>
        <xdr:cNvPr id="63" name="Имя " descr="Descr ">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54"/>
        <a:stretch>
          <a:fillRect/>
        </a:stretch>
      </xdr:blipFill>
      <xdr:spPr>
        <a:xfrm>
          <a:off x="142875" y="52854225"/>
          <a:ext cx="800100" cy="800100"/>
        </a:xfrm>
        <a:prstGeom prst="rect">
          <a:avLst/>
        </a:prstGeom>
        <a:ln>
          <a:noFill/>
        </a:ln>
      </xdr:spPr>
    </xdr:pic>
    <xdr:clientData/>
  </xdr:twoCellAnchor>
  <xdr:twoCellAnchor>
    <xdr:from>
      <xdr:col>1</xdr:col>
      <xdr:colOff>9525</xdr:colOff>
      <xdr:row>69</xdr:row>
      <xdr:rowOff>9525</xdr:rowOff>
    </xdr:from>
    <xdr:to>
      <xdr:col>1</xdr:col>
      <xdr:colOff>809625</xdr:colOff>
      <xdr:row>69</xdr:row>
      <xdr:rowOff>809625</xdr:rowOff>
    </xdr:to>
    <xdr:pic>
      <xdr:nvPicPr>
        <xdr:cNvPr id="64" name="Имя " descr="Descr ">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55"/>
        <a:stretch>
          <a:fillRect/>
        </a:stretch>
      </xdr:blipFill>
      <xdr:spPr>
        <a:xfrm>
          <a:off x="142875" y="53711475"/>
          <a:ext cx="800100" cy="800100"/>
        </a:xfrm>
        <a:prstGeom prst="rect">
          <a:avLst/>
        </a:prstGeom>
        <a:ln>
          <a:noFill/>
        </a:ln>
      </xdr:spPr>
    </xdr:pic>
    <xdr:clientData/>
  </xdr:twoCellAnchor>
  <xdr:twoCellAnchor>
    <xdr:from>
      <xdr:col>1</xdr:col>
      <xdr:colOff>9525</xdr:colOff>
      <xdr:row>70</xdr:row>
      <xdr:rowOff>9525</xdr:rowOff>
    </xdr:from>
    <xdr:to>
      <xdr:col>1</xdr:col>
      <xdr:colOff>809625</xdr:colOff>
      <xdr:row>70</xdr:row>
      <xdr:rowOff>809625</xdr:rowOff>
    </xdr:to>
    <xdr:pic>
      <xdr:nvPicPr>
        <xdr:cNvPr id="65" name="Имя " descr="Descr ">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56"/>
        <a:stretch>
          <a:fillRect/>
        </a:stretch>
      </xdr:blipFill>
      <xdr:spPr>
        <a:xfrm>
          <a:off x="142875" y="54568725"/>
          <a:ext cx="800100" cy="800100"/>
        </a:xfrm>
        <a:prstGeom prst="rect">
          <a:avLst/>
        </a:prstGeom>
        <a:ln>
          <a:noFill/>
        </a:ln>
      </xdr:spPr>
    </xdr:pic>
    <xdr:clientData/>
  </xdr:twoCellAnchor>
  <xdr:twoCellAnchor>
    <xdr:from>
      <xdr:col>1</xdr:col>
      <xdr:colOff>9525</xdr:colOff>
      <xdr:row>71</xdr:row>
      <xdr:rowOff>9525</xdr:rowOff>
    </xdr:from>
    <xdr:to>
      <xdr:col>1</xdr:col>
      <xdr:colOff>809625</xdr:colOff>
      <xdr:row>71</xdr:row>
      <xdr:rowOff>809625</xdr:rowOff>
    </xdr:to>
    <xdr:pic>
      <xdr:nvPicPr>
        <xdr:cNvPr id="66" name="Имя " descr="Descr ">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57"/>
        <a:stretch>
          <a:fillRect/>
        </a:stretch>
      </xdr:blipFill>
      <xdr:spPr>
        <a:xfrm>
          <a:off x="142875" y="55425975"/>
          <a:ext cx="800100" cy="800100"/>
        </a:xfrm>
        <a:prstGeom prst="rect">
          <a:avLst/>
        </a:prstGeom>
        <a:ln>
          <a:noFill/>
        </a:ln>
      </xdr:spPr>
    </xdr:pic>
    <xdr:clientData/>
  </xdr:twoCellAnchor>
  <xdr:twoCellAnchor>
    <xdr:from>
      <xdr:col>1</xdr:col>
      <xdr:colOff>9525</xdr:colOff>
      <xdr:row>72</xdr:row>
      <xdr:rowOff>9525</xdr:rowOff>
    </xdr:from>
    <xdr:to>
      <xdr:col>1</xdr:col>
      <xdr:colOff>809625</xdr:colOff>
      <xdr:row>72</xdr:row>
      <xdr:rowOff>809625</xdr:rowOff>
    </xdr:to>
    <xdr:pic>
      <xdr:nvPicPr>
        <xdr:cNvPr id="67" name="Имя " descr="Descr ">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58"/>
        <a:stretch>
          <a:fillRect/>
        </a:stretch>
      </xdr:blipFill>
      <xdr:spPr>
        <a:xfrm>
          <a:off x="142875" y="56283225"/>
          <a:ext cx="800100" cy="800100"/>
        </a:xfrm>
        <a:prstGeom prst="rect">
          <a:avLst/>
        </a:prstGeom>
        <a:ln>
          <a:noFill/>
        </a:ln>
      </xdr:spPr>
    </xdr:pic>
    <xdr:clientData/>
  </xdr:twoCellAnchor>
  <xdr:twoCellAnchor>
    <xdr:from>
      <xdr:col>1</xdr:col>
      <xdr:colOff>9525</xdr:colOff>
      <xdr:row>73</xdr:row>
      <xdr:rowOff>9525</xdr:rowOff>
    </xdr:from>
    <xdr:to>
      <xdr:col>1</xdr:col>
      <xdr:colOff>809625</xdr:colOff>
      <xdr:row>73</xdr:row>
      <xdr:rowOff>809625</xdr:rowOff>
    </xdr:to>
    <xdr:pic>
      <xdr:nvPicPr>
        <xdr:cNvPr id="68" name="Имя " descr="Descr ">
          <a:extLst>
            <a:ext uri="{FF2B5EF4-FFF2-40B4-BE49-F238E27FC236}">
              <a16:creationId xmlns:a16="http://schemas.microsoft.com/office/drawing/2014/main" id="{00000000-0008-0000-0100-000044000000}"/>
            </a:ext>
          </a:extLst>
        </xdr:cNvPr>
        <xdr:cNvPicPr>
          <a:picLocks noChangeAspect="1"/>
        </xdr:cNvPicPr>
      </xdr:nvPicPr>
      <xdr:blipFill>
        <a:blip xmlns:r="http://schemas.openxmlformats.org/officeDocument/2006/relationships" r:embed="rId59"/>
        <a:stretch>
          <a:fillRect/>
        </a:stretch>
      </xdr:blipFill>
      <xdr:spPr>
        <a:xfrm>
          <a:off x="142875" y="57140475"/>
          <a:ext cx="800100" cy="800100"/>
        </a:xfrm>
        <a:prstGeom prst="rect">
          <a:avLst/>
        </a:prstGeom>
        <a:ln>
          <a:noFill/>
        </a:ln>
      </xdr:spPr>
    </xdr:pic>
    <xdr:clientData/>
  </xdr:twoCellAnchor>
  <xdr:twoCellAnchor>
    <xdr:from>
      <xdr:col>1</xdr:col>
      <xdr:colOff>9525</xdr:colOff>
      <xdr:row>74</xdr:row>
      <xdr:rowOff>9525</xdr:rowOff>
    </xdr:from>
    <xdr:to>
      <xdr:col>1</xdr:col>
      <xdr:colOff>809625</xdr:colOff>
      <xdr:row>74</xdr:row>
      <xdr:rowOff>809625</xdr:rowOff>
    </xdr:to>
    <xdr:pic>
      <xdr:nvPicPr>
        <xdr:cNvPr id="69" name="Имя " descr="Descr ">
          <a:extLst>
            <a:ext uri="{FF2B5EF4-FFF2-40B4-BE49-F238E27FC236}">
              <a16:creationId xmlns:a16="http://schemas.microsoft.com/office/drawing/2014/main" id="{00000000-0008-0000-0100-000045000000}"/>
            </a:ext>
          </a:extLst>
        </xdr:cNvPr>
        <xdr:cNvPicPr>
          <a:picLocks noChangeAspect="1"/>
        </xdr:cNvPicPr>
      </xdr:nvPicPr>
      <xdr:blipFill>
        <a:blip xmlns:r="http://schemas.openxmlformats.org/officeDocument/2006/relationships" r:embed="rId60"/>
        <a:stretch>
          <a:fillRect/>
        </a:stretch>
      </xdr:blipFill>
      <xdr:spPr>
        <a:xfrm>
          <a:off x="142875" y="57997725"/>
          <a:ext cx="800100" cy="800100"/>
        </a:xfrm>
        <a:prstGeom prst="rect">
          <a:avLst/>
        </a:prstGeom>
        <a:ln>
          <a:noFill/>
        </a:ln>
      </xdr:spPr>
    </xdr:pic>
    <xdr:clientData/>
  </xdr:twoCellAnchor>
  <xdr:twoCellAnchor>
    <xdr:from>
      <xdr:col>1</xdr:col>
      <xdr:colOff>9525</xdr:colOff>
      <xdr:row>75</xdr:row>
      <xdr:rowOff>9525</xdr:rowOff>
    </xdr:from>
    <xdr:to>
      <xdr:col>1</xdr:col>
      <xdr:colOff>809625</xdr:colOff>
      <xdr:row>75</xdr:row>
      <xdr:rowOff>809625</xdr:rowOff>
    </xdr:to>
    <xdr:pic>
      <xdr:nvPicPr>
        <xdr:cNvPr id="70" name="Имя " descr="Descr ">
          <a:extLst>
            <a:ext uri="{FF2B5EF4-FFF2-40B4-BE49-F238E27FC236}">
              <a16:creationId xmlns:a16="http://schemas.microsoft.com/office/drawing/2014/main" id="{00000000-0008-0000-0100-000046000000}"/>
            </a:ext>
          </a:extLst>
        </xdr:cNvPr>
        <xdr:cNvPicPr>
          <a:picLocks noChangeAspect="1"/>
        </xdr:cNvPicPr>
      </xdr:nvPicPr>
      <xdr:blipFill>
        <a:blip xmlns:r="http://schemas.openxmlformats.org/officeDocument/2006/relationships" r:embed="rId61"/>
        <a:stretch>
          <a:fillRect/>
        </a:stretch>
      </xdr:blipFill>
      <xdr:spPr>
        <a:xfrm>
          <a:off x="142875" y="58854975"/>
          <a:ext cx="800100" cy="800100"/>
        </a:xfrm>
        <a:prstGeom prst="rect">
          <a:avLst/>
        </a:prstGeom>
        <a:ln>
          <a:noFill/>
        </a:ln>
      </xdr:spPr>
    </xdr:pic>
    <xdr:clientData/>
  </xdr:twoCellAnchor>
  <xdr:twoCellAnchor>
    <xdr:from>
      <xdr:col>1</xdr:col>
      <xdr:colOff>9525</xdr:colOff>
      <xdr:row>76</xdr:row>
      <xdr:rowOff>9525</xdr:rowOff>
    </xdr:from>
    <xdr:to>
      <xdr:col>1</xdr:col>
      <xdr:colOff>809625</xdr:colOff>
      <xdr:row>76</xdr:row>
      <xdr:rowOff>809625</xdr:rowOff>
    </xdr:to>
    <xdr:pic>
      <xdr:nvPicPr>
        <xdr:cNvPr id="71" name="Имя " descr="Descr ">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62"/>
        <a:stretch>
          <a:fillRect/>
        </a:stretch>
      </xdr:blipFill>
      <xdr:spPr>
        <a:xfrm>
          <a:off x="142875" y="59712225"/>
          <a:ext cx="800100" cy="800100"/>
        </a:xfrm>
        <a:prstGeom prst="rect">
          <a:avLst/>
        </a:prstGeom>
        <a:ln>
          <a:noFill/>
        </a:ln>
      </xdr:spPr>
    </xdr:pic>
    <xdr:clientData/>
  </xdr:twoCellAnchor>
  <xdr:twoCellAnchor>
    <xdr:from>
      <xdr:col>1</xdr:col>
      <xdr:colOff>9525</xdr:colOff>
      <xdr:row>77</xdr:row>
      <xdr:rowOff>9525</xdr:rowOff>
    </xdr:from>
    <xdr:to>
      <xdr:col>1</xdr:col>
      <xdr:colOff>809625</xdr:colOff>
      <xdr:row>77</xdr:row>
      <xdr:rowOff>809625</xdr:rowOff>
    </xdr:to>
    <xdr:pic>
      <xdr:nvPicPr>
        <xdr:cNvPr id="72" name="Имя " descr="Descr ">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63"/>
        <a:stretch>
          <a:fillRect/>
        </a:stretch>
      </xdr:blipFill>
      <xdr:spPr>
        <a:xfrm>
          <a:off x="142875" y="60569475"/>
          <a:ext cx="800100" cy="800100"/>
        </a:xfrm>
        <a:prstGeom prst="rect">
          <a:avLst/>
        </a:prstGeom>
        <a:ln>
          <a:noFill/>
        </a:ln>
      </xdr:spPr>
    </xdr:pic>
    <xdr:clientData/>
  </xdr:twoCellAnchor>
  <xdr:twoCellAnchor>
    <xdr:from>
      <xdr:col>1</xdr:col>
      <xdr:colOff>9525</xdr:colOff>
      <xdr:row>78</xdr:row>
      <xdr:rowOff>9525</xdr:rowOff>
    </xdr:from>
    <xdr:to>
      <xdr:col>1</xdr:col>
      <xdr:colOff>809625</xdr:colOff>
      <xdr:row>78</xdr:row>
      <xdr:rowOff>809625</xdr:rowOff>
    </xdr:to>
    <xdr:pic>
      <xdr:nvPicPr>
        <xdr:cNvPr id="73" name="Имя " descr="Descr ">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64"/>
        <a:stretch>
          <a:fillRect/>
        </a:stretch>
      </xdr:blipFill>
      <xdr:spPr>
        <a:xfrm>
          <a:off x="142875" y="61426725"/>
          <a:ext cx="800100" cy="800100"/>
        </a:xfrm>
        <a:prstGeom prst="rect">
          <a:avLst/>
        </a:prstGeom>
        <a:ln>
          <a:noFill/>
        </a:ln>
      </xdr:spPr>
    </xdr:pic>
    <xdr:clientData/>
  </xdr:twoCellAnchor>
  <xdr:twoCellAnchor>
    <xdr:from>
      <xdr:col>1</xdr:col>
      <xdr:colOff>9525</xdr:colOff>
      <xdr:row>79</xdr:row>
      <xdr:rowOff>9525</xdr:rowOff>
    </xdr:from>
    <xdr:to>
      <xdr:col>1</xdr:col>
      <xdr:colOff>809625</xdr:colOff>
      <xdr:row>79</xdr:row>
      <xdr:rowOff>809625</xdr:rowOff>
    </xdr:to>
    <xdr:pic>
      <xdr:nvPicPr>
        <xdr:cNvPr id="74" name="Имя " descr="Descr ">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65"/>
        <a:stretch>
          <a:fillRect/>
        </a:stretch>
      </xdr:blipFill>
      <xdr:spPr>
        <a:xfrm>
          <a:off x="142875" y="62283975"/>
          <a:ext cx="800100" cy="800100"/>
        </a:xfrm>
        <a:prstGeom prst="rect">
          <a:avLst/>
        </a:prstGeom>
        <a:ln>
          <a:noFill/>
        </a:ln>
      </xdr:spPr>
    </xdr:pic>
    <xdr:clientData/>
  </xdr:twoCellAnchor>
  <xdr:twoCellAnchor>
    <xdr:from>
      <xdr:col>1</xdr:col>
      <xdr:colOff>9525</xdr:colOff>
      <xdr:row>80</xdr:row>
      <xdr:rowOff>9525</xdr:rowOff>
    </xdr:from>
    <xdr:to>
      <xdr:col>1</xdr:col>
      <xdr:colOff>809625</xdr:colOff>
      <xdr:row>80</xdr:row>
      <xdr:rowOff>809625</xdr:rowOff>
    </xdr:to>
    <xdr:pic>
      <xdr:nvPicPr>
        <xdr:cNvPr id="75" name="Имя " descr="Descr ">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66"/>
        <a:stretch>
          <a:fillRect/>
        </a:stretch>
      </xdr:blipFill>
      <xdr:spPr>
        <a:xfrm>
          <a:off x="142875" y="63141225"/>
          <a:ext cx="800100" cy="800100"/>
        </a:xfrm>
        <a:prstGeom prst="rect">
          <a:avLst/>
        </a:prstGeom>
        <a:ln>
          <a:noFill/>
        </a:ln>
      </xdr:spPr>
    </xdr:pic>
    <xdr:clientData/>
  </xdr:twoCellAnchor>
  <xdr:twoCellAnchor>
    <xdr:from>
      <xdr:col>1</xdr:col>
      <xdr:colOff>9525</xdr:colOff>
      <xdr:row>81</xdr:row>
      <xdr:rowOff>9525</xdr:rowOff>
    </xdr:from>
    <xdr:to>
      <xdr:col>1</xdr:col>
      <xdr:colOff>809625</xdr:colOff>
      <xdr:row>81</xdr:row>
      <xdr:rowOff>809625</xdr:rowOff>
    </xdr:to>
    <xdr:pic>
      <xdr:nvPicPr>
        <xdr:cNvPr id="76" name="Имя " descr="Descr ">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67"/>
        <a:stretch>
          <a:fillRect/>
        </a:stretch>
      </xdr:blipFill>
      <xdr:spPr>
        <a:xfrm>
          <a:off x="142875" y="63998475"/>
          <a:ext cx="800100" cy="800100"/>
        </a:xfrm>
        <a:prstGeom prst="rect">
          <a:avLst/>
        </a:prstGeom>
        <a:ln>
          <a:noFill/>
        </a:ln>
      </xdr:spPr>
    </xdr:pic>
    <xdr:clientData/>
  </xdr:twoCellAnchor>
  <xdr:twoCellAnchor>
    <xdr:from>
      <xdr:col>1</xdr:col>
      <xdr:colOff>9525</xdr:colOff>
      <xdr:row>82</xdr:row>
      <xdr:rowOff>9525</xdr:rowOff>
    </xdr:from>
    <xdr:to>
      <xdr:col>1</xdr:col>
      <xdr:colOff>809625</xdr:colOff>
      <xdr:row>82</xdr:row>
      <xdr:rowOff>809625</xdr:rowOff>
    </xdr:to>
    <xdr:pic>
      <xdr:nvPicPr>
        <xdr:cNvPr id="77" name="Имя " descr="Descr ">
          <a:extLst>
            <a:ext uri="{FF2B5EF4-FFF2-40B4-BE49-F238E27FC236}">
              <a16:creationId xmlns:a16="http://schemas.microsoft.com/office/drawing/2014/main" id="{00000000-0008-0000-0100-00004D000000}"/>
            </a:ext>
          </a:extLst>
        </xdr:cNvPr>
        <xdr:cNvPicPr>
          <a:picLocks noChangeAspect="1"/>
        </xdr:cNvPicPr>
      </xdr:nvPicPr>
      <xdr:blipFill>
        <a:blip xmlns:r="http://schemas.openxmlformats.org/officeDocument/2006/relationships" r:embed="rId68"/>
        <a:stretch>
          <a:fillRect/>
        </a:stretch>
      </xdr:blipFill>
      <xdr:spPr>
        <a:xfrm>
          <a:off x="142875" y="64855725"/>
          <a:ext cx="800100" cy="800100"/>
        </a:xfrm>
        <a:prstGeom prst="rect">
          <a:avLst/>
        </a:prstGeom>
        <a:ln>
          <a:noFill/>
        </a:ln>
      </xdr:spPr>
    </xdr:pic>
    <xdr:clientData/>
  </xdr:twoCellAnchor>
  <xdr:twoCellAnchor>
    <xdr:from>
      <xdr:col>1</xdr:col>
      <xdr:colOff>9525</xdr:colOff>
      <xdr:row>83</xdr:row>
      <xdr:rowOff>9525</xdr:rowOff>
    </xdr:from>
    <xdr:to>
      <xdr:col>1</xdr:col>
      <xdr:colOff>809625</xdr:colOff>
      <xdr:row>83</xdr:row>
      <xdr:rowOff>809625</xdr:rowOff>
    </xdr:to>
    <xdr:pic>
      <xdr:nvPicPr>
        <xdr:cNvPr id="78" name="Имя " descr="Descr ">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69"/>
        <a:stretch>
          <a:fillRect/>
        </a:stretch>
      </xdr:blipFill>
      <xdr:spPr>
        <a:xfrm>
          <a:off x="142875" y="65712975"/>
          <a:ext cx="800100" cy="800100"/>
        </a:xfrm>
        <a:prstGeom prst="rect">
          <a:avLst/>
        </a:prstGeom>
        <a:ln>
          <a:noFill/>
        </a:ln>
      </xdr:spPr>
    </xdr:pic>
    <xdr:clientData/>
  </xdr:twoCellAnchor>
  <xdr:twoCellAnchor>
    <xdr:from>
      <xdr:col>1</xdr:col>
      <xdr:colOff>9525</xdr:colOff>
      <xdr:row>84</xdr:row>
      <xdr:rowOff>9525</xdr:rowOff>
    </xdr:from>
    <xdr:to>
      <xdr:col>1</xdr:col>
      <xdr:colOff>809625</xdr:colOff>
      <xdr:row>84</xdr:row>
      <xdr:rowOff>809625</xdr:rowOff>
    </xdr:to>
    <xdr:pic>
      <xdr:nvPicPr>
        <xdr:cNvPr id="79" name="Имя " descr="Descr ">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70"/>
        <a:stretch>
          <a:fillRect/>
        </a:stretch>
      </xdr:blipFill>
      <xdr:spPr>
        <a:xfrm>
          <a:off x="142875" y="66570225"/>
          <a:ext cx="800100" cy="800100"/>
        </a:xfrm>
        <a:prstGeom prst="rect">
          <a:avLst/>
        </a:prstGeom>
        <a:ln>
          <a:noFill/>
        </a:ln>
      </xdr:spPr>
    </xdr:pic>
    <xdr:clientData/>
  </xdr:twoCellAnchor>
  <xdr:twoCellAnchor>
    <xdr:from>
      <xdr:col>1</xdr:col>
      <xdr:colOff>9525</xdr:colOff>
      <xdr:row>85</xdr:row>
      <xdr:rowOff>9525</xdr:rowOff>
    </xdr:from>
    <xdr:to>
      <xdr:col>1</xdr:col>
      <xdr:colOff>809625</xdr:colOff>
      <xdr:row>85</xdr:row>
      <xdr:rowOff>809625</xdr:rowOff>
    </xdr:to>
    <xdr:pic>
      <xdr:nvPicPr>
        <xdr:cNvPr id="80" name="Имя " descr="Descr ">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71"/>
        <a:stretch>
          <a:fillRect/>
        </a:stretch>
      </xdr:blipFill>
      <xdr:spPr>
        <a:xfrm>
          <a:off x="142875" y="67427475"/>
          <a:ext cx="800100" cy="800100"/>
        </a:xfrm>
        <a:prstGeom prst="rect">
          <a:avLst/>
        </a:prstGeom>
        <a:ln>
          <a:noFill/>
        </a:ln>
      </xdr:spPr>
    </xdr:pic>
    <xdr:clientData/>
  </xdr:twoCellAnchor>
  <xdr:twoCellAnchor>
    <xdr:from>
      <xdr:col>1</xdr:col>
      <xdr:colOff>9525</xdr:colOff>
      <xdr:row>86</xdr:row>
      <xdr:rowOff>9525</xdr:rowOff>
    </xdr:from>
    <xdr:to>
      <xdr:col>1</xdr:col>
      <xdr:colOff>809625</xdr:colOff>
      <xdr:row>86</xdr:row>
      <xdr:rowOff>809625</xdr:rowOff>
    </xdr:to>
    <xdr:pic>
      <xdr:nvPicPr>
        <xdr:cNvPr id="81" name="Имя " descr="Descr ">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72"/>
        <a:stretch>
          <a:fillRect/>
        </a:stretch>
      </xdr:blipFill>
      <xdr:spPr>
        <a:xfrm>
          <a:off x="142875" y="68284725"/>
          <a:ext cx="800100" cy="800100"/>
        </a:xfrm>
        <a:prstGeom prst="rect">
          <a:avLst/>
        </a:prstGeom>
        <a:ln>
          <a:noFill/>
        </a:ln>
      </xdr:spPr>
    </xdr:pic>
    <xdr:clientData/>
  </xdr:twoCellAnchor>
  <xdr:twoCellAnchor>
    <xdr:from>
      <xdr:col>1</xdr:col>
      <xdr:colOff>9525</xdr:colOff>
      <xdr:row>88</xdr:row>
      <xdr:rowOff>9525</xdr:rowOff>
    </xdr:from>
    <xdr:to>
      <xdr:col>1</xdr:col>
      <xdr:colOff>809625</xdr:colOff>
      <xdr:row>88</xdr:row>
      <xdr:rowOff>809625</xdr:rowOff>
    </xdr:to>
    <xdr:pic>
      <xdr:nvPicPr>
        <xdr:cNvPr id="82" name="Имя " descr="Descr ">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73"/>
        <a:stretch>
          <a:fillRect/>
        </a:stretch>
      </xdr:blipFill>
      <xdr:spPr>
        <a:xfrm>
          <a:off x="142875" y="69342000"/>
          <a:ext cx="800100" cy="800100"/>
        </a:xfrm>
        <a:prstGeom prst="rect">
          <a:avLst/>
        </a:prstGeom>
        <a:ln>
          <a:noFill/>
        </a:ln>
      </xdr:spPr>
    </xdr:pic>
    <xdr:clientData/>
  </xdr:twoCellAnchor>
  <xdr:twoCellAnchor>
    <xdr:from>
      <xdr:col>1</xdr:col>
      <xdr:colOff>9525</xdr:colOff>
      <xdr:row>89</xdr:row>
      <xdr:rowOff>9525</xdr:rowOff>
    </xdr:from>
    <xdr:to>
      <xdr:col>1</xdr:col>
      <xdr:colOff>809625</xdr:colOff>
      <xdr:row>89</xdr:row>
      <xdr:rowOff>809625</xdr:rowOff>
    </xdr:to>
    <xdr:pic>
      <xdr:nvPicPr>
        <xdr:cNvPr id="83" name="Имя " descr="Descr ">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74"/>
        <a:stretch>
          <a:fillRect/>
        </a:stretch>
      </xdr:blipFill>
      <xdr:spPr>
        <a:xfrm>
          <a:off x="142875" y="70199250"/>
          <a:ext cx="800100" cy="800100"/>
        </a:xfrm>
        <a:prstGeom prst="rect">
          <a:avLst/>
        </a:prstGeom>
        <a:ln>
          <a:noFill/>
        </a:ln>
      </xdr:spPr>
    </xdr:pic>
    <xdr:clientData/>
  </xdr:twoCellAnchor>
  <xdr:twoCellAnchor>
    <xdr:from>
      <xdr:col>1</xdr:col>
      <xdr:colOff>9525</xdr:colOff>
      <xdr:row>90</xdr:row>
      <xdr:rowOff>9525</xdr:rowOff>
    </xdr:from>
    <xdr:to>
      <xdr:col>1</xdr:col>
      <xdr:colOff>809625</xdr:colOff>
      <xdr:row>90</xdr:row>
      <xdr:rowOff>809625</xdr:rowOff>
    </xdr:to>
    <xdr:pic>
      <xdr:nvPicPr>
        <xdr:cNvPr id="84" name="Имя " descr="Descr ">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75"/>
        <a:stretch>
          <a:fillRect/>
        </a:stretch>
      </xdr:blipFill>
      <xdr:spPr>
        <a:xfrm>
          <a:off x="142875" y="71056500"/>
          <a:ext cx="800100" cy="800100"/>
        </a:xfrm>
        <a:prstGeom prst="rect">
          <a:avLst/>
        </a:prstGeom>
        <a:ln>
          <a:noFill/>
        </a:ln>
      </xdr:spPr>
    </xdr:pic>
    <xdr:clientData/>
  </xdr:twoCellAnchor>
  <xdr:twoCellAnchor>
    <xdr:from>
      <xdr:col>1</xdr:col>
      <xdr:colOff>9525</xdr:colOff>
      <xdr:row>91</xdr:row>
      <xdr:rowOff>9525</xdr:rowOff>
    </xdr:from>
    <xdr:to>
      <xdr:col>1</xdr:col>
      <xdr:colOff>809625</xdr:colOff>
      <xdr:row>91</xdr:row>
      <xdr:rowOff>809625</xdr:rowOff>
    </xdr:to>
    <xdr:pic>
      <xdr:nvPicPr>
        <xdr:cNvPr id="85" name="Имя " descr="Descr ">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76"/>
        <a:stretch>
          <a:fillRect/>
        </a:stretch>
      </xdr:blipFill>
      <xdr:spPr>
        <a:xfrm>
          <a:off x="142875" y="71913750"/>
          <a:ext cx="800100" cy="800100"/>
        </a:xfrm>
        <a:prstGeom prst="rect">
          <a:avLst/>
        </a:prstGeom>
        <a:ln>
          <a:noFill/>
        </a:ln>
      </xdr:spPr>
    </xdr:pic>
    <xdr:clientData/>
  </xdr:twoCellAnchor>
  <xdr:twoCellAnchor>
    <xdr:from>
      <xdr:col>1</xdr:col>
      <xdr:colOff>9525</xdr:colOff>
      <xdr:row>92</xdr:row>
      <xdr:rowOff>9525</xdr:rowOff>
    </xdr:from>
    <xdr:to>
      <xdr:col>1</xdr:col>
      <xdr:colOff>809625</xdr:colOff>
      <xdr:row>92</xdr:row>
      <xdr:rowOff>809625</xdr:rowOff>
    </xdr:to>
    <xdr:pic>
      <xdr:nvPicPr>
        <xdr:cNvPr id="86" name="Имя " descr="Descr ">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77"/>
        <a:stretch>
          <a:fillRect/>
        </a:stretch>
      </xdr:blipFill>
      <xdr:spPr>
        <a:xfrm>
          <a:off x="142875" y="72771000"/>
          <a:ext cx="800100" cy="800100"/>
        </a:xfrm>
        <a:prstGeom prst="rect">
          <a:avLst/>
        </a:prstGeom>
        <a:ln>
          <a:noFill/>
        </a:ln>
      </xdr:spPr>
    </xdr:pic>
    <xdr:clientData/>
  </xdr:twoCellAnchor>
  <xdr:twoCellAnchor>
    <xdr:from>
      <xdr:col>1</xdr:col>
      <xdr:colOff>9525</xdr:colOff>
      <xdr:row>93</xdr:row>
      <xdr:rowOff>9525</xdr:rowOff>
    </xdr:from>
    <xdr:to>
      <xdr:col>1</xdr:col>
      <xdr:colOff>809625</xdr:colOff>
      <xdr:row>93</xdr:row>
      <xdr:rowOff>809625</xdr:rowOff>
    </xdr:to>
    <xdr:pic>
      <xdr:nvPicPr>
        <xdr:cNvPr id="87" name="Имя " descr="Descr ">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78"/>
        <a:stretch>
          <a:fillRect/>
        </a:stretch>
      </xdr:blipFill>
      <xdr:spPr>
        <a:xfrm>
          <a:off x="142875" y="73628250"/>
          <a:ext cx="800100" cy="800100"/>
        </a:xfrm>
        <a:prstGeom prst="rect">
          <a:avLst/>
        </a:prstGeom>
        <a:ln>
          <a:noFill/>
        </a:ln>
      </xdr:spPr>
    </xdr:pic>
    <xdr:clientData/>
  </xdr:twoCellAnchor>
  <xdr:twoCellAnchor>
    <xdr:from>
      <xdr:col>1</xdr:col>
      <xdr:colOff>9525</xdr:colOff>
      <xdr:row>94</xdr:row>
      <xdr:rowOff>9525</xdr:rowOff>
    </xdr:from>
    <xdr:to>
      <xdr:col>1</xdr:col>
      <xdr:colOff>809625</xdr:colOff>
      <xdr:row>94</xdr:row>
      <xdr:rowOff>809625</xdr:rowOff>
    </xdr:to>
    <xdr:pic>
      <xdr:nvPicPr>
        <xdr:cNvPr id="88" name="Имя " descr="Descr ">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79"/>
        <a:stretch>
          <a:fillRect/>
        </a:stretch>
      </xdr:blipFill>
      <xdr:spPr>
        <a:xfrm>
          <a:off x="142875" y="74485500"/>
          <a:ext cx="800100" cy="800100"/>
        </a:xfrm>
        <a:prstGeom prst="rect">
          <a:avLst/>
        </a:prstGeom>
        <a:ln>
          <a:noFill/>
        </a:ln>
      </xdr:spPr>
    </xdr:pic>
    <xdr:clientData/>
  </xdr:twoCellAnchor>
  <xdr:twoCellAnchor>
    <xdr:from>
      <xdr:col>1</xdr:col>
      <xdr:colOff>9525</xdr:colOff>
      <xdr:row>95</xdr:row>
      <xdr:rowOff>9525</xdr:rowOff>
    </xdr:from>
    <xdr:to>
      <xdr:col>1</xdr:col>
      <xdr:colOff>809625</xdr:colOff>
      <xdr:row>95</xdr:row>
      <xdr:rowOff>809625</xdr:rowOff>
    </xdr:to>
    <xdr:pic>
      <xdr:nvPicPr>
        <xdr:cNvPr id="89" name="Имя " descr="Descr ">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80"/>
        <a:stretch>
          <a:fillRect/>
        </a:stretch>
      </xdr:blipFill>
      <xdr:spPr>
        <a:xfrm>
          <a:off x="142875" y="75342750"/>
          <a:ext cx="800100" cy="800100"/>
        </a:xfrm>
        <a:prstGeom prst="rect">
          <a:avLst/>
        </a:prstGeom>
        <a:ln>
          <a:noFill/>
        </a:ln>
      </xdr:spPr>
    </xdr:pic>
    <xdr:clientData/>
  </xdr:twoCellAnchor>
  <xdr:twoCellAnchor>
    <xdr:from>
      <xdr:col>1</xdr:col>
      <xdr:colOff>9525</xdr:colOff>
      <xdr:row>96</xdr:row>
      <xdr:rowOff>9525</xdr:rowOff>
    </xdr:from>
    <xdr:to>
      <xdr:col>1</xdr:col>
      <xdr:colOff>809625</xdr:colOff>
      <xdr:row>96</xdr:row>
      <xdr:rowOff>809625</xdr:rowOff>
    </xdr:to>
    <xdr:pic>
      <xdr:nvPicPr>
        <xdr:cNvPr id="90" name="Имя " descr="Descr ">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81"/>
        <a:stretch>
          <a:fillRect/>
        </a:stretch>
      </xdr:blipFill>
      <xdr:spPr>
        <a:xfrm>
          <a:off x="142875" y="76200000"/>
          <a:ext cx="800100" cy="800100"/>
        </a:xfrm>
        <a:prstGeom prst="rect">
          <a:avLst/>
        </a:prstGeom>
        <a:ln>
          <a:noFill/>
        </a:ln>
      </xdr:spPr>
    </xdr:pic>
    <xdr:clientData/>
  </xdr:twoCellAnchor>
  <xdr:twoCellAnchor>
    <xdr:from>
      <xdr:col>1</xdr:col>
      <xdr:colOff>9525</xdr:colOff>
      <xdr:row>97</xdr:row>
      <xdr:rowOff>9525</xdr:rowOff>
    </xdr:from>
    <xdr:to>
      <xdr:col>1</xdr:col>
      <xdr:colOff>809625</xdr:colOff>
      <xdr:row>97</xdr:row>
      <xdr:rowOff>809625</xdr:rowOff>
    </xdr:to>
    <xdr:pic>
      <xdr:nvPicPr>
        <xdr:cNvPr id="91" name="Имя " descr="Descr ">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82"/>
        <a:stretch>
          <a:fillRect/>
        </a:stretch>
      </xdr:blipFill>
      <xdr:spPr>
        <a:xfrm>
          <a:off x="142875" y="77057250"/>
          <a:ext cx="800100" cy="800100"/>
        </a:xfrm>
        <a:prstGeom prst="rect">
          <a:avLst/>
        </a:prstGeom>
        <a:ln>
          <a:noFill/>
        </a:ln>
      </xdr:spPr>
    </xdr:pic>
    <xdr:clientData/>
  </xdr:twoCellAnchor>
  <xdr:twoCellAnchor>
    <xdr:from>
      <xdr:col>1</xdr:col>
      <xdr:colOff>9525</xdr:colOff>
      <xdr:row>98</xdr:row>
      <xdr:rowOff>9525</xdr:rowOff>
    </xdr:from>
    <xdr:to>
      <xdr:col>1</xdr:col>
      <xdr:colOff>809625</xdr:colOff>
      <xdr:row>98</xdr:row>
      <xdr:rowOff>809625</xdr:rowOff>
    </xdr:to>
    <xdr:pic>
      <xdr:nvPicPr>
        <xdr:cNvPr id="92" name="Имя " descr="Descr ">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83"/>
        <a:stretch>
          <a:fillRect/>
        </a:stretch>
      </xdr:blipFill>
      <xdr:spPr>
        <a:xfrm>
          <a:off x="142875" y="77914500"/>
          <a:ext cx="800100" cy="800100"/>
        </a:xfrm>
        <a:prstGeom prst="rect">
          <a:avLst/>
        </a:prstGeom>
        <a:ln>
          <a:noFill/>
        </a:ln>
      </xdr:spPr>
    </xdr:pic>
    <xdr:clientData/>
  </xdr:twoCellAnchor>
  <xdr:twoCellAnchor>
    <xdr:from>
      <xdr:col>1</xdr:col>
      <xdr:colOff>9525</xdr:colOff>
      <xdr:row>99</xdr:row>
      <xdr:rowOff>9525</xdr:rowOff>
    </xdr:from>
    <xdr:to>
      <xdr:col>1</xdr:col>
      <xdr:colOff>809625</xdr:colOff>
      <xdr:row>99</xdr:row>
      <xdr:rowOff>809625</xdr:rowOff>
    </xdr:to>
    <xdr:pic>
      <xdr:nvPicPr>
        <xdr:cNvPr id="93" name="Имя " descr="Descr ">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84"/>
        <a:stretch>
          <a:fillRect/>
        </a:stretch>
      </xdr:blipFill>
      <xdr:spPr>
        <a:xfrm>
          <a:off x="142875" y="78771750"/>
          <a:ext cx="800100" cy="800100"/>
        </a:xfrm>
        <a:prstGeom prst="rect">
          <a:avLst/>
        </a:prstGeom>
        <a:ln>
          <a:noFill/>
        </a:ln>
      </xdr:spPr>
    </xdr:pic>
    <xdr:clientData/>
  </xdr:twoCellAnchor>
  <xdr:twoCellAnchor>
    <xdr:from>
      <xdr:col>1</xdr:col>
      <xdr:colOff>9525</xdr:colOff>
      <xdr:row>100</xdr:row>
      <xdr:rowOff>9525</xdr:rowOff>
    </xdr:from>
    <xdr:to>
      <xdr:col>1</xdr:col>
      <xdr:colOff>809625</xdr:colOff>
      <xdr:row>100</xdr:row>
      <xdr:rowOff>809625</xdr:rowOff>
    </xdr:to>
    <xdr:pic>
      <xdr:nvPicPr>
        <xdr:cNvPr id="94" name="Имя " descr="Descr ">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85"/>
        <a:stretch>
          <a:fillRect/>
        </a:stretch>
      </xdr:blipFill>
      <xdr:spPr>
        <a:xfrm>
          <a:off x="142875" y="79629000"/>
          <a:ext cx="800100" cy="800100"/>
        </a:xfrm>
        <a:prstGeom prst="rect">
          <a:avLst/>
        </a:prstGeom>
        <a:ln>
          <a:noFill/>
        </a:ln>
      </xdr:spPr>
    </xdr:pic>
    <xdr:clientData/>
  </xdr:twoCellAnchor>
  <xdr:twoCellAnchor>
    <xdr:from>
      <xdr:col>1</xdr:col>
      <xdr:colOff>9525</xdr:colOff>
      <xdr:row>101</xdr:row>
      <xdr:rowOff>9525</xdr:rowOff>
    </xdr:from>
    <xdr:to>
      <xdr:col>1</xdr:col>
      <xdr:colOff>809625</xdr:colOff>
      <xdr:row>101</xdr:row>
      <xdr:rowOff>809625</xdr:rowOff>
    </xdr:to>
    <xdr:pic>
      <xdr:nvPicPr>
        <xdr:cNvPr id="95" name="Имя " descr="Descr ">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86"/>
        <a:stretch>
          <a:fillRect/>
        </a:stretch>
      </xdr:blipFill>
      <xdr:spPr>
        <a:xfrm>
          <a:off x="142875" y="80486250"/>
          <a:ext cx="800100" cy="800100"/>
        </a:xfrm>
        <a:prstGeom prst="rect">
          <a:avLst/>
        </a:prstGeom>
        <a:ln>
          <a:noFill/>
        </a:ln>
      </xdr:spPr>
    </xdr:pic>
    <xdr:clientData/>
  </xdr:twoCellAnchor>
  <xdr:twoCellAnchor>
    <xdr:from>
      <xdr:col>1</xdr:col>
      <xdr:colOff>9525</xdr:colOff>
      <xdr:row>102</xdr:row>
      <xdr:rowOff>9525</xdr:rowOff>
    </xdr:from>
    <xdr:to>
      <xdr:col>1</xdr:col>
      <xdr:colOff>809625</xdr:colOff>
      <xdr:row>102</xdr:row>
      <xdr:rowOff>809625</xdr:rowOff>
    </xdr:to>
    <xdr:pic>
      <xdr:nvPicPr>
        <xdr:cNvPr id="96" name="Имя " descr="Descr ">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87"/>
        <a:stretch>
          <a:fillRect/>
        </a:stretch>
      </xdr:blipFill>
      <xdr:spPr>
        <a:xfrm>
          <a:off x="142875" y="81343500"/>
          <a:ext cx="800100" cy="800100"/>
        </a:xfrm>
        <a:prstGeom prst="rect">
          <a:avLst/>
        </a:prstGeom>
        <a:ln>
          <a:noFill/>
        </a:ln>
      </xdr:spPr>
    </xdr:pic>
    <xdr:clientData/>
  </xdr:twoCellAnchor>
  <xdr:twoCellAnchor>
    <xdr:from>
      <xdr:col>1</xdr:col>
      <xdr:colOff>9525</xdr:colOff>
      <xdr:row>103</xdr:row>
      <xdr:rowOff>9525</xdr:rowOff>
    </xdr:from>
    <xdr:to>
      <xdr:col>1</xdr:col>
      <xdr:colOff>809625</xdr:colOff>
      <xdr:row>103</xdr:row>
      <xdr:rowOff>809625</xdr:rowOff>
    </xdr:to>
    <xdr:pic>
      <xdr:nvPicPr>
        <xdr:cNvPr id="97" name="Имя " descr="Descr ">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88"/>
        <a:stretch>
          <a:fillRect/>
        </a:stretch>
      </xdr:blipFill>
      <xdr:spPr>
        <a:xfrm>
          <a:off x="142875" y="82200750"/>
          <a:ext cx="800100" cy="800100"/>
        </a:xfrm>
        <a:prstGeom prst="rect">
          <a:avLst/>
        </a:prstGeom>
        <a:ln>
          <a:noFill/>
        </a:ln>
      </xdr:spPr>
    </xdr:pic>
    <xdr:clientData/>
  </xdr:twoCellAnchor>
  <xdr:twoCellAnchor>
    <xdr:from>
      <xdr:col>1</xdr:col>
      <xdr:colOff>9525</xdr:colOff>
      <xdr:row>104</xdr:row>
      <xdr:rowOff>9525</xdr:rowOff>
    </xdr:from>
    <xdr:to>
      <xdr:col>1</xdr:col>
      <xdr:colOff>809625</xdr:colOff>
      <xdr:row>104</xdr:row>
      <xdr:rowOff>809625</xdr:rowOff>
    </xdr:to>
    <xdr:pic>
      <xdr:nvPicPr>
        <xdr:cNvPr id="98" name="Имя " descr="Descr ">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89"/>
        <a:stretch>
          <a:fillRect/>
        </a:stretch>
      </xdr:blipFill>
      <xdr:spPr>
        <a:xfrm>
          <a:off x="142875" y="83058000"/>
          <a:ext cx="800100" cy="800100"/>
        </a:xfrm>
        <a:prstGeom prst="rect">
          <a:avLst/>
        </a:prstGeom>
        <a:ln>
          <a:noFill/>
        </a:ln>
      </xdr:spPr>
    </xdr:pic>
    <xdr:clientData/>
  </xdr:twoCellAnchor>
  <xdr:twoCellAnchor>
    <xdr:from>
      <xdr:col>1</xdr:col>
      <xdr:colOff>9525</xdr:colOff>
      <xdr:row>105</xdr:row>
      <xdr:rowOff>9525</xdr:rowOff>
    </xdr:from>
    <xdr:to>
      <xdr:col>1</xdr:col>
      <xdr:colOff>809625</xdr:colOff>
      <xdr:row>105</xdr:row>
      <xdr:rowOff>809625</xdr:rowOff>
    </xdr:to>
    <xdr:pic>
      <xdr:nvPicPr>
        <xdr:cNvPr id="99" name="Имя " descr="Descr ">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90"/>
        <a:stretch>
          <a:fillRect/>
        </a:stretch>
      </xdr:blipFill>
      <xdr:spPr>
        <a:xfrm>
          <a:off x="142875" y="83915250"/>
          <a:ext cx="800100" cy="800100"/>
        </a:xfrm>
        <a:prstGeom prst="rect">
          <a:avLst/>
        </a:prstGeom>
        <a:ln>
          <a:noFill/>
        </a:ln>
      </xdr:spPr>
    </xdr:pic>
    <xdr:clientData/>
  </xdr:twoCellAnchor>
  <xdr:twoCellAnchor>
    <xdr:from>
      <xdr:col>1</xdr:col>
      <xdr:colOff>9525</xdr:colOff>
      <xdr:row>106</xdr:row>
      <xdr:rowOff>9525</xdr:rowOff>
    </xdr:from>
    <xdr:to>
      <xdr:col>1</xdr:col>
      <xdr:colOff>809625</xdr:colOff>
      <xdr:row>106</xdr:row>
      <xdr:rowOff>809625</xdr:rowOff>
    </xdr:to>
    <xdr:pic>
      <xdr:nvPicPr>
        <xdr:cNvPr id="100" name="Имя " descr="Descr ">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91"/>
        <a:stretch>
          <a:fillRect/>
        </a:stretch>
      </xdr:blipFill>
      <xdr:spPr>
        <a:xfrm>
          <a:off x="142875" y="84772500"/>
          <a:ext cx="800100" cy="800100"/>
        </a:xfrm>
        <a:prstGeom prst="rect">
          <a:avLst/>
        </a:prstGeom>
        <a:ln>
          <a:noFill/>
        </a:ln>
      </xdr:spPr>
    </xdr:pic>
    <xdr:clientData/>
  </xdr:twoCellAnchor>
  <xdr:twoCellAnchor>
    <xdr:from>
      <xdr:col>1</xdr:col>
      <xdr:colOff>9525</xdr:colOff>
      <xdr:row>107</xdr:row>
      <xdr:rowOff>9525</xdr:rowOff>
    </xdr:from>
    <xdr:to>
      <xdr:col>1</xdr:col>
      <xdr:colOff>809625</xdr:colOff>
      <xdr:row>107</xdr:row>
      <xdr:rowOff>809625</xdr:rowOff>
    </xdr:to>
    <xdr:pic>
      <xdr:nvPicPr>
        <xdr:cNvPr id="101" name="Имя " descr="Descr ">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92"/>
        <a:stretch>
          <a:fillRect/>
        </a:stretch>
      </xdr:blipFill>
      <xdr:spPr>
        <a:xfrm>
          <a:off x="142875" y="85629750"/>
          <a:ext cx="800100" cy="800100"/>
        </a:xfrm>
        <a:prstGeom prst="rect">
          <a:avLst/>
        </a:prstGeom>
        <a:ln>
          <a:noFill/>
        </a:ln>
      </xdr:spPr>
    </xdr:pic>
    <xdr:clientData/>
  </xdr:twoCellAnchor>
  <xdr:twoCellAnchor>
    <xdr:from>
      <xdr:col>1</xdr:col>
      <xdr:colOff>9525</xdr:colOff>
      <xdr:row>108</xdr:row>
      <xdr:rowOff>9525</xdr:rowOff>
    </xdr:from>
    <xdr:to>
      <xdr:col>1</xdr:col>
      <xdr:colOff>809625</xdr:colOff>
      <xdr:row>108</xdr:row>
      <xdr:rowOff>809625</xdr:rowOff>
    </xdr:to>
    <xdr:pic>
      <xdr:nvPicPr>
        <xdr:cNvPr id="102" name="Имя " descr="Descr ">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93"/>
        <a:stretch>
          <a:fillRect/>
        </a:stretch>
      </xdr:blipFill>
      <xdr:spPr>
        <a:xfrm>
          <a:off x="142875" y="86487000"/>
          <a:ext cx="800100" cy="800100"/>
        </a:xfrm>
        <a:prstGeom prst="rect">
          <a:avLst/>
        </a:prstGeom>
        <a:ln>
          <a:noFill/>
        </a:ln>
      </xdr:spPr>
    </xdr:pic>
    <xdr:clientData/>
  </xdr:twoCellAnchor>
  <xdr:twoCellAnchor>
    <xdr:from>
      <xdr:col>1</xdr:col>
      <xdr:colOff>9525</xdr:colOff>
      <xdr:row>109</xdr:row>
      <xdr:rowOff>9525</xdr:rowOff>
    </xdr:from>
    <xdr:to>
      <xdr:col>1</xdr:col>
      <xdr:colOff>809625</xdr:colOff>
      <xdr:row>109</xdr:row>
      <xdr:rowOff>809625</xdr:rowOff>
    </xdr:to>
    <xdr:pic>
      <xdr:nvPicPr>
        <xdr:cNvPr id="103" name="Имя " descr="Descr ">
          <a:extLst>
            <a:ext uri="{FF2B5EF4-FFF2-40B4-BE49-F238E27FC236}">
              <a16:creationId xmlns:a16="http://schemas.microsoft.com/office/drawing/2014/main" id="{00000000-0008-0000-0100-000067000000}"/>
            </a:ext>
          </a:extLst>
        </xdr:cNvPr>
        <xdr:cNvPicPr>
          <a:picLocks noChangeAspect="1"/>
        </xdr:cNvPicPr>
      </xdr:nvPicPr>
      <xdr:blipFill>
        <a:blip xmlns:r="http://schemas.openxmlformats.org/officeDocument/2006/relationships" r:embed="rId94"/>
        <a:stretch>
          <a:fillRect/>
        </a:stretch>
      </xdr:blipFill>
      <xdr:spPr>
        <a:xfrm>
          <a:off x="142875" y="87344250"/>
          <a:ext cx="800100" cy="800100"/>
        </a:xfrm>
        <a:prstGeom prst="rect">
          <a:avLst/>
        </a:prstGeom>
        <a:ln>
          <a:noFill/>
        </a:ln>
      </xdr:spPr>
    </xdr:pic>
    <xdr:clientData/>
  </xdr:twoCellAnchor>
  <xdr:twoCellAnchor>
    <xdr:from>
      <xdr:col>1</xdr:col>
      <xdr:colOff>9525</xdr:colOff>
      <xdr:row>110</xdr:row>
      <xdr:rowOff>9525</xdr:rowOff>
    </xdr:from>
    <xdr:to>
      <xdr:col>1</xdr:col>
      <xdr:colOff>809625</xdr:colOff>
      <xdr:row>110</xdr:row>
      <xdr:rowOff>809625</xdr:rowOff>
    </xdr:to>
    <xdr:pic>
      <xdr:nvPicPr>
        <xdr:cNvPr id="104" name="Имя " descr="Descr ">
          <a:extLst>
            <a:ext uri="{FF2B5EF4-FFF2-40B4-BE49-F238E27FC236}">
              <a16:creationId xmlns:a16="http://schemas.microsoft.com/office/drawing/2014/main" id="{00000000-0008-0000-0100-000068000000}"/>
            </a:ext>
          </a:extLst>
        </xdr:cNvPr>
        <xdr:cNvPicPr>
          <a:picLocks noChangeAspect="1"/>
        </xdr:cNvPicPr>
      </xdr:nvPicPr>
      <xdr:blipFill>
        <a:blip xmlns:r="http://schemas.openxmlformats.org/officeDocument/2006/relationships" r:embed="rId95"/>
        <a:stretch>
          <a:fillRect/>
        </a:stretch>
      </xdr:blipFill>
      <xdr:spPr>
        <a:xfrm>
          <a:off x="142875" y="88201500"/>
          <a:ext cx="800100" cy="800100"/>
        </a:xfrm>
        <a:prstGeom prst="rect">
          <a:avLst/>
        </a:prstGeom>
        <a:ln>
          <a:noFill/>
        </a:ln>
      </xdr:spPr>
    </xdr:pic>
    <xdr:clientData/>
  </xdr:twoCellAnchor>
  <xdr:twoCellAnchor>
    <xdr:from>
      <xdr:col>1</xdr:col>
      <xdr:colOff>9525</xdr:colOff>
      <xdr:row>111</xdr:row>
      <xdr:rowOff>9525</xdr:rowOff>
    </xdr:from>
    <xdr:to>
      <xdr:col>1</xdr:col>
      <xdr:colOff>809625</xdr:colOff>
      <xdr:row>111</xdr:row>
      <xdr:rowOff>809625</xdr:rowOff>
    </xdr:to>
    <xdr:pic>
      <xdr:nvPicPr>
        <xdr:cNvPr id="105" name="Имя " descr="Descr ">
          <a:extLst>
            <a:ext uri="{FF2B5EF4-FFF2-40B4-BE49-F238E27FC236}">
              <a16:creationId xmlns:a16="http://schemas.microsoft.com/office/drawing/2014/main" id="{00000000-0008-0000-0100-000069000000}"/>
            </a:ext>
          </a:extLst>
        </xdr:cNvPr>
        <xdr:cNvPicPr>
          <a:picLocks noChangeAspect="1"/>
        </xdr:cNvPicPr>
      </xdr:nvPicPr>
      <xdr:blipFill>
        <a:blip xmlns:r="http://schemas.openxmlformats.org/officeDocument/2006/relationships" r:embed="rId96"/>
        <a:stretch>
          <a:fillRect/>
        </a:stretch>
      </xdr:blipFill>
      <xdr:spPr>
        <a:xfrm>
          <a:off x="142875" y="89058750"/>
          <a:ext cx="800100" cy="800100"/>
        </a:xfrm>
        <a:prstGeom prst="rect">
          <a:avLst/>
        </a:prstGeom>
        <a:ln>
          <a:noFill/>
        </a:ln>
      </xdr:spPr>
    </xdr:pic>
    <xdr:clientData/>
  </xdr:twoCellAnchor>
  <xdr:twoCellAnchor>
    <xdr:from>
      <xdr:col>1</xdr:col>
      <xdr:colOff>9525</xdr:colOff>
      <xdr:row>112</xdr:row>
      <xdr:rowOff>9525</xdr:rowOff>
    </xdr:from>
    <xdr:to>
      <xdr:col>1</xdr:col>
      <xdr:colOff>809625</xdr:colOff>
      <xdr:row>112</xdr:row>
      <xdr:rowOff>809625</xdr:rowOff>
    </xdr:to>
    <xdr:pic>
      <xdr:nvPicPr>
        <xdr:cNvPr id="106" name="Имя " descr="Descr ">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97"/>
        <a:stretch>
          <a:fillRect/>
        </a:stretch>
      </xdr:blipFill>
      <xdr:spPr>
        <a:xfrm>
          <a:off x="142875" y="89916000"/>
          <a:ext cx="800100" cy="800100"/>
        </a:xfrm>
        <a:prstGeom prst="rect">
          <a:avLst/>
        </a:prstGeom>
        <a:ln>
          <a:noFill/>
        </a:ln>
      </xdr:spPr>
    </xdr:pic>
    <xdr:clientData/>
  </xdr:twoCellAnchor>
  <xdr:twoCellAnchor>
    <xdr:from>
      <xdr:col>1</xdr:col>
      <xdr:colOff>9525</xdr:colOff>
      <xdr:row>113</xdr:row>
      <xdr:rowOff>9525</xdr:rowOff>
    </xdr:from>
    <xdr:to>
      <xdr:col>1</xdr:col>
      <xdr:colOff>809625</xdr:colOff>
      <xdr:row>113</xdr:row>
      <xdr:rowOff>809625</xdr:rowOff>
    </xdr:to>
    <xdr:pic>
      <xdr:nvPicPr>
        <xdr:cNvPr id="107" name="Имя " descr="Descr ">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98"/>
        <a:stretch>
          <a:fillRect/>
        </a:stretch>
      </xdr:blipFill>
      <xdr:spPr>
        <a:xfrm>
          <a:off x="142875" y="90773250"/>
          <a:ext cx="800100" cy="800100"/>
        </a:xfrm>
        <a:prstGeom prst="rect">
          <a:avLst/>
        </a:prstGeom>
        <a:ln>
          <a:noFill/>
        </a:ln>
      </xdr:spPr>
    </xdr:pic>
    <xdr:clientData/>
  </xdr:twoCellAnchor>
  <xdr:twoCellAnchor>
    <xdr:from>
      <xdr:col>1</xdr:col>
      <xdr:colOff>9525</xdr:colOff>
      <xdr:row>114</xdr:row>
      <xdr:rowOff>9525</xdr:rowOff>
    </xdr:from>
    <xdr:to>
      <xdr:col>1</xdr:col>
      <xdr:colOff>809625</xdr:colOff>
      <xdr:row>114</xdr:row>
      <xdr:rowOff>809625</xdr:rowOff>
    </xdr:to>
    <xdr:pic>
      <xdr:nvPicPr>
        <xdr:cNvPr id="108" name="Имя " descr="Descr ">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99"/>
        <a:stretch>
          <a:fillRect/>
        </a:stretch>
      </xdr:blipFill>
      <xdr:spPr>
        <a:xfrm>
          <a:off x="142875" y="91630500"/>
          <a:ext cx="800100" cy="800100"/>
        </a:xfrm>
        <a:prstGeom prst="rect">
          <a:avLst/>
        </a:prstGeom>
        <a:ln>
          <a:noFill/>
        </a:ln>
      </xdr:spPr>
    </xdr:pic>
    <xdr:clientData/>
  </xdr:twoCellAnchor>
  <xdr:twoCellAnchor>
    <xdr:from>
      <xdr:col>1</xdr:col>
      <xdr:colOff>9525</xdr:colOff>
      <xdr:row>115</xdr:row>
      <xdr:rowOff>9525</xdr:rowOff>
    </xdr:from>
    <xdr:to>
      <xdr:col>1</xdr:col>
      <xdr:colOff>809625</xdr:colOff>
      <xdr:row>115</xdr:row>
      <xdr:rowOff>809625</xdr:rowOff>
    </xdr:to>
    <xdr:pic>
      <xdr:nvPicPr>
        <xdr:cNvPr id="109" name="Имя " descr="Descr ">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100"/>
        <a:stretch>
          <a:fillRect/>
        </a:stretch>
      </xdr:blipFill>
      <xdr:spPr>
        <a:xfrm>
          <a:off x="142875" y="92487750"/>
          <a:ext cx="800100" cy="800100"/>
        </a:xfrm>
        <a:prstGeom prst="rect">
          <a:avLst/>
        </a:prstGeom>
        <a:ln>
          <a:noFill/>
        </a:ln>
      </xdr:spPr>
    </xdr:pic>
    <xdr:clientData/>
  </xdr:twoCellAnchor>
  <xdr:twoCellAnchor>
    <xdr:from>
      <xdr:col>1</xdr:col>
      <xdr:colOff>9525</xdr:colOff>
      <xdr:row>116</xdr:row>
      <xdr:rowOff>9525</xdr:rowOff>
    </xdr:from>
    <xdr:to>
      <xdr:col>1</xdr:col>
      <xdr:colOff>809625</xdr:colOff>
      <xdr:row>116</xdr:row>
      <xdr:rowOff>809625</xdr:rowOff>
    </xdr:to>
    <xdr:pic>
      <xdr:nvPicPr>
        <xdr:cNvPr id="110" name="Имя " descr="Descr ">
          <a:extLst>
            <a:ext uri="{FF2B5EF4-FFF2-40B4-BE49-F238E27FC236}">
              <a16:creationId xmlns:a16="http://schemas.microsoft.com/office/drawing/2014/main" id="{00000000-0008-0000-0100-00006E000000}"/>
            </a:ext>
          </a:extLst>
        </xdr:cNvPr>
        <xdr:cNvPicPr>
          <a:picLocks noChangeAspect="1"/>
        </xdr:cNvPicPr>
      </xdr:nvPicPr>
      <xdr:blipFill>
        <a:blip xmlns:r="http://schemas.openxmlformats.org/officeDocument/2006/relationships" r:embed="rId101"/>
        <a:stretch>
          <a:fillRect/>
        </a:stretch>
      </xdr:blipFill>
      <xdr:spPr>
        <a:xfrm>
          <a:off x="142875" y="93345000"/>
          <a:ext cx="800100" cy="800100"/>
        </a:xfrm>
        <a:prstGeom prst="rect">
          <a:avLst/>
        </a:prstGeom>
        <a:ln>
          <a:noFill/>
        </a:ln>
      </xdr:spPr>
    </xdr:pic>
    <xdr:clientData/>
  </xdr:twoCellAnchor>
  <xdr:twoCellAnchor>
    <xdr:from>
      <xdr:col>1</xdr:col>
      <xdr:colOff>9525</xdr:colOff>
      <xdr:row>117</xdr:row>
      <xdr:rowOff>9525</xdr:rowOff>
    </xdr:from>
    <xdr:to>
      <xdr:col>1</xdr:col>
      <xdr:colOff>809625</xdr:colOff>
      <xdr:row>117</xdr:row>
      <xdr:rowOff>809625</xdr:rowOff>
    </xdr:to>
    <xdr:pic>
      <xdr:nvPicPr>
        <xdr:cNvPr id="111" name="Имя " descr="Descr ">
          <a:extLst>
            <a:ext uri="{FF2B5EF4-FFF2-40B4-BE49-F238E27FC236}">
              <a16:creationId xmlns:a16="http://schemas.microsoft.com/office/drawing/2014/main" id="{00000000-0008-0000-0100-00006F000000}"/>
            </a:ext>
          </a:extLst>
        </xdr:cNvPr>
        <xdr:cNvPicPr>
          <a:picLocks noChangeAspect="1"/>
        </xdr:cNvPicPr>
      </xdr:nvPicPr>
      <xdr:blipFill>
        <a:blip xmlns:r="http://schemas.openxmlformats.org/officeDocument/2006/relationships" r:embed="rId102"/>
        <a:stretch>
          <a:fillRect/>
        </a:stretch>
      </xdr:blipFill>
      <xdr:spPr>
        <a:xfrm>
          <a:off x="142875" y="94202250"/>
          <a:ext cx="800100" cy="800100"/>
        </a:xfrm>
        <a:prstGeom prst="rect">
          <a:avLst/>
        </a:prstGeom>
        <a:ln>
          <a:noFill/>
        </a:ln>
      </xdr:spPr>
    </xdr:pic>
    <xdr:clientData/>
  </xdr:twoCellAnchor>
  <xdr:twoCellAnchor>
    <xdr:from>
      <xdr:col>1</xdr:col>
      <xdr:colOff>9525</xdr:colOff>
      <xdr:row>118</xdr:row>
      <xdr:rowOff>9525</xdr:rowOff>
    </xdr:from>
    <xdr:to>
      <xdr:col>1</xdr:col>
      <xdr:colOff>809625</xdr:colOff>
      <xdr:row>118</xdr:row>
      <xdr:rowOff>809625</xdr:rowOff>
    </xdr:to>
    <xdr:pic>
      <xdr:nvPicPr>
        <xdr:cNvPr id="112" name="Имя " descr="Descr ">
          <a:extLst>
            <a:ext uri="{FF2B5EF4-FFF2-40B4-BE49-F238E27FC236}">
              <a16:creationId xmlns:a16="http://schemas.microsoft.com/office/drawing/2014/main" id="{00000000-0008-0000-0100-000070000000}"/>
            </a:ext>
          </a:extLst>
        </xdr:cNvPr>
        <xdr:cNvPicPr>
          <a:picLocks noChangeAspect="1"/>
        </xdr:cNvPicPr>
      </xdr:nvPicPr>
      <xdr:blipFill>
        <a:blip xmlns:r="http://schemas.openxmlformats.org/officeDocument/2006/relationships" r:embed="rId103"/>
        <a:stretch>
          <a:fillRect/>
        </a:stretch>
      </xdr:blipFill>
      <xdr:spPr>
        <a:xfrm>
          <a:off x="142875" y="95059500"/>
          <a:ext cx="800100" cy="800100"/>
        </a:xfrm>
        <a:prstGeom prst="rect">
          <a:avLst/>
        </a:prstGeom>
        <a:ln>
          <a:noFill/>
        </a:ln>
      </xdr:spPr>
    </xdr:pic>
    <xdr:clientData/>
  </xdr:twoCellAnchor>
  <xdr:twoCellAnchor>
    <xdr:from>
      <xdr:col>1</xdr:col>
      <xdr:colOff>9525</xdr:colOff>
      <xdr:row>119</xdr:row>
      <xdr:rowOff>9525</xdr:rowOff>
    </xdr:from>
    <xdr:to>
      <xdr:col>1</xdr:col>
      <xdr:colOff>809625</xdr:colOff>
      <xdr:row>119</xdr:row>
      <xdr:rowOff>809625</xdr:rowOff>
    </xdr:to>
    <xdr:pic>
      <xdr:nvPicPr>
        <xdr:cNvPr id="113" name="Имя " descr="Descr ">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104"/>
        <a:stretch>
          <a:fillRect/>
        </a:stretch>
      </xdr:blipFill>
      <xdr:spPr>
        <a:xfrm>
          <a:off x="142875" y="95916750"/>
          <a:ext cx="800100" cy="800100"/>
        </a:xfrm>
        <a:prstGeom prst="rect">
          <a:avLst/>
        </a:prstGeom>
        <a:ln>
          <a:noFill/>
        </a:ln>
      </xdr:spPr>
    </xdr:pic>
    <xdr:clientData/>
  </xdr:twoCellAnchor>
  <xdr:twoCellAnchor>
    <xdr:from>
      <xdr:col>1</xdr:col>
      <xdr:colOff>9525</xdr:colOff>
      <xdr:row>120</xdr:row>
      <xdr:rowOff>9525</xdr:rowOff>
    </xdr:from>
    <xdr:to>
      <xdr:col>1</xdr:col>
      <xdr:colOff>809625</xdr:colOff>
      <xdr:row>120</xdr:row>
      <xdr:rowOff>809625</xdr:rowOff>
    </xdr:to>
    <xdr:pic>
      <xdr:nvPicPr>
        <xdr:cNvPr id="114" name="Имя " descr="Descr ">
          <a:extLst>
            <a:ext uri="{FF2B5EF4-FFF2-40B4-BE49-F238E27FC236}">
              <a16:creationId xmlns:a16="http://schemas.microsoft.com/office/drawing/2014/main" id="{00000000-0008-0000-0100-000072000000}"/>
            </a:ext>
          </a:extLst>
        </xdr:cNvPr>
        <xdr:cNvPicPr>
          <a:picLocks noChangeAspect="1"/>
        </xdr:cNvPicPr>
      </xdr:nvPicPr>
      <xdr:blipFill>
        <a:blip xmlns:r="http://schemas.openxmlformats.org/officeDocument/2006/relationships" r:embed="rId105"/>
        <a:stretch>
          <a:fillRect/>
        </a:stretch>
      </xdr:blipFill>
      <xdr:spPr>
        <a:xfrm>
          <a:off x="142875" y="96774000"/>
          <a:ext cx="800100" cy="800100"/>
        </a:xfrm>
        <a:prstGeom prst="rect">
          <a:avLst/>
        </a:prstGeom>
        <a:ln>
          <a:noFill/>
        </a:ln>
      </xdr:spPr>
    </xdr:pic>
    <xdr:clientData/>
  </xdr:twoCellAnchor>
  <xdr:twoCellAnchor>
    <xdr:from>
      <xdr:col>1</xdr:col>
      <xdr:colOff>9525</xdr:colOff>
      <xdr:row>121</xdr:row>
      <xdr:rowOff>9525</xdr:rowOff>
    </xdr:from>
    <xdr:to>
      <xdr:col>1</xdr:col>
      <xdr:colOff>809625</xdr:colOff>
      <xdr:row>121</xdr:row>
      <xdr:rowOff>809625</xdr:rowOff>
    </xdr:to>
    <xdr:pic>
      <xdr:nvPicPr>
        <xdr:cNvPr id="115" name="Имя " descr="Descr ">
          <a:extLst>
            <a:ext uri="{FF2B5EF4-FFF2-40B4-BE49-F238E27FC236}">
              <a16:creationId xmlns:a16="http://schemas.microsoft.com/office/drawing/2014/main" id="{00000000-0008-0000-0100-000073000000}"/>
            </a:ext>
          </a:extLst>
        </xdr:cNvPr>
        <xdr:cNvPicPr>
          <a:picLocks noChangeAspect="1"/>
        </xdr:cNvPicPr>
      </xdr:nvPicPr>
      <xdr:blipFill>
        <a:blip xmlns:r="http://schemas.openxmlformats.org/officeDocument/2006/relationships" r:embed="rId106"/>
        <a:stretch>
          <a:fillRect/>
        </a:stretch>
      </xdr:blipFill>
      <xdr:spPr>
        <a:xfrm>
          <a:off x="142875" y="97631250"/>
          <a:ext cx="800100" cy="800100"/>
        </a:xfrm>
        <a:prstGeom prst="rect">
          <a:avLst/>
        </a:prstGeom>
        <a:ln>
          <a:noFill/>
        </a:ln>
      </xdr:spPr>
    </xdr:pic>
    <xdr:clientData/>
  </xdr:twoCellAnchor>
  <xdr:twoCellAnchor>
    <xdr:from>
      <xdr:col>1</xdr:col>
      <xdr:colOff>9525</xdr:colOff>
      <xdr:row>122</xdr:row>
      <xdr:rowOff>9525</xdr:rowOff>
    </xdr:from>
    <xdr:to>
      <xdr:col>1</xdr:col>
      <xdr:colOff>809625</xdr:colOff>
      <xdr:row>122</xdr:row>
      <xdr:rowOff>809625</xdr:rowOff>
    </xdr:to>
    <xdr:pic>
      <xdr:nvPicPr>
        <xdr:cNvPr id="116" name="Имя " descr="Descr ">
          <a:extLst>
            <a:ext uri="{FF2B5EF4-FFF2-40B4-BE49-F238E27FC236}">
              <a16:creationId xmlns:a16="http://schemas.microsoft.com/office/drawing/2014/main" id="{00000000-0008-0000-0100-000074000000}"/>
            </a:ext>
          </a:extLst>
        </xdr:cNvPr>
        <xdr:cNvPicPr>
          <a:picLocks noChangeAspect="1"/>
        </xdr:cNvPicPr>
      </xdr:nvPicPr>
      <xdr:blipFill>
        <a:blip xmlns:r="http://schemas.openxmlformats.org/officeDocument/2006/relationships" r:embed="rId107"/>
        <a:stretch>
          <a:fillRect/>
        </a:stretch>
      </xdr:blipFill>
      <xdr:spPr>
        <a:xfrm>
          <a:off x="142875" y="98488500"/>
          <a:ext cx="800100" cy="800100"/>
        </a:xfrm>
        <a:prstGeom prst="rect">
          <a:avLst/>
        </a:prstGeom>
        <a:ln>
          <a:noFill/>
        </a:ln>
      </xdr:spPr>
    </xdr:pic>
    <xdr:clientData/>
  </xdr:twoCellAnchor>
  <xdr:twoCellAnchor>
    <xdr:from>
      <xdr:col>1</xdr:col>
      <xdr:colOff>9525</xdr:colOff>
      <xdr:row>124</xdr:row>
      <xdr:rowOff>9525</xdr:rowOff>
    </xdr:from>
    <xdr:to>
      <xdr:col>1</xdr:col>
      <xdr:colOff>809625</xdr:colOff>
      <xdr:row>124</xdr:row>
      <xdr:rowOff>809625</xdr:rowOff>
    </xdr:to>
    <xdr:pic>
      <xdr:nvPicPr>
        <xdr:cNvPr id="117" name="Имя " descr="Descr ">
          <a:extLst>
            <a:ext uri="{FF2B5EF4-FFF2-40B4-BE49-F238E27FC236}">
              <a16:creationId xmlns:a16="http://schemas.microsoft.com/office/drawing/2014/main" id="{00000000-0008-0000-0100-000075000000}"/>
            </a:ext>
          </a:extLst>
        </xdr:cNvPr>
        <xdr:cNvPicPr>
          <a:picLocks noChangeAspect="1"/>
        </xdr:cNvPicPr>
      </xdr:nvPicPr>
      <xdr:blipFill>
        <a:blip xmlns:r="http://schemas.openxmlformats.org/officeDocument/2006/relationships" r:embed="rId108"/>
        <a:stretch>
          <a:fillRect/>
        </a:stretch>
      </xdr:blipFill>
      <xdr:spPr>
        <a:xfrm>
          <a:off x="142875" y="99545775"/>
          <a:ext cx="800100" cy="800100"/>
        </a:xfrm>
        <a:prstGeom prst="rect">
          <a:avLst/>
        </a:prstGeom>
        <a:ln>
          <a:noFill/>
        </a:ln>
      </xdr:spPr>
    </xdr:pic>
    <xdr:clientData/>
  </xdr:twoCellAnchor>
  <xdr:twoCellAnchor>
    <xdr:from>
      <xdr:col>1</xdr:col>
      <xdr:colOff>9525</xdr:colOff>
      <xdr:row>125</xdr:row>
      <xdr:rowOff>9525</xdr:rowOff>
    </xdr:from>
    <xdr:to>
      <xdr:col>1</xdr:col>
      <xdr:colOff>809625</xdr:colOff>
      <xdr:row>125</xdr:row>
      <xdr:rowOff>809625</xdr:rowOff>
    </xdr:to>
    <xdr:pic>
      <xdr:nvPicPr>
        <xdr:cNvPr id="118" name="Имя " descr="Descr ">
          <a:extLst>
            <a:ext uri="{FF2B5EF4-FFF2-40B4-BE49-F238E27FC236}">
              <a16:creationId xmlns:a16="http://schemas.microsoft.com/office/drawing/2014/main" id="{00000000-0008-0000-0100-000076000000}"/>
            </a:ext>
          </a:extLst>
        </xdr:cNvPr>
        <xdr:cNvPicPr>
          <a:picLocks noChangeAspect="1"/>
        </xdr:cNvPicPr>
      </xdr:nvPicPr>
      <xdr:blipFill>
        <a:blip xmlns:r="http://schemas.openxmlformats.org/officeDocument/2006/relationships" r:embed="rId109"/>
        <a:stretch>
          <a:fillRect/>
        </a:stretch>
      </xdr:blipFill>
      <xdr:spPr>
        <a:xfrm>
          <a:off x="142875" y="100403025"/>
          <a:ext cx="800100" cy="800100"/>
        </a:xfrm>
        <a:prstGeom prst="rect">
          <a:avLst/>
        </a:prstGeom>
        <a:ln>
          <a:noFill/>
        </a:ln>
      </xdr:spPr>
    </xdr:pic>
    <xdr:clientData/>
  </xdr:twoCellAnchor>
  <xdr:twoCellAnchor>
    <xdr:from>
      <xdr:col>1</xdr:col>
      <xdr:colOff>9525</xdr:colOff>
      <xdr:row>126</xdr:row>
      <xdr:rowOff>9525</xdr:rowOff>
    </xdr:from>
    <xdr:to>
      <xdr:col>1</xdr:col>
      <xdr:colOff>809625</xdr:colOff>
      <xdr:row>126</xdr:row>
      <xdr:rowOff>809625</xdr:rowOff>
    </xdr:to>
    <xdr:pic>
      <xdr:nvPicPr>
        <xdr:cNvPr id="119" name="Имя " descr="Descr ">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110"/>
        <a:stretch>
          <a:fillRect/>
        </a:stretch>
      </xdr:blipFill>
      <xdr:spPr>
        <a:xfrm>
          <a:off x="142875" y="101260275"/>
          <a:ext cx="800100" cy="800100"/>
        </a:xfrm>
        <a:prstGeom prst="rect">
          <a:avLst/>
        </a:prstGeom>
        <a:ln>
          <a:noFill/>
        </a:ln>
      </xdr:spPr>
    </xdr:pic>
    <xdr:clientData/>
  </xdr:twoCellAnchor>
  <xdr:twoCellAnchor>
    <xdr:from>
      <xdr:col>1</xdr:col>
      <xdr:colOff>9525</xdr:colOff>
      <xdr:row>127</xdr:row>
      <xdr:rowOff>9525</xdr:rowOff>
    </xdr:from>
    <xdr:to>
      <xdr:col>1</xdr:col>
      <xdr:colOff>809625</xdr:colOff>
      <xdr:row>127</xdr:row>
      <xdr:rowOff>809625</xdr:rowOff>
    </xdr:to>
    <xdr:pic>
      <xdr:nvPicPr>
        <xdr:cNvPr id="120" name="Имя " descr="Descr ">
          <a:extLst>
            <a:ext uri="{FF2B5EF4-FFF2-40B4-BE49-F238E27FC236}">
              <a16:creationId xmlns:a16="http://schemas.microsoft.com/office/drawing/2014/main" id="{00000000-0008-0000-0100-000078000000}"/>
            </a:ext>
          </a:extLst>
        </xdr:cNvPr>
        <xdr:cNvPicPr>
          <a:picLocks noChangeAspect="1"/>
        </xdr:cNvPicPr>
      </xdr:nvPicPr>
      <xdr:blipFill>
        <a:blip xmlns:r="http://schemas.openxmlformats.org/officeDocument/2006/relationships" r:embed="rId111"/>
        <a:stretch>
          <a:fillRect/>
        </a:stretch>
      </xdr:blipFill>
      <xdr:spPr>
        <a:xfrm>
          <a:off x="142875" y="102117525"/>
          <a:ext cx="800100" cy="800100"/>
        </a:xfrm>
        <a:prstGeom prst="rect">
          <a:avLst/>
        </a:prstGeom>
        <a:ln>
          <a:noFill/>
        </a:ln>
      </xdr:spPr>
    </xdr:pic>
    <xdr:clientData/>
  </xdr:twoCellAnchor>
  <xdr:twoCellAnchor>
    <xdr:from>
      <xdr:col>1</xdr:col>
      <xdr:colOff>9525</xdr:colOff>
      <xdr:row>128</xdr:row>
      <xdr:rowOff>9525</xdr:rowOff>
    </xdr:from>
    <xdr:to>
      <xdr:col>1</xdr:col>
      <xdr:colOff>809625</xdr:colOff>
      <xdr:row>128</xdr:row>
      <xdr:rowOff>809625</xdr:rowOff>
    </xdr:to>
    <xdr:pic>
      <xdr:nvPicPr>
        <xdr:cNvPr id="122" name="Имя " descr="Descr ">
          <a:extLst>
            <a:ext uri="{FF2B5EF4-FFF2-40B4-BE49-F238E27FC236}">
              <a16:creationId xmlns:a16="http://schemas.microsoft.com/office/drawing/2014/main" id="{00000000-0008-0000-0100-00007A000000}"/>
            </a:ext>
          </a:extLst>
        </xdr:cNvPr>
        <xdr:cNvPicPr>
          <a:picLocks noChangeAspect="1"/>
        </xdr:cNvPicPr>
      </xdr:nvPicPr>
      <xdr:blipFill>
        <a:blip xmlns:r="http://schemas.openxmlformats.org/officeDocument/2006/relationships" r:embed="rId112"/>
        <a:stretch>
          <a:fillRect/>
        </a:stretch>
      </xdr:blipFill>
      <xdr:spPr>
        <a:xfrm>
          <a:off x="142875" y="103832025"/>
          <a:ext cx="800100" cy="800100"/>
        </a:xfrm>
        <a:prstGeom prst="rect">
          <a:avLst/>
        </a:prstGeom>
        <a:ln>
          <a:noFill/>
        </a:ln>
      </xdr:spPr>
    </xdr:pic>
    <xdr:clientData/>
  </xdr:twoCellAnchor>
  <xdr:twoCellAnchor>
    <xdr:from>
      <xdr:col>1</xdr:col>
      <xdr:colOff>9525</xdr:colOff>
      <xdr:row>129</xdr:row>
      <xdr:rowOff>9525</xdr:rowOff>
    </xdr:from>
    <xdr:to>
      <xdr:col>1</xdr:col>
      <xdr:colOff>809625</xdr:colOff>
      <xdr:row>129</xdr:row>
      <xdr:rowOff>809625</xdr:rowOff>
    </xdr:to>
    <xdr:pic>
      <xdr:nvPicPr>
        <xdr:cNvPr id="123" name="Имя " descr="Descr ">
          <a:extLst>
            <a:ext uri="{FF2B5EF4-FFF2-40B4-BE49-F238E27FC236}">
              <a16:creationId xmlns:a16="http://schemas.microsoft.com/office/drawing/2014/main" id="{00000000-0008-0000-0100-00007B000000}"/>
            </a:ext>
          </a:extLst>
        </xdr:cNvPr>
        <xdr:cNvPicPr>
          <a:picLocks noChangeAspect="1"/>
        </xdr:cNvPicPr>
      </xdr:nvPicPr>
      <xdr:blipFill>
        <a:blip xmlns:r="http://schemas.openxmlformats.org/officeDocument/2006/relationships" r:embed="rId113"/>
        <a:stretch>
          <a:fillRect/>
        </a:stretch>
      </xdr:blipFill>
      <xdr:spPr>
        <a:xfrm>
          <a:off x="142875" y="104689275"/>
          <a:ext cx="800100" cy="800100"/>
        </a:xfrm>
        <a:prstGeom prst="rect">
          <a:avLst/>
        </a:prstGeom>
        <a:ln>
          <a:noFill/>
        </a:ln>
      </xdr:spPr>
    </xdr:pic>
    <xdr:clientData/>
  </xdr:twoCellAnchor>
  <xdr:twoCellAnchor>
    <xdr:from>
      <xdr:col>1</xdr:col>
      <xdr:colOff>9525</xdr:colOff>
      <xdr:row>131</xdr:row>
      <xdr:rowOff>9525</xdr:rowOff>
    </xdr:from>
    <xdr:to>
      <xdr:col>1</xdr:col>
      <xdr:colOff>800100</xdr:colOff>
      <xdr:row>131</xdr:row>
      <xdr:rowOff>809625</xdr:rowOff>
    </xdr:to>
    <xdr:pic>
      <xdr:nvPicPr>
        <xdr:cNvPr id="124" name="Имя " descr="Descr ">
          <a:extLst>
            <a:ext uri="{FF2B5EF4-FFF2-40B4-BE49-F238E27FC236}">
              <a16:creationId xmlns:a16="http://schemas.microsoft.com/office/drawing/2014/main" id="{00000000-0008-0000-0100-00007C000000}"/>
            </a:ext>
          </a:extLst>
        </xdr:cNvPr>
        <xdr:cNvPicPr>
          <a:picLocks noChangeAspect="1"/>
        </xdr:cNvPicPr>
      </xdr:nvPicPr>
      <xdr:blipFill>
        <a:blip xmlns:r="http://schemas.openxmlformats.org/officeDocument/2006/relationships" r:embed="rId114"/>
        <a:stretch>
          <a:fillRect/>
        </a:stretch>
      </xdr:blipFill>
      <xdr:spPr>
        <a:xfrm>
          <a:off x="142875" y="105746550"/>
          <a:ext cx="790575" cy="800100"/>
        </a:xfrm>
        <a:prstGeom prst="rect">
          <a:avLst/>
        </a:prstGeom>
        <a:ln>
          <a:noFill/>
        </a:ln>
      </xdr:spPr>
    </xdr:pic>
    <xdr:clientData/>
  </xdr:twoCellAnchor>
  <xdr:twoCellAnchor>
    <xdr:from>
      <xdr:col>1</xdr:col>
      <xdr:colOff>9525</xdr:colOff>
      <xdr:row>133</xdr:row>
      <xdr:rowOff>9525</xdr:rowOff>
    </xdr:from>
    <xdr:to>
      <xdr:col>1</xdr:col>
      <xdr:colOff>809625</xdr:colOff>
      <xdr:row>133</xdr:row>
      <xdr:rowOff>809625</xdr:rowOff>
    </xdr:to>
    <xdr:pic>
      <xdr:nvPicPr>
        <xdr:cNvPr id="125" name="Имя " descr="Descr ">
          <a:extLst>
            <a:ext uri="{FF2B5EF4-FFF2-40B4-BE49-F238E27FC236}">
              <a16:creationId xmlns:a16="http://schemas.microsoft.com/office/drawing/2014/main" id="{00000000-0008-0000-0100-00007D000000}"/>
            </a:ext>
          </a:extLst>
        </xdr:cNvPr>
        <xdr:cNvPicPr>
          <a:picLocks noChangeAspect="1"/>
        </xdr:cNvPicPr>
      </xdr:nvPicPr>
      <xdr:blipFill>
        <a:blip xmlns:r="http://schemas.openxmlformats.org/officeDocument/2006/relationships" r:embed="rId115"/>
        <a:stretch>
          <a:fillRect/>
        </a:stretch>
      </xdr:blipFill>
      <xdr:spPr>
        <a:xfrm>
          <a:off x="142875" y="106803825"/>
          <a:ext cx="800100" cy="800100"/>
        </a:xfrm>
        <a:prstGeom prst="rect">
          <a:avLst/>
        </a:prstGeom>
        <a:ln>
          <a:noFill/>
        </a:ln>
      </xdr:spPr>
    </xdr:pic>
    <xdr:clientData/>
  </xdr:twoCellAnchor>
  <xdr:twoCellAnchor>
    <xdr:from>
      <xdr:col>1</xdr:col>
      <xdr:colOff>9525</xdr:colOff>
      <xdr:row>134</xdr:row>
      <xdr:rowOff>9525</xdr:rowOff>
    </xdr:from>
    <xdr:to>
      <xdr:col>1</xdr:col>
      <xdr:colOff>809625</xdr:colOff>
      <xdr:row>134</xdr:row>
      <xdr:rowOff>809625</xdr:rowOff>
    </xdr:to>
    <xdr:pic>
      <xdr:nvPicPr>
        <xdr:cNvPr id="126" name="Имя " descr="Descr ">
          <a:extLst>
            <a:ext uri="{FF2B5EF4-FFF2-40B4-BE49-F238E27FC236}">
              <a16:creationId xmlns:a16="http://schemas.microsoft.com/office/drawing/2014/main" id="{00000000-0008-0000-0100-00007E000000}"/>
            </a:ext>
          </a:extLst>
        </xdr:cNvPr>
        <xdr:cNvPicPr>
          <a:picLocks noChangeAspect="1"/>
        </xdr:cNvPicPr>
      </xdr:nvPicPr>
      <xdr:blipFill>
        <a:blip xmlns:r="http://schemas.openxmlformats.org/officeDocument/2006/relationships" r:embed="rId116"/>
        <a:stretch>
          <a:fillRect/>
        </a:stretch>
      </xdr:blipFill>
      <xdr:spPr>
        <a:xfrm>
          <a:off x="142875" y="107661075"/>
          <a:ext cx="800100" cy="800100"/>
        </a:xfrm>
        <a:prstGeom prst="rect">
          <a:avLst/>
        </a:prstGeom>
        <a:ln>
          <a:noFill/>
        </a:ln>
      </xdr:spPr>
    </xdr:pic>
    <xdr:clientData/>
  </xdr:twoCellAnchor>
  <xdr:twoCellAnchor>
    <xdr:from>
      <xdr:col>1</xdr:col>
      <xdr:colOff>9525</xdr:colOff>
      <xdr:row>136</xdr:row>
      <xdr:rowOff>9525</xdr:rowOff>
    </xdr:from>
    <xdr:to>
      <xdr:col>1</xdr:col>
      <xdr:colOff>809625</xdr:colOff>
      <xdr:row>136</xdr:row>
      <xdr:rowOff>809625</xdr:rowOff>
    </xdr:to>
    <xdr:pic>
      <xdr:nvPicPr>
        <xdr:cNvPr id="127" name="Имя " descr="Descr ">
          <a:extLst>
            <a:ext uri="{FF2B5EF4-FFF2-40B4-BE49-F238E27FC236}">
              <a16:creationId xmlns:a16="http://schemas.microsoft.com/office/drawing/2014/main" id="{00000000-0008-0000-0100-00007F000000}"/>
            </a:ext>
          </a:extLst>
        </xdr:cNvPr>
        <xdr:cNvPicPr>
          <a:picLocks noChangeAspect="1"/>
        </xdr:cNvPicPr>
      </xdr:nvPicPr>
      <xdr:blipFill>
        <a:blip xmlns:r="http://schemas.openxmlformats.org/officeDocument/2006/relationships" r:embed="rId117"/>
        <a:stretch>
          <a:fillRect/>
        </a:stretch>
      </xdr:blipFill>
      <xdr:spPr>
        <a:xfrm>
          <a:off x="142875" y="108718350"/>
          <a:ext cx="800100" cy="800100"/>
        </a:xfrm>
        <a:prstGeom prst="rect">
          <a:avLst/>
        </a:prstGeom>
        <a:ln>
          <a:noFill/>
        </a:ln>
      </xdr:spPr>
    </xdr:pic>
    <xdr:clientData/>
  </xdr:twoCellAnchor>
  <xdr:twoCellAnchor>
    <xdr:from>
      <xdr:col>1</xdr:col>
      <xdr:colOff>9525</xdr:colOff>
      <xdr:row>137</xdr:row>
      <xdr:rowOff>9525</xdr:rowOff>
    </xdr:from>
    <xdr:to>
      <xdr:col>1</xdr:col>
      <xdr:colOff>809625</xdr:colOff>
      <xdr:row>137</xdr:row>
      <xdr:rowOff>809625</xdr:rowOff>
    </xdr:to>
    <xdr:pic>
      <xdr:nvPicPr>
        <xdr:cNvPr id="128" name="Имя " descr="Descr ">
          <a:extLst>
            <a:ext uri="{FF2B5EF4-FFF2-40B4-BE49-F238E27FC236}">
              <a16:creationId xmlns:a16="http://schemas.microsoft.com/office/drawing/2014/main" id="{00000000-0008-0000-0100-000080000000}"/>
            </a:ext>
          </a:extLst>
        </xdr:cNvPr>
        <xdr:cNvPicPr>
          <a:picLocks noChangeAspect="1"/>
        </xdr:cNvPicPr>
      </xdr:nvPicPr>
      <xdr:blipFill>
        <a:blip xmlns:r="http://schemas.openxmlformats.org/officeDocument/2006/relationships" r:embed="rId118"/>
        <a:stretch>
          <a:fillRect/>
        </a:stretch>
      </xdr:blipFill>
      <xdr:spPr>
        <a:xfrm>
          <a:off x="142875" y="109575600"/>
          <a:ext cx="800100" cy="800100"/>
        </a:xfrm>
        <a:prstGeom prst="rect">
          <a:avLst/>
        </a:prstGeom>
        <a:ln>
          <a:noFill/>
        </a:ln>
      </xdr:spPr>
    </xdr:pic>
    <xdr:clientData/>
  </xdr:twoCellAnchor>
  <xdr:twoCellAnchor>
    <xdr:from>
      <xdr:col>1</xdr:col>
      <xdr:colOff>9525</xdr:colOff>
      <xdr:row>138</xdr:row>
      <xdr:rowOff>9525</xdr:rowOff>
    </xdr:from>
    <xdr:to>
      <xdr:col>1</xdr:col>
      <xdr:colOff>809625</xdr:colOff>
      <xdr:row>138</xdr:row>
      <xdr:rowOff>809625</xdr:rowOff>
    </xdr:to>
    <xdr:pic>
      <xdr:nvPicPr>
        <xdr:cNvPr id="129" name="Имя " descr="Descr ">
          <a:extLst>
            <a:ext uri="{FF2B5EF4-FFF2-40B4-BE49-F238E27FC236}">
              <a16:creationId xmlns:a16="http://schemas.microsoft.com/office/drawing/2014/main" id="{00000000-0008-0000-0100-000081000000}"/>
            </a:ext>
          </a:extLst>
        </xdr:cNvPr>
        <xdr:cNvPicPr>
          <a:picLocks noChangeAspect="1"/>
        </xdr:cNvPicPr>
      </xdr:nvPicPr>
      <xdr:blipFill>
        <a:blip xmlns:r="http://schemas.openxmlformats.org/officeDocument/2006/relationships" r:embed="rId119"/>
        <a:stretch>
          <a:fillRect/>
        </a:stretch>
      </xdr:blipFill>
      <xdr:spPr>
        <a:xfrm>
          <a:off x="142875" y="110432850"/>
          <a:ext cx="800100" cy="800100"/>
        </a:xfrm>
        <a:prstGeom prst="rect">
          <a:avLst/>
        </a:prstGeom>
        <a:ln>
          <a:noFill/>
        </a:ln>
      </xdr:spPr>
    </xdr:pic>
    <xdr:clientData/>
  </xdr:twoCellAnchor>
  <xdr:twoCellAnchor>
    <xdr:from>
      <xdr:col>1</xdr:col>
      <xdr:colOff>9525</xdr:colOff>
      <xdr:row>139</xdr:row>
      <xdr:rowOff>9525</xdr:rowOff>
    </xdr:from>
    <xdr:to>
      <xdr:col>1</xdr:col>
      <xdr:colOff>809625</xdr:colOff>
      <xdr:row>139</xdr:row>
      <xdr:rowOff>809625</xdr:rowOff>
    </xdr:to>
    <xdr:pic>
      <xdr:nvPicPr>
        <xdr:cNvPr id="130" name="Имя " descr="Descr ">
          <a:extLst>
            <a:ext uri="{FF2B5EF4-FFF2-40B4-BE49-F238E27FC236}">
              <a16:creationId xmlns:a16="http://schemas.microsoft.com/office/drawing/2014/main" id="{00000000-0008-0000-0100-000082000000}"/>
            </a:ext>
          </a:extLst>
        </xdr:cNvPr>
        <xdr:cNvPicPr>
          <a:picLocks noChangeAspect="1"/>
        </xdr:cNvPicPr>
      </xdr:nvPicPr>
      <xdr:blipFill>
        <a:blip xmlns:r="http://schemas.openxmlformats.org/officeDocument/2006/relationships" r:embed="rId120"/>
        <a:stretch>
          <a:fillRect/>
        </a:stretch>
      </xdr:blipFill>
      <xdr:spPr>
        <a:xfrm>
          <a:off x="142875" y="111290100"/>
          <a:ext cx="800100" cy="800100"/>
        </a:xfrm>
        <a:prstGeom prst="rect">
          <a:avLst/>
        </a:prstGeom>
        <a:ln>
          <a:noFill/>
        </a:ln>
      </xdr:spPr>
    </xdr:pic>
    <xdr:clientData/>
  </xdr:twoCellAnchor>
  <xdr:twoCellAnchor>
    <xdr:from>
      <xdr:col>1</xdr:col>
      <xdr:colOff>9525</xdr:colOff>
      <xdr:row>140</xdr:row>
      <xdr:rowOff>9525</xdr:rowOff>
    </xdr:from>
    <xdr:to>
      <xdr:col>1</xdr:col>
      <xdr:colOff>809625</xdr:colOff>
      <xdr:row>140</xdr:row>
      <xdr:rowOff>809625</xdr:rowOff>
    </xdr:to>
    <xdr:pic>
      <xdr:nvPicPr>
        <xdr:cNvPr id="131" name="Имя " descr="Descr ">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121"/>
        <a:stretch>
          <a:fillRect/>
        </a:stretch>
      </xdr:blipFill>
      <xdr:spPr>
        <a:xfrm>
          <a:off x="142875" y="112147350"/>
          <a:ext cx="800100" cy="800100"/>
        </a:xfrm>
        <a:prstGeom prst="rect">
          <a:avLst/>
        </a:prstGeom>
        <a:ln>
          <a:noFill/>
        </a:ln>
      </xdr:spPr>
    </xdr:pic>
    <xdr:clientData/>
  </xdr:twoCellAnchor>
  <xdr:twoCellAnchor>
    <xdr:from>
      <xdr:col>1</xdr:col>
      <xdr:colOff>9525</xdr:colOff>
      <xdr:row>142</xdr:row>
      <xdr:rowOff>9525</xdr:rowOff>
    </xdr:from>
    <xdr:to>
      <xdr:col>1</xdr:col>
      <xdr:colOff>809625</xdr:colOff>
      <xdr:row>142</xdr:row>
      <xdr:rowOff>809625</xdr:rowOff>
    </xdr:to>
    <xdr:pic>
      <xdr:nvPicPr>
        <xdr:cNvPr id="134" name="Имя " descr="Descr ">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122"/>
        <a:stretch>
          <a:fillRect/>
        </a:stretch>
      </xdr:blipFill>
      <xdr:spPr>
        <a:xfrm>
          <a:off x="142875" y="115119150"/>
          <a:ext cx="800100" cy="800100"/>
        </a:xfrm>
        <a:prstGeom prst="rect">
          <a:avLst/>
        </a:prstGeom>
        <a:ln>
          <a:noFill/>
        </a:ln>
      </xdr:spPr>
    </xdr:pic>
    <xdr:clientData/>
  </xdr:twoCellAnchor>
  <xdr:twoCellAnchor>
    <xdr:from>
      <xdr:col>1</xdr:col>
      <xdr:colOff>9525</xdr:colOff>
      <xdr:row>143</xdr:row>
      <xdr:rowOff>9525</xdr:rowOff>
    </xdr:from>
    <xdr:to>
      <xdr:col>1</xdr:col>
      <xdr:colOff>809625</xdr:colOff>
      <xdr:row>143</xdr:row>
      <xdr:rowOff>809625</xdr:rowOff>
    </xdr:to>
    <xdr:pic>
      <xdr:nvPicPr>
        <xdr:cNvPr id="135" name="Имя " descr="Descr ">
          <a:extLst>
            <a:ext uri="{FF2B5EF4-FFF2-40B4-BE49-F238E27FC236}">
              <a16:creationId xmlns:a16="http://schemas.microsoft.com/office/drawing/2014/main" id="{00000000-0008-0000-0100-000087000000}"/>
            </a:ext>
          </a:extLst>
        </xdr:cNvPr>
        <xdr:cNvPicPr>
          <a:picLocks noChangeAspect="1"/>
        </xdr:cNvPicPr>
      </xdr:nvPicPr>
      <xdr:blipFill>
        <a:blip xmlns:r="http://schemas.openxmlformats.org/officeDocument/2006/relationships" r:embed="rId123"/>
        <a:stretch>
          <a:fillRect/>
        </a:stretch>
      </xdr:blipFill>
      <xdr:spPr>
        <a:xfrm>
          <a:off x="142875" y="115976400"/>
          <a:ext cx="800100" cy="800100"/>
        </a:xfrm>
        <a:prstGeom prst="rect">
          <a:avLst/>
        </a:prstGeom>
        <a:ln>
          <a:noFill/>
        </a:ln>
      </xdr:spPr>
    </xdr:pic>
    <xdr:clientData/>
  </xdr:twoCellAnchor>
  <xdr:twoCellAnchor>
    <xdr:from>
      <xdr:col>1</xdr:col>
      <xdr:colOff>9525</xdr:colOff>
      <xdr:row>144</xdr:row>
      <xdr:rowOff>9525</xdr:rowOff>
    </xdr:from>
    <xdr:to>
      <xdr:col>1</xdr:col>
      <xdr:colOff>809625</xdr:colOff>
      <xdr:row>144</xdr:row>
      <xdr:rowOff>809625</xdr:rowOff>
    </xdr:to>
    <xdr:pic>
      <xdr:nvPicPr>
        <xdr:cNvPr id="136" name="Имя " descr="Descr ">
          <a:extLst>
            <a:ext uri="{FF2B5EF4-FFF2-40B4-BE49-F238E27FC236}">
              <a16:creationId xmlns:a16="http://schemas.microsoft.com/office/drawing/2014/main" id="{00000000-0008-0000-0100-000088000000}"/>
            </a:ext>
          </a:extLst>
        </xdr:cNvPr>
        <xdr:cNvPicPr>
          <a:picLocks noChangeAspect="1"/>
        </xdr:cNvPicPr>
      </xdr:nvPicPr>
      <xdr:blipFill>
        <a:blip xmlns:r="http://schemas.openxmlformats.org/officeDocument/2006/relationships" r:embed="rId124"/>
        <a:stretch>
          <a:fillRect/>
        </a:stretch>
      </xdr:blipFill>
      <xdr:spPr>
        <a:xfrm>
          <a:off x="142875" y="116833650"/>
          <a:ext cx="800100" cy="800100"/>
        </a:xfrm>
        <a:prstGeom prst="rect">
          <a:avLst/>
        </a:prstGeom>
        <a:ln>
          <a:noFill/>
        </a:ln>
      </xdr:spPr>
    </xdr:pic>
    <xdr:clientData/>
  </xdr:twoCellAnchor>
  <xdr:twoCellAnchor>
    <xdr:from>
      <xdr:col>1</xdr:col>
      <xdr:colOff>9525</xdr:colOff>
      <xdr:row>145</xdr:row>
      <xdr:rowOff>9525</xdr:rowOff>
    </xdr:from>
    <xdr:to>
      <xdr:col>1</xdr:col>
      <xdr:colOff>809625</xdr:colOff>
      <xdr:row>145</xdr:row>
      <xdr:rowOff>809625</xdr:rowOff>
    </xdr:to>
    <xdr:pic>
      <xdr:nvPicPr>
        <xdr:cNvPr id="137" name="Имя " descr="Descr ">
          <a:extLst>
            <a:ext uri="{FF2B5EF4-FFF2-40B4-BE49-F238E27FC236}">
              <a16:creationId xmlns:a16="http://schemas.microsoft.com/office/drawing/2014/main" id="{00000000-0008-0000-0100-000089000000}"/>
            </a:ext>
          </a:extLst>
        </xdr:cNvPr>
        <xdr:cNvPicPr>
          <a:picLocks noChangeAspect="1"/>
        </xdr:cNvPicPr>
      </xdr:nvPicPr>
      <xdr:blipFill>
        <a:blip xmlns:r="http://schemas.openxmlformats.org/officeDocument/2006/relationships" r:embed="rId125"/>
        <a:stretch>
          <a:fillRect/>
        </a:stretch>
      </xdr:blipFill>
      <xdr:spPr>
        <a:xfrm>
          <a:off x="142875" y="117690900"/>
          <a:ext cx="800100" cy="800100"/>
        </a:xfrm>
        <a:prstGeom prst="rect">
          <a:avLst/>
        </a:prstGeom>
        <a:ln>
          <a:noFill/>
        </a:ln>
      </xdr:spPr>
    </xdr:pic>
    <xdr:clientData/>
  </xdr:twoCellAnchor>
  <xdr:twoCellAnchor>
    <xdr:from>
      <xdr:col>1</xdr:col>
      <xdr:colOff>9525</xdr:colOff>
      <xdr:row>146</xdr:row>
      <xdr:rowOff>9525</xdr:rowOff>
    </xdr:from>
    <xdr:to>
      <xdr:col>1</xdr:col>
      <xdr:colOff>809625</xdr:colOff>
      <xdr:row>146</xdr:row>
      <xdr:rowOff>809625</xdr:rowOff>
    </xdr:to>
    <xdr:pic>
      <xdr:nvPicPr>
        <xdr:cNvPr id="138" name="Имя " descr="Descr ">
          <a:extLst>
            <a:ext uri="{FF2B5EF4-FFF2-40B4-BE49-F238E27FC236}">
              <a16:creationId xmlns:a16="http://schemas.microsoft.com/office/drawing/2014/main" id="{00000000-0008-0000-0100-00008A000000}"/>
            </a:ext>
          </a:extLst>
        </xdr:cNvPr>
        <xdr:cNvPicPr>
          <a:picLocks noChangeAspect="1"/>
        </xdr:cNvPicPr>
      </xdr:nvPicPr>
      <xdr:blipFill>
        <a:blip xmlns:r="http://schemas.openxmlformats.org/officeDocument/2006/relationships" r:embed="rId126"/>
        <a:stretch>
          <a:fillRect/>
        </a:stretch>
      </xdr:blipFill>
      <xdr:spPr>
        <a:xfrm>
          <a:off x="142875" y="118548150"/>
          <a:ext cx="800100" cy="800100"/>
        </a:xfrm>
        <a:prstGeom prst="rect">
          <a:avLst/>
        </a:prstGeom>
        <a:ln>
          <a:noFill/>
        </a:ln>
      </xdr:spPr>
    </xdr:pic>
    <xdr:clientData/>
  </xdr:twoCellAnchor>
  <xdr:twoCellAnchor>
    <xdr:from>
      <xdr:col>1</xdr:col>
      <xdr:colOff>9525</xdr:colOff>
      <xdr:row>147</xdr:row>
      <xdr:rowOff>9525</xdr:rowOff>
    </xdr:from>
    <xdr:to>
      <xdr:col>1</xdr:col>
      <xdr:colOff>809625</xdr:colOff>
      <xdr:row>147</xdr:row>
      <xdr:rowOff>809625</xdr:rowOff>
    </xdr:to>
    <xdr:pic>
      <xdr:nvPicPr>
        <xdr:cNvPr id="139" name="Имя " descr="Descr ">
          <a:extLst>
            <a:ext uri="{FF2B5EF4-FFF2-40B4-BE49-F238E27FC236}">
              <a16:creationId xmlns:a16="http://schemas.microsoft.com/office/drawing/2014/main" id="{00000000-0008-0000-0100-00008B000000}"/>
            </a:ext>
          </a:extLst>
        </xdr:cNvPr>
        <xdr:cNvPicPr>
          <a:picLocks noChangeAspect="1"/>
        </xdr:cNvPicPr>
      </xdr:nvPicPr>
      <xdr:blipFill>
        <a:blip xmlns:r="http://schemas.openxmlformats.org/officeDocument/2006/relationships" r:embed="rId127"/>
        <a:stretch>
          <a:fillRect/>
        </a:stretch>
      </xdr:blipFill>
      <xdr:spPr>
        <a:xfrm>
          <a:off x="142875" y="119405400"/>
          <a:ext cx="800100" cy="800100"/>
        </a:xfrm>
        <a:prstGeom prst="rect">
          <a:avLst/>
        </a:prstGeom>
        <a:ln>
          <a:noFill/>
        </a:ln>
      </xdr:spPr>
    </xdr:pic>
    <xdr:clientData/>
  </xdr:twoCellAnchor>
  <xdr:twoCellAnchor>
    <xdr:from>
      <xdr:col>1</xdr:col>
      <xdr:colOff>9525</xdr:colOff>
      <xdr:row>148</xdr:row>
      <xdr:rowOff>9525</xdr:rowOff>
    </xdr:from>
    <xdr:to>
      <xdr:col>1</xdr:col>
      <xdr:colOff>809625</xdr:colOff>
      <xdr:row>148</xdr:row>
      <xdr:rowOff>809625</xdr:rowOff>
    </xdr:to>
    <xdr:pic>
      <xdr:nvPicPr>
        <xdr:cNvPr id="141" name="Имя " descr="Descr ">
          <a:extLst>
            <a:ext uri="{FF2B5EF4-FFF2-40B4-BE49-F238E27FC236}">
              <a16:creationId xmlns:a16="http://schemas.microsoft.com/office/drawing/2014/main" id="{00000000-0008-0000-0100-00008D000000}"/>
            </a:ext>
          </a:extLst>
        </xdr:cNvPr>
        <xdr:cNvPicPr>
          <a:picLocks noChangeAspect="1"/>
        </xdr:cNvPicPr>
      </xdr:nvPicPr>
      <xdr:blipFill>
        <a:blip xmlns:r="http://schemas.openxmlformats.org/officeDocument/2006/relationships" r:embed="rId128"/>
        <a:stretch>
          <a:fillRect/>
        </a:stretch>
      </xdr:blipFill>
      <xdr:spPr>
        <a:xfrm>
          <a:off x="142875" y="121119900"/>
          <a:ext cx="800100" cy="800100"/>
        </a:xfrm>
        <a:prstGeom prst="rect">
          <a:avLst/>
        </a:prstGeom>
        <a:ln>
          <a:noFill/>
        </a:ln>
      </xdr:spPr>
    </xdr:pic>
    <xdr:clientData/>
  </xdr:twoCellAnchor>
  <xdr:twoCellAnchor>
    <xdr:from>
      <xdr:col>1</xdr:col>
      <xdr:colOff>9525</xdr:colOff>
      <xdr:row>149</xdr:row>
      <xdr:rowOff>9525</xdr:rowOff>
    </xdr:from>
    <xdr:to>
      <xdr:col>1</xdr:col>
      <xdr:colOff>809625</xdr:colOff>
      <xdr:row>149</xdr:row>
      <xdr:rowOff>809625</xdr:rowOff>
    </xdr:to>
    <xdr:pic>
      <xdr:nvPicPr>
        <xdr:cNvPr id="142" name="Имя " descr="Descr ">
          <a:extLst>
            <a:ext uri="{FF2B5EF4-FFF2-40B4-BE49-F238E27FC236}">
              <a16:creationId xmlns:a16="http://schemas.microsoft.com/office/drawing/2014/main" id="{00000000-0008-0000-0100-00008E000000}"/>
            </a:ext>
          </a:extLst>
        </xdr:cNvPr>
        <xdr:cNvPicPr>
          <a:picLocks noChangeAspect="1"/>
        </xdr:cNvPicPr>
      </xdr:nvPicPr>
      <xdr:blipFill>
        <a:blip xmlns:r="http://schemas.openxmlformats.org/officeDocument/2006/relationships" r:embed="rId129"/>
        <a:stretch>
          <a:fillRect/>
        </a:stretch>
      </xdr:blipFill>
      <xdr:spPr>
        <a:xfrm>
          <a:off x="142875" y="121977150"/>
          <a:ext cx="800100" cy="800100"/>
        </a:xfrm>
        <a:prstGeom prst="rect">
          <a:avLst/>
        </a:prstGeom>
        <a:ln>
          <a:noFill/>
        </a:ln>
      </xdr:spPr>
    </xdr:pic>
    <xdr:clientData/>
  </xdr:twoCellAnchor>
  <xdr:twoCellAnchor>
    <xdr:from>
      <xdr:col>1</xdr:col>
      <xdr:colOff>9525</xdr:colOff>
      <xdr:row>151</xdr:row>
      <xdr:rowOff>9525</xdr:rowOff>
    </xdr:from>
    <xdr:to>
      <xdr:col>1</xdr:col>
      <xdr:colOff>809625</xdr:colOff>
      <xdr:row>151</xdr:row>
      <xdr:rowOff>809625</xdr:rowOff>
    </xdr:to>
    <xdr:pic>
      <xdr:nvPicPr>
        <xdr:cNvPr id="143" name="Имя " descr="Descr ">
          <a:extLst>
            <a:ext uri="{FF2B5EF4-FFF2-40B4-BE49-F238E27FC236}">
              <a16:creationId xmlns:a16="http://schemas.microsoft.com/office/drawing/2014/main" id="{00000000-0008-0000-0100-00008F000000}"/>
            </a:ext>
          </a:extLst>
        </xdr:cNvPr>
        <xdr:cNvPicPr>
          <a:picLocks noChangeAspect="1"/>
        </xdr:cNvPicPr>
      </xdr:nvPicPr>
      <xdr:blipFill>
        <a:blip xmlns:r="http://schemas.openxmlformats.org/officeDocument/2006/relationships" r:embed="rId130"/>
        <a:stretch>
          <a:fillRect/>
        </a:stretch>
      </xdr:blipFill>
      <xdr:spPr>
        <a:xfrm>
          <a:off x="142875" y="123034425"/>
          <a:ext cx="800100" cy="800100"/>
        </a:xfrm>
        <a:prstGeom prst="rect">
          <a:avLst/>
        </a:prstGeom>
        <a:ln>
          <a:noFill/>
        </a:ln>
      </xdr:spPr>
    </xdr:pic>
    <xdr:clientData/>
  </xdr:twoCellAnchor>
  <xdr:twoCellAnchor>
    <xdr:from>
      <xdr:col>1</xdr:col>
      <xdr:colOff>9525</xdr:colOff>
      <xdr:row>153</xdr:row>
      <xdr:rowOff>9525</xdr:rowOff>
    </xdr:from>
    <xdr:to>
      <xdr:col>1</xdr:col>
      <xdr:colOff>809625</xdr:colOff>
      <xdr:row>153</xdr:row>
      <xdr:rowOff>809625</xdr:rowOff>
    </xdr:to>
    <xdr:pic>
      <xdr:nvPicPr>
        <xdr:cNvPr id="145" name="Имя " descr="Descr ">
          <a:extLst>
            <a:ext uri="{FF2B5EF4-FFF2-40B4-BE49-F238E27FC236}">
              <a16:creationId xmlns:a16="http://schemas.microsoft.com/office/drawing/2014/main" id="{00000000-0008-0000-0100-000091000000}"/>
            </a:ext>
          </a:extLst>
        </xdr:cNvPr>
        <xdr:cNvPicPr>
          <a:picLocks noChangeAspect="1"/>
        </xdr:cNvPicPr>
      </xdr:nvPicPr>
      <xdr:blipFill>
        <a:blip xmlns:r="http://schemas.openxmlformats.org/officeDocument/2006/relationships" r:embed="rId131"/>
        <a:stretch>
          <a:fillRect/>
        </a:stretch>
      </xdr:blipFill>
      <xdr:spPr>
        <a:xfrm>
          <a:off x="142875" y="124948950"/>
          <a:ext cx="800100" cy="800100"/>
        </a:xfrm>
        <a:prstGeom prst="rect">
          <a:avLst/>
        </a:prstGeom>
        <a:ln>
          <a:noFill/>
        </a:ln>
      </xdr:spPr>
    </xdr:pic>
    <xdr:clientData/>
  </xdr:twoCellAnchor>
  <xdr:twoCellAnchor>
    <xdr:from>
      <xdr:col>1</xdr:col>
      <xdr:colOff>9525</xdr:colOff>
      <xdr:row>154</xdr:row>
      <xdr:rowOff>9525</xdr:rowOff>
    </xdr:from>
    <xdr:to>
      <xdr:col>1</xdr:col>
      <xdr:colOff>809625</xdr:colOff>
      <xdr:row>154</xdr:row>
      <xdr:rowOff>809625</xdr:rowOff>
    </xdr:to>
    <xdr:pic>
      <xdr:nvPicPr>
        <xdr:cNvPr id="146" name="Имя " descr="Descr ">
          <a:extLst>
            <a:ext uri="{FF2B5EF4-FFF2-40B4-BE49-F238E27FC236}">
              <a16:creationId xmlns:a16="http://schemas.microsoft.com/office/drawing/2014/main" id="{00000000-0008-0000-0100-000092000000}"/>
            </a:ext>
          </a:extLst>
        </xdr:cNvPr>
        <xdr:cNvPicPr>
          <a:picLocks noChangeAspect="1"/>
        </xdr:cNvPicPr>
      </xdr:nvPicPr>
      <xdr:blipFill>
        <a:blip xmlns:r="http://schemas.openxmlformats.org/officeDocument/2006/relationships" r:embed="rId132"/>
        <a:stretch>
          <a:fillRect/>
        </a:stretch>
      </xdr:blipFill>
      <xdr:spPr>
        <a:xfrm>
          <a:off x="142875" y="125806200"/>
          <a:ext cx="800100" cy="800100"/>
        </a:xfrm>
        <a:prstGeom prst="rect">
          <a:avLst/>
        </a:prstGeom>
        <a:ln>
          <a:noFill/>
        </a:ln>
      </xdr:spPr>
    </xdr:pic>
    <xdr:clientData/>
  </xdr:twoCellAnchor>
  <xdr:twoCellAnchor>
    <xdr:from>
      <xdr:col>1</xdr:col>
      <xdr:colOff>9525</xdr:colOff>
      <xdr:row>155</xdr:row>
      <xdr:rowOff>9525</xdr:rowOff>
    </xdr:from>
    <xdr:to>
      <xdr:col>1</xdr:col>
      <xdr:colOff>809625</xdr:colOff>
      <xdr:row>155</xdr:row>
      <xdr:rowOff>809625</xdr:rowOff>
    </xdr:to>
    <xdr:pic>
      <xdr:nvPicPr>
        <xdr:cNvPr id="147" name="Имя " descr="Descr ">
          <a:extLst>
            <a:ext uri="{FF2B5EF4-FFF2-40B4-BE49-F238E27FC236}">
              <a16:creationId xmlns:a16="http://schemas.microsoft.com/office/drawing/2014/main" id="{00000000-0008-0000-0100-000093000000}"/>
            </a:ext>
          </a:extLst>
        </xdr:cNvPr>
        <xdr:cNvPicPr>
          <a:picLocks noChangeAspect="1"/>
        </xdr:cNvPicPr>
      </xdr:nvPicPr>
      <xdr:blipFill>
        <a:blip xmlns:r="http://schemas.openxmlformats.org/officeDocument/2006/relationships" r:embed="rId133"/>
        <a:stretch>
          <a:fillRect/>
        </a:stretch>
      </xdr:blipFill>
      <xdr:spPr>
        <a:xfrm>
          <a:off x="142875" y="126663450"/>
          <a:ext cx="800100" cy="800100"/>
        </a:xfrm>
        <a:prstGeom prst="rect">
          <a:avLst/>
        </a:prstGeom>
        <a:ln>
          <a:noFill/>
        </a:ln>
      </xdr:spPr>
    </xdr:pic>
    <xdr:clientData/>
  </xdr:twoCellAnchor>
  <xdr:twoCellAnchor>
    <xdr:from>
      <xdr:col>1</xdr:col>
      <xdr:colOff>9525</xdr:colOff>
      <xdr:row>156</xdr:row>
      <xdr:rowOff>9525</xdr:rowOff>
    </xdr:from>
    <xdr:to>
      <xdr:col>1</xdr:col>
      <xdr:colOff>809625</xdr:colOff>
      <xdr:row>156</xdr:row>
      <xdr:rowOff>809625</xdr:rowOff>
    </xdr:to>
    <xdr:pic>
      <xdr:nvPicPr>
        <xdr:cNvPr id="148" name="Имя " descr="Descr ">
          <a:extLst>
            <a:ext uri="{FF2B5EF4-FFF2-40B4-BE49-F238E27FC236}">
              <a16:creationId xmlns:a16="http://schemas.microsoft.com/office/drawing/2014/main" id="{00000000-0008-0000-0100-000094000000}"/>
            </a:ext>
          </a:extLst>
        </xdr:cNvPr>
        <xdr:cNvPicPr>
          <a:picLocks noChangeAspect="1"/>
        </xdr:cNvPicPr>
      </xdr:nvPicPr>
      <xdr:blipFill>
        <a:blip xmlns:r="http://schemas.openxmlformats.org/officeDocument/2006/relationships" r:embed="rId134"/>
        <a:stretch>
          <a:fillRect/>
        </a:stretch>
      </xdr:blipFill>
      <xdr:spPr>
        <a:xfrm>
          <a:off x="142875" y="127520700"/>
          <a:ext cx="800100" cy="800100"/>
        </a:xfrm>
        <a:prstGeom prst="rect">
          <a:avLst/>
        </a:prstGeom>
        <a:ln>
          <a:noFill/>
        </a:ln>
      </xdr:spPr>
    </xdr:pic>
    <xdr:clientData/>
  </xdr:twoCellAnchor>
  <xdr:twoCellAnchor>
    <xdr:from>
      <xdr:col>1</xdr:col>
      <xdr:colOff>9525</xdr:colOff>
      <xdr:row>157</xdr:row>
      <xdr:rowOff>9525</xdr:rowOff>
    </xdr:from>
    <xdr:to>
      <xdr:col>1</xdr:col>
      <xdr:colOff>809625</xdr:colOff>
      <xdr:row>157</xdr:row>
      <xdr:rowOff>809625</xdr:rowOff>
    </xdr:to>
    <xdr:pic>
      <xdr:nvPicPr>
        <xdr:cNvPr id="149" name="Имя " descr="Descr ">
          <a:extLst>
            <a:ext uri="{FF2B5EF4-FFF2-40B4-BE49-F238E27FC236}">
              <a16:creationId xmlns:a16="http://schemas.microsoft.com/office/drawing/2014/main" id="{00000000-0008-0000-0100-000095000000}"/>
            </a:ext>
          </a:extLst>
        </xdr:cNvPr>
        <xdr:cNvPicPr>
          <a:picLocks noChangeAspect="1"/>
        </xdr:cNvPicPr>
      </xdr:nvPicPr>
      <xdr:blipFill>
        <a:blip xmlns:r="http://schemas.openxmlformats.org/officeDocument/2006/relationships" r:embed="rId135"/>
        <a:stretch>
          <a:fillRect/>
        </a:stretch>
      </xdr:blipFill>
      <xdr:spPr>
        <a:xfrm>
          <a:off x="142875" y="128377950"/>
          <a:ext cx="800100" cy="800100"/>
        </a:xfrm>
        <a:prstGeom prst="rect">
          <a:avLst/>
        </a:prstGeom>
        <a:ln>
          <a:noFill/>
        </a:ln>
      </xdr:spPr>
    </xdr:pic>
    <xdr:clientData/>
  </xdr:twoCellAnchor>
  <xdr:twoCellAnchor>
    <xdr:from>
      <xdr:col>1</xdr:col>
      <xdr:colOff>9525</xdr:colOff>
      <xdr:row>158</xdr:row>
      <xdr:rowOff>9525</xdr:rowOff>
    </xdr:from>
    <xdr:to>
      <xdr:col>1</xdr:col>
      <xdr:colOff>809625</xdr:colOff>
      <xdr:row>158</xdr:row>
      <xdr:rowOff>809625</xdr:rowOff>
    </xdr:to>
    <xdr:pic>
      <xdr:nvPicPr>
        <xdr:cNvPr id="150" name="Имя " descr="Descr ">
          <a:extLst>
            <a:ext uri="{FF2B5EF4-FFF2-40B4-BE49-F238E27FC236}">
              <a16:creationId xmlns:a16="http://schemas.microsoft.com/office/drawing/2014/main" id="{00000000-0008-0000-0100-000096000000}"/>
            </a:ext>
          </a:extLst>
        </xdr:cNvPr>
        <xdr:cNvPicPr>
          <a:picLocks noChangeAspect="1"/>
        </xdr:cNvPicPr>
      </xdr:nvPicPr>
      <xdr:blipFill>
        <a:blip xmlns:r="http://schemas.openxmlformats.org/officeDocument/2006/relationships" r:embed="rId136"/>
        <a:stretch>
          <a:fillRect/>
        </a:stretch>
      </xdr:blipFill>
      <xdr:spPr>
        <a:xfrm>
          <a:off x="142875" y="129235200"/>
          <a:ext cx="800100" cy="800100"/>
        </a:xfrm>
        <a:prstGeom prst="rect">
          <a:avLst/>
        </a:prstGeom>
        <a:ln>
          <a:noFill/>
        </a:ln>
      </xdr:spPr>
    </xdr:pic>
    <xdr:clientData/>
  </xdr:twoCellAnchor>
  <xdr:twoCellAnchor>
    <xdr:from>
      <xdr:col>1</xdr:col>
      <xdr:colOff>9525</xdr:colOff>
      <xdr:row>159</xdr:row>
      <xdr:rowOff>9525</xdr:rowOff>
    </xdr:from>
    <xdr:to>
      <xdr:col>1</xdr:col>
      <xdr:colOff>809625</xdr:colOff>
      <xdr:row>159</xdr:row>
      <xdr:rowOff>809625</xdr:rowOff>
    </xdr:to>
    <xdr:pic>
      <xdr:nvPicPr>
        <xdr:cNvPr id="151" name="Имя " descr="Descr ">
          <a:extLst>
            <a:ext uri="{FF2B5EF4-FFF2-40B4-BE49-F238E27FC236}">
              <a16:creationId xmlns:a16="http://schemas.microsoft.com/office/drawing/2014/main" id="{00000000-0008-0000-0100-000097000000}"/>
            </a:ext>
          </a:extLst>
        </xdr:cNvPr>
        <xdr:cNvPicPr>
          <a:picLocks noChangeAspect="1"/>
        </xdr:cNvPicPr>
      </xdr:nvPicPr>
      <xdr:blipFill>
        <a:blip xmlns:r="http://schemas.openxmlformats.org/officeDocument/2006/relationships" r:embed="rId137"/>
        <a:stretch>
          <a:fillRect/>
        </a:stretch>
      </xdr:blipFill>
      <xdr:spPr>
        <a:xfrm>
          <a:off x="142875" y="130092450"/>
          <a:ext cx="800100" cy="800100"/>
        </a:xfrm>
        <a:prstGeom prst="rect">
          <a:avLst/>
        </a:prstGeom>
        <a:ln>
          <a:noFill/>
        </a:ln>
      </xdr:spPr>
    </xdr:pic>
    <xdr:clientData/>
  </xdr:twoCellAnchor>
  <xdr:twoCellAnchor>
    <xdr:from>
      <xdr:col>1</xdr:col>
      <xdr:colOff>9525</xdr:colOff>
      <xdr:row>161</xdr:row>
      <xdr:rowOff>9525</xdr:rowOff>
    </xdr:from>
    <xdr:to>
      <xdr:col>1</xdr:col>
      <xdr:colOff>809625</xdr:colOff>
      <xdr:row>161</xdr:row>
      <xdr:rowOff>809625</xdr:rowOff>
    </xdr:to>
    <xdr:pic>
      <xdr:nvPicPr>
        <xdr:cNvPr id="153" name="Имя " descr="Descr ">
          <a:extLst>
            <a:ext uri="{FF2B5EF4-FFF2-40B4-BE49-F238E27FC236}">
              <a16:creationId xmlns:a16="http://schemas.microsoft.com/office/drawing/2014/main" id="{00000000-0008-0000-0100-000099000000}"/>
            </a:ext>
          </a:extLst>
        </xdr:cNvPr>
        <xdr:cNvPicPr>
          <a:picLocks noChangeAspect="1"/>
        </xdr:cNvPicPr>
      </xdr:nvPicPr>
      <xdr:blipFill>
        <a:blip xmlns:r="http://schemas.openxmlformats.org/officeDocument/2006/relationships" r:embed="rId138"/>
        <a:stretch>
          <a:fillRect/>
        </a:stretch>
      </xdr:blipFill>
      <xdr:spPr>
        <a:xfrm>
          <a:off x="142875" y="132006975"/>
          <a:ext cx="800100" cy="800100"/>
        </a:xfrm>
        <a:prstGeom prst="rect">
          <a:avLst/>
        </a:prstGeom>
        <a:ln>
          <a:noFill/>
        </a:ln>
      </xdr:spPr>
    </xdr:pic>
    <xdr:clientData/>
  </xdr:twoCellAnchor>
  <xdr:twoCellAnchor>
    <xdr:from>
      <xdr:col>1</xdr:col>
      <xdr:colOff>9525</xdr:colOff>
      <xdr:row>163</xdr:row>
      <xdr:rowOff>9525</xdr:rowOff>
    </xdr:from>
    <xdr:to>
      <xdr:col>1</xdr:col>
      <xdr:colOff>809625</xdr:colOff>
      <xdr:row>163</xdr:row>
      <xdr:rowOff>809625</xdr:rowOff>
    </xdr:to>
    <xdr:pic>
      <xdr:nvPicPr>
        <xdr:cNvPr id="154" name="Имя " descr="Descr ">
          <a:extLst>
            <a:ext uri="{FF2B5EF4-FFF2-40B4-BE49-F238E27FC236}">
              <a16:creationId xmlns:a16="http://schemas.microsoft.com/office/drawing/2014/main" id="{00000000-0008-0000-0100-00009A000000}"/>
            </a:ext>
          </a:extLst>
        </xdr:cNvPr>
        <xdr:cNvPicPr>
          <a:picLocks noChangeAspect="1"/>
        </xdr:cNvPicPr>
      </xdr:nvPicPr>
      <xdr:blipFill>
        <a:blip xmlns:r="http://schemas.openxmlformats.org/officeDocument/2006/relationships" r:embed="rId139"/>
        <a:stretch>
          <a:fillRect/>
        </a:stretch>
      </xdr:blipFill>
      <xdr:spPr>
        <a:xfrm>
          <a:off x="142875" y="133064250"/>
          <a:ext cx="800100" cy="800100"/>
        </a:xfrm>
        <a:prstGeom prst="rect">
          <a:avLst/>
        </a:prstGeom>
        <a:ln>
          <a:noFill/>
        </a:ln>
      </xdr:spPr>
    </xdr:pic>
    <xdr:clientData/>
  </xdr:twoCellAnchor>
  <xdr:twoCellAnchor>
    <xdr:from>
      <xdr:col>1</xdr:col>
      <xdr:colOff>9525</xdr:colOff>
      <xdr:row>164</xdr:row>
      <xdr:rowOff>9525</xdr:rowOff>
    </xdr:from>
    <xdr:to>
      <xdr:col>1</xdr:col>
      <xdr:colOff>809625</xdr:colOff>
      <xdr:row>164</xdr:row>
      <xdr:rowOff>809625</xdr:rowOff>
    </xdr:to>
    <xdr:pic>
      <xdr:nvPicPr>
        <xdr:cNvPr id="155" name="Имя " descr="Descr ">
          <a:extLst>
            <a:ext uri="{FF2B5EF4-FFF2-40B4-BE49-F238E27FC236}">
              <a16:creationId xmlns:a16="http://schemas.microsoft.com/office/drawing/2014/main" id="{00000000-0008-0000-0100-00009B000000}"/>
            </a:ext>
          </a:extLst>
        </xdr:cNvPr>
        <xdr:cNvPicPr>
          <a:picLocks noChangeAspect="1"/>
        </xdr:cNvPicPr>
      </xdr:nvPicPr>
      <xdr:blipFill>
        <a:blip xmlns:r="http://schemas.openxmlformats.org/officeDocument/2006/relationships" r:embed="rId140"/>
        <a:stretch>
          <a:fillRect/>
        </a:stretch>
      </xdr:blipFill>
      <xdr:spPr>
        <a:xfrm>
          <a:off x="142875" y="133921500"/>
          <a:ext cx="800100" cy="800100"/>
        </a:xfrm>
        <a:prstGeom prst="rect">
          <a:avLst/>
        </a:prstGeom>
        <a:ln>
          <a:noFill/>
        </a:ln>
      </xdr:spPr>
    </xdr:pic>
    <xdr:clientData/>
  </xdr:twoCellAnchor>
  <xdr:twoCellAnchor>
    <xdr:from>
      <xdr:col>1</xdr:col>
      <xdr:colOff>9525</xdr:colOff>
      <xdr:row>165</xdr:row>
      <xdr:rowOff>9525</xdr:rowOff>
    </xdr:from>
    <xdr:to>
      <xdr:col>1</xdr:col>
      <xdr:colOff>809625</xdr:colOff>
      <xdr:row>165</xdr:row>
      <xdr:rowOff>809625</xdr:rowOff>
    </xdr:to>
    <xdr:pic>
      <xdr:nvPicPr>
        <xdr:cNvPr id="156" name="Имя " descr="Descr ">
          <a:extLst>
            <a:ext uri="{FF2B5EF4-FFF2-40B4-BE49-F238E27FC236}">
              <a16:creationId xmlns:a16="http://schemas.microsoft.com/office/drawing/2014/main" id="{00000000-0008-0000-0100-00009C000000}"/>
            </a:ext>
          </a:extLst>
        </xdr:cNvPr>
        <xdr:cNvPicPr>
          <a:picLocks noChangeAspect="1"/>
        </xdr:cNvPicPr>
      </xdr:nvPicPr>
      <xdr:blipFill>
        <a:blip xmlns:r="http://schemas.openxmlformats.org/officeDocument/2006/relationships" r:embed="rId141"/>
        <a:stretch>
          <a:fillRect/>
        </a:stretch>
      </xdr:blipFill>
      <xdr:spPr>
        <a:xfrm>
          <a:off x="142875" y="134778750"/>
          <a:ext cx="800100" cy="800100"/>
        </a:xfrm>
        <a:prstGeom prst="rect">
          <a:avLst/>
        </a:prstGeom>
        <a:ln>
          <a:noFill/>
        </a:ln>
      </xdr:spPr>
    </xdr:pic>
    <xdr:clientData/>
  </xdr:twoCellAnchor>
  <xdr:twoCellAnchor>
    <xdr:from>
      <xdr:col>1</xdr:col>
      <xdr:colOff>9525</xdr:colOff>
      <xdr:row>166</xdr:row>
      <xdr:rowOff>9525</xdr:rowOff>
    </xdr:from>
    <xdr:to>
      <xdr:col>1</xdr:col>
      <xdr:colOff>809625</xdr:colOff>
      <xdr:row>166</xdr:row>
      <xdr:rowOff>809625</xdr:rowOff>
    </xdr:to>
    <xdr:pic>
      <xdr:nvPicPr>
        <xdr:cNvPr id="157" name="Имя " descr="Descr ">
          <a:extLst>
            <a:ext uri="{FF2B5EF4-FFF2-40B4-BE49-F238E27FC236}">
              <a16:creationId xmlns:a16="http://schemas.microsoft.com/office/drawing/2014/main" id="{00000000-0008-0000-0100-00009D000000}"/>
            </a:ext>
          </a:extLst>
        </xdr:cNvPr>
        <xdr:cNvPicPr>
          <a:picLocks noChangeAspect="1"/>
        </xdr:cNvPicPr>
      </xdr:nvPicPr>
      <xdr:blipFill>
        <a:blip xmlns:r="http://schemas.openxmlformats.org/officeDocument/2006/relationships" r:embed="rId142"/>
        <a:stretch>
          <a:fillRect/>
        </a:stretch>
      </xdr:blipFill>
      <xdr:spPr>
        <a:xfrm>
          <a:off x="142875" y="135636000"/>
          <a:ext cx="800100" cy="800100"/>
        </a:xfrm>
        <a:prstGeom prst="rect">
          <a:avLst/>
        </a:prstGeom>
        <a:ln>
          <a:noFill/>
        </a:ln>
      </xdr:spPr>
    </xdr:pic>
    <xdr:clientData/>
  </xdr:twoCellAnchor>
  <xdr:twoCellAnchor>
    <xdr:from>
      <xdr:col>1</xdr:col>
      <xdr:colOff>9525</xdr:colOff>
      <xdr:row>167</xdr:row>
      <xdr:rowOff>9525</xdr:rowOff>
    </xdr:from>
    <xdr:to>
      <xdr:col>1</xdr:col>
      <xdr:colOff>809625</xdr:colOff>
      <xdr:row>167</xdr:row>
      <xdr:rowOff>809625</xdr:rowOff>
    </xdr:to>
    <xdr:pic>
      <xdr:nvPicPr>
        <xdr:cNvPr id="158" name="Имя " descr="Descr ">
          <a:extLst>
            <a:ext uri="{FF2B5EF4-FFF2-40B4-BE49-F238E27FC236}">
              <a16:creationId xmlns:a16="http://schemas.microsoft.com/office/drawing/2014/main" id="{00000000-0008-0000-0100-00009E000000}"/>
            </a:ext>
          </a:extLst>
        </xdr:cNvPr>
        <xdr:cNvPicPr>
          <a:picLocks noChangeAspect="1"/>
        </xdr:cNvPicPr>
      </xdr:nvPicPr>
      <xdr:blipFill>
        <a:blip xmlns:r="http://schemas.openxmlformats.org/officeDocument/2006/relationships" r:embed="rId143"/>
        <a:stretch>
          <a:fillRect/>
        </a:stretch>
      </xdr:blipFill>
      <xdr:spPr>
        <a:xfrm>
          <a:off x="142875" y="136493250"/>
          <a:ext cx="800100" cy="800100"/>
        </a:xfrm>
        <a:prstGeom prst="rect">
          <a:avLst/>
        </a:prstGeom>
        <a:ln>
          <a:noFill/>
        </a:ln>
      </xdr:spPr>
    </xdr:pic>
    <xdr:clientData/>
  </xdr:twoCellAnchor>
  <xdr:twoCellAnchor>
    <xdr:from>
      <xdr:col>1</xdr:col>
      <xdr:colOff>9525</xdr:colOff>
      <xdr:row>168</xdr:row>
      <xdr:rowOff>9525</xdr:rowOff>
    </xdr:from>
    <xdr:to>
      <xdr:col>1</xdr:col>
      <xdr:colOff>809625</xdr:colOff>
      <xdr:row>168</xdr:row>
      <xdr:rowOff>809625</xdr:rowOff>
    </xdr:to>
    <xdr:pic>
      <xdr:nvPicPr>
        <xdr:cNvPr id="159" name="Имя " descr="Descr ">
          <a:extLst>
            <a:ext uri="{FF2B5EF4-FFF2-40B4-BE49-F238E27FC236}">
              <a16:creationId xmlns:a16="http://schemas.microsoft.com/office/drawing/2014/main" id="{00000000-0008-0000-0100-00009F000000}"/>
            </a:ext>
          </a:extLst>
        </xdr:cNvPr>
        <xdr:cNvPicPr>
          <a:picLocks noChangeAspect="1"/>
        </xdr:cNvPicPr>
      </xdr:nvPicPr>
      <xdr:blipFill>
        <a:blip xmlns:r="http://schemas.openxmlformats.org/officeDocument/2006/relationships" r:embed="rId144"/>
        <a:stretch>
          <a:fillRect/>
        </a:stretch>
      </xdr:blipFill>
      <xdr:spPr>
        <a:xfrm>
          <a:off x="142875" y="137350500"/>
          <a:ext cx="800100" cy="800100"/>
        </a:xfrm>
        <a:prstGeom prst="rect">
          <a:avLst/>
        </a:prstGeom>
        <a:ln>
          <a:noFill/>
        </a:ln>
      </xdr:spPr>
    </xdr:pic>
    <xdr:clientData/>
  </xdr:twoCellAnchor>
  <xdr:twoCellAnchor>
    <xdr:from>
      <xdr:col>1</xdr:col>
      <xdr:colOff>9525</xdr:colOff>
      <xdr:row>169</xdr:row>
      <xdr:rowOff>9525</xdr:rowOff>
    </xdr:from>
    <xdr:to>
      <xdr:col>1</xdr:col>
      <xdr:colOff>809625</xdr:colOff>
      <xdr:row>169</xdr:row>
      <xdr:rowOff>809625</xdr:rowOff>
    </xdr:to>
    <xdr:pic>
      <xdr:nvPicPr>
        <xdr:cNvPr id="160" name="Имя " descr="Descr ">
          <a:extLst>
            <a:ext uri="{FF2B5EF4-FFF2-40B4-BE49-F238E27FC236}">
              <a16:creationId xmlns:a16="http://schemas.microsoft.com/office/drawing/2014/main" id="{00000000-0008-0000-0100-0000A0000000}"/>
            </a:ext>
          </a:extLst>
        </xdr:cNvPr>
        <xdr:cNvPicPr>
          <a:picLocks noChangeAspect="1"/>
        </xdr:cNvPicPr>
      </xdr:nvPicPr>
      <xdr:blipFill>
        <a:blip xmlns:r="http://schemas.openxmlformats.org/officeDocument/2006/relationships" r:embed="rId145"/>
        <a:stretch>
          <a:fillRect/>
        </a:stretch>
      </xdr:blipFill>
      <xdr:spPr>
        <a:xfrm>
          <a:off x="142875" y="138207750"/>
          <a:ext cx="800100" cy="800100"/>
        </a:xfrm>
        <a:prstGeom prst="rect">
          <a:avLst/>
        </a:prstGeom>
        <a:ln>
          <a:noFill/>
        </a:ln>
      </xdr:spPr>
    </xdr:pic>
    <xdr:clientData/>
  </xdr:twoCellAnchor>
  <xdr:twoCellAnchor>
    <xdr:from>
      <xdr:col>1</xdr:col>
      <xdr:colOff>9525</xdr:colOff>
      <xdr:row>170</xdr:row>
      <xdr:rowOff>9525</xdr:rowOff>
    </xdr:from>
    <xdr:to>
      <xdr:col>1</xdr:col>
      <xdr:colOff>809625</xdr:colOff>
      <xdr:row>170</xdr:row>
      <xdr:rowOff>809625</xdr:rowOff>
    </xdr:to>
    <xdr:pic>
      <xdr:nvPicPr>
        <xdr:cNvPr id="161" name="Имя " descr="Descr ">
          <a:extLst>
            <a:ext uri="{FF2B5EF4-FFF2-40B4-BE49-F238E27FC236}">
              <a16:creationId xmlns:a16="http://schemas.microsoft.com/office/drawing/2014/main" id="{00000000-0008-0000-0100-0000A1000000}"/>
            </a:ext>
          </a:extLst>
        </xdr:cNvPr>
        <xdr:cNvPicPr>
          <a:picLocks noChangeAspect="1"/>
        </xdr:cNvPicPr>
      </xdr:nvPicPr>
      <xdr:blipFill>
        <a:blip xmlns:r="http://schemas.openxmlformats.org/officeDocument/2006/relationships" r:embed="rId146"/>
        <a:stretch>
          <a:fillRect/>
        </a:stretch>
      </xdr:blipFill>
      <xdr:spPr>
        <a:xfrm>
          <a:off x="142875" y="139065000"/>
          <a:ext cx="800100" cy="800100"/>
        </a:xfrm>
        <a:prstGeom prst="rect">
          <a:avLst/>
        </a:prstGeom>
        <a:ln>
          <a:noFill/>
        </a:ln>
      </xdr:spPr>
    </xdr:pic>
    <xdr:clientData/>
  </xdr:twoCellAnchor>
  <xdr:twoCellAnchor>
    <xdr:from>
      <xdr:col>1</xdr:col>
      <xdr:colOff>9525</xdr:colOff>
      <xdr:row>171</xdr:row>
      <xdr:rowOff>9525</xdr:rowOff>
    </xdr:from>
    <xdr:to>
      <xdr:col>1</xdr:col>
      <xdr:colOff>809625</xdr:colOff>
      <xdr:row>171</xdr:row>
      <xdr:rowOff>809625</xdr:rowOff>
    </xdr:to>
    <xdr:pic>
      <xdr:nvPicPr>
        <xdr:cNvPr id="162" name="Имя " descr="Descr ">
          <a:extLst>
            <a:ext uri="{FF2B5EF4-FFF2-40B4-BE49-F238E27FC236}">
              <a16:creationId xmlns:a16="http://schemas.microsoft.com/office/drawing/2014/main" id="{00000000-0008-0000-0100-0000A2000000}"/>
            </a:ext>
          </a:extLst>
        </xdr:cNvPr>
        <xdr:cNvPicPr>
          <a:picLocks noChangeAspect="1"/>
        </xdr:cNvPicPr>
      </xdr:nvPicPr>
      <xdr:blipFill>
        <a:blip xmlns:r="http://schemas.openxmlformats.org/officeDocument/2006/relationships" r:embed="rId147"/>
        <a:stretch>
          <a:fillRect/>
        </a:stretch>
      </xdr:blipFill>
      <xdr:spPr>
        <a:xfrm>
          <a:off x="142875" y="139922250"/>
          <a:ext cx="800100" cy="800100"/>
        </a:xfrm>
        <a:prstGeom prst="rect">
          <a:avLst/>
        </a:prstGeom>
        <a:ln>
          <a:noFill/>
        </a:ln>
      </xdr:spPr>
    </xdr:pic>
    <xdr:clientData/>
  </xdr:twoCellAnchor>
  <xdr:twoCellAnchor>
    <xdr:from>
      <xdr:col>1</xdr:col>
      <xdr:colOff>9525</xdr:colOff>
      <xdr:row>172</xdr:row>
      <xdr:rowOff>9525</xdr:rowOff>
    </xdr:from>
    <xdr:to>
      <xdr:col>1</xdr:col>
      <xdr:colOff>809625</xdr:colOff>
      <xdr:row>172</xdr:row>
      <xdr:rowOff>809625</xdr:rowOff>
    </xdr:to>
    <xdr:pic>
      <xdr:nvPicPr>
        <xdr:cNvPr id="163" name="Имя " descr="Descr ">
          <a:extLst>
            <a:ext uri="{FF2B5EF4-FFF2-40B4-BE49-F238E27FC236}">
              <a16:creationId xmlns:a16="http://schemas.microsoft.com/office/drawing/2014/main" id="{00000000-0008-0000-0100-0000A3000000}"/>
            </a:ext>
          </a:extLst>
        </xdr:cNvPr>
        <xdr:cNvPicPr>
          <a:picLocks noChangeAspect="1"/>
        </xdr:cNvPicPr>
      </xdr:nvPicPr>
      <xdr:blipFill>
        <a:blip xmlns:r="http://schemas.openxmlformats.org/officeDocument/2006/relationships" r:embed="rId148"/>
        <a:stretch>
          <a:fillRect/>
        </a:stretch>
      </xdr:blipFill>
      <xdr:spPr>
        <a:xfrm>
          <a:off x="142875" y="140779500"/>
          <a:ext cx="800100" cy="800100"/>
        </a:xfrm>
        <a:prstGeom prst="rect">
          <a:avLst/>
        </a:prstGeom>
        <a:ln>
          <a:noFill/>
        </a:ln>
      </xdr:spPr>
    </xdr:pic>
    <xdr:clientData/>
  </xdr:twoCellAnchor>
  <xdr:twoCellAnchor>
    <xdr:from>
      <xdr:col>1</xdr:col>
      <xdr:colOff>9525</xdr:colOff>
      <xdr:row>173</xdr:row>
      <xdr:rowOff>9525</xdr:rowOff>
    </xdr:from>
    <xdr:to>
      <xdr:col>1</xdr:col>
      <xdr:colOff>809625</xdr:colOff>
      <xdr:row>173</xdr:row>
      <xdr:rowOff>809625</xdr:rowOff>
    </xdr:to>
    <xdr:pic>
      <xdr:nvPicPr>
        <xdr:cNvPr id="164" name="Имя " descr="Descr ">
          <a:extLst>
            <a:ext uri="{FF2B5EF4-FFF2-40B4-BE49-F238E27FC236}">
              <a16:creationId xmlns:a16="http://schemas.microsoft.com/office/drawing/2014/main" id="{00000000-0008-0000-0100-0000A4000000}"/>
            </a:ext>
          </a:extLst>
        </xdr:cNvPr>
        <xdr:cNvPicPr>
          <a:picLocks noChangeAspect="1"/>
        </xdr:cNvPicPr>
      </xdr:nvPicPr>
      <xdr:blipFill>
        <a:blip xmlns:r="http://schemas.openxmlformats.org/officeDocument/2006/relationships" r:embed="rId149"/>
        <a:stretch>
          <a:fillRect/>
        </a:stretch>
      </xdr:blipFill>
      <xdr:spPr>
        <a:xfrm>
          <a:off x="142875" y="141636750"/>
          <a:ext cx="800100" cy="800100"/>
        </a:xfrm>
        <a:prstGeom prst="rect">
          <a:avLst/>
        </a:prstGeom>
        <a:ln>
          <a:noFill/>
        </a:ln>
      </xdr:spPr>
    </xdr:pic>
    <xdr:clientData/>
  </xdr:twoCellAnchor>
  <xdr:twoCellAnchor>
    <xdr:from>
      <xdr:col>1</xdr:col>
      <xdr:colOff>9525</xdr:colOff>
      <xdr:row>174</xdr:row>
      <xdr:rowOff>9525</xdr:rowOff>
    </xdr:from>
    <xdr:to>
      <xdr:col>1</xdr:col>
      <xdr:colOff>809625</xdr:colOff>
      <xdr:row>174</xdr:row>
      <xdr:rowOff>809625</xdr:rowOff>
    </xdr:to>
    <xdr:pic>
      <xdr:nvPicPr>
        <xdr:cNvPr id="165" name="Имя " descr="Descr ">
          <a:extLst>
            <a:ext uri="{FF2B5EF4-FFF2-40B4-BE49-F238E27FC236}">
              <a16:creationId xmlns:a16="http://schemas.microsoft.com/office/drawing/2014/main" id="{00000000-0008-0000-0100-0000A5000000}"/>
            </a:ext>
          </a:extLst>
        </xdr:cNvPr>
        <xdr:cNvPicPr>
          <a:picLocks noChangeAspect="1"/>
        </xdr:cNvPicPr>
      </xdr:nvPicPr>
      <xdr:blipFill>
        <a:blip xmlns:r="http://schemas.openxmlformats.org/officeDocument/2006/relationships" r:embed="rId150"/>
        <a:stretch>
          <a:fillRect/>
        </a:stretch>
      </xdr:blipFill>
      <xdr:spPr>
        <a:xfrm>
          <a:off x="142875" y="142494000"/>
          <a:ext cx="800100" cy="800100"/>
        </a:xfrm>
        <a:prstGeom prst="rect">
          <a:avLst/>
        </a:prstGeom>
        <a:ln>
          <a:noFill/>
        </a:ln>
      </xdr:spPr>
    </xdr:pic>
    <xdr:clientData/>
  </xdr:twoCellAnchor>
  <xdr:twoCellAnchor>
    <xdr:from>
      <xdr:col>1</xdr:col>
      <xdr:colOff>9525</xdr:colOff>
      <xdr:row>175</xdr:row>
      <xdr:rowOff>9525</xdr:rowOff>
    </xdr:from>
    <xdr:to>
      <xdr:col>1</xdr:col>
      <xdr:colOff>809625</xdr:colOff>
      <xdr:row>175</xdr:row>
      <xdr:rowOff>809625</xdr:rowOff>
    </xdr:to>
    <xdr:pic>
      <xdr:nvPicPr>
        <xdr:cNvPr id="166" name="Имя " descr="Descr ">
          <a:extLst>
            <a:ext uri="{FF2B5EF4-FFF2-40B4-BE49-F238E27FC236}">
              <a16:creationId xmlns:a16="http://schemas.microsoft.com/office/drawing/2014/main" id="{00000000-0008-0000-0100-0000A6000000}"/>
            </a:ext>
          </a:extLst>
        </xdr:cNvPr>
        <xdr:cNvPicPr>
          <a:picLocks noChangeAspect="1"/>
        </xdr:cNvPicPr>
      </xdr:nvPicPr>
      <xdr:blipFill>
        <a:blip xmlns:r="http://schemas.openxmlformats.org/officeDocument/2006/relationships" r:embed="rId151"/>
        <a:stretch>
          <a:fillRect/>
        </a:stretch>
      </xdr:blipFill>
      <xdr:spPr>
        <a:xfrm>
          <a:off x="142875" y="143351250"/>
          <a:ext cx="800100" cy="800100"/>
        </a:xfrm>
        <a:prstGeom prst="rect">
          <a:avLst/>
        </a:prstGeom>
        <a:ln>
          <a:noFill/>
        </a:ln>
      </xdr:spPr>
    </xdr:pic>
    <xdr:clientData/>
  </xdr:twoCellAnchor>
  <xdr:twoCellAnchor>
    <xdr:from>
      <xdr:col>1</xdr:col>
      <xdr:colOff>9525</xdr:colOff>
      <xdr:row>176</xdr:row>
      <xdr:rowOff>9525</xdr:rowOff>
    </xdr:from>
    <xdr:to>
      <xdr:col>1</xdr:col>
      <xdr:colOff>809625</xdr:colOff>
      <xdr:row>176</xdr:row>
      <xdr:rowOff>809625</xdr:rowOff>
    </xdr:to>
    <xdr:pic>
      <xdr:nvPicPr>
        <xdr:cNvPr id="167" name="Имя " descr="Descr ">
          <a:extLst>
            <a:ext uri="{FF2B5EF4-FFF2-40B4-BE49-F238E27FC236}">
              <a16:creationId xmlns:a16="http://schemas.microsoft.com/office/drawing/2014/main" id="{00000000-0008-0000-0100-0000A7000000}"/>
            </a:ext>
          </a:extLst>
        </xdr:cNvPr>
        <xdr:cNvPicPr>
          <a:picLocks noChangeAspect="1"/>
        </xdr:cNvPicPr>
      </xdr:nvPicPr>
      <xdr:blipFill>
        <a:blip xmlns:r="http://schemas.openxmlformats.org/officeDocument/2006/relationships" r:embed="rId152"/>
        <a:stretch>
          <a:fillRect/>
        </a:stretch>
      </xdr:blipFill>
      <xdr:spPr>
        <a:xfrm>
          <a:off x="142875" y="144208500"/>
          <a:ext cx="800100" cy="800100"/>
        </a:xfrm>
        <a:prstGeom prst="rect">
          <a:avLst/>
        </a:prstGeom>
        <a:ln>
          <a:noFill/>
        </a:ln>
      </xdr:spPr>
    </xdr:pic>
    <xdr:clientData/>
  </xdr:twoCellAnchor>
  <xdr:twoCellAnchor>
    <xdr:from>
      <xdr:col>1</xdr:col>
      <xdr:colOff>9525</xdr:colOff>
      <xdr:row>178</xdr:row>
      <xdr:rowOff>9525</xdr:rowOff>
    </xdr:from>
    <xdr:to>
      <xdr:col>1</xdr:col>
      <xdr:colOff>809625</xdr:colOff>
      <xdr:row>178</xdr:row>
      <xdr:rowOff>809625</xdr:rowOff>
    </xdr:to>
    <xdr:pic>
      <xdr:nvPicPr>
        <xdr:cNvPr id="168" name="Имя " descr="Descr ">
          <a:extLst>
            <a:ext uri="{FF2B5EF4-FFF2-40B4-BE49-F238E27FC236}">
              <a16:creationId xmlns:a16="http://schemas.microsoft.com/office/drawing/2014/main" id="{00000000-0008-0000-0100-0000A8000000}"/>
            </a:ext>
          </a:extLst>
        </xdr:cNvPr>
        <xdr:cNvPicPr>
          <a:picLocks noChangeAspect="1"/>
        </xdr:cNvPicPr>
      </xdr:nvPicPr>
      <xdr:blipFill>
        <a:blip xmlns:r="http://schemas.openxmlformats.org/officeDocument/2006/relationships" r:embed="rId153"/>
        <a:stretch>
          <a:fillRect/>
        </a:stretch>
      </xdr:blipFill>
      <xdr:spPr>
        <a:xfrm>
          <a:off x="142875" y="145265775"/>
          <a:ext cx="800100" cy="800100"/>
        </a:xfrm>
        <a:prstGeom prst="rect">
          <a:avLst/>
        </a:prstGeom>
        <a:ln>
          <a:noFill/>
        </a:ln>
      </xdr:spPr>
    </xdr:pic>
    <xdr:clientData/>
  </xdr:twoCellAnchor>
  <xdr:twoCellAnchor>
    <xdr:from>
      <xdr:col>1</xdr:col>
      <xdr:colOff>9525</xdr:colOff>
      <xdr:row>179</xdr:row>
      <xdr:rowOff>9525</xdr:rowOff>
    </xdr:from>
    <xdr:to>
      <xdr:col>1</xdr:col>
      <xdr:colOff>809625</xdr:colOff>
      <xdr:row>179</xdr:row>
      <xdr:rowOff>809625</xdr:rowOff>
    </xdr:to>
    <xdr:pic>
      <xdr:nvPicPr>
        <xdr:cNvPr id="169" name="Имя " descr="Descr ">
          <a:extLst>
            <a:ext uri="{FF2B5EF4-FFF2-40B4-BE49-F238E27FC236}">
              <a16:creationId xmlns:a16="http://schemas.microsoft.com/office/drawing/2014/main" id="{00000000-0008-0000-0100-0000A9000000}"/>
            </a:ext>
          </a:extLst>
        </xdr:cNvPr>
        <xdr:cNvPicPr>
          <a:picLocks noChangeAspect="1"/>
        </xdr:cNvPicPr>
      </xdr:nvPicPr>
      <xdr:blipFill>
        <a:blip xmlns:r="http://schemas.openxmlformats.org/officeDocument/2006/relationships" r:embed="rId154"/>
        <a:stretch>
          <a:fillRect/>
        </a:stretch>
      </xdr:blipFill>
      <xdr:spPr>
        <a:xfrm>
          <a:off x="142875" y="146123025"/>
          <a:ext cx="800100" cy="800100"/>
        </a:xfrm>
        <a:prstGeom prst="rect">
          <a:avLst/>
        </a:prstGeom>
        <a:ln>
          <a:noFill/>
        </a:ln>
      </xdr:spPr>
    </xdr:pic>
    <xdr:clientData/>
  </xdr:twoCellAnchor>
  <xdr:twoCellAnchor>
    <xdr:from>
      <xdr:col>1</xdr:col>
      <xdr:colOff>9525</xdr:colOff>
      <xdr:row>180</xdr:row>
      <xdr:rowOff>9525</xdr:rowOff>
    </xdr:from>
    <xdr:to>
      <xdr:col>1</xdr:col>
      <xdr:colOff>809625</xdr:colOff>
      <xdr:row>180</xdr:row>
      <xdr:rowOff>809625</xdr:rowOff>
    </xdr:to>
    <xdr:pic>
      <xdr:nvPicPr>
        <xdr:cNvPr id="170" name="Имя " descr="Descr ">
          <a:extLst>
            <a:ext uri="{FF2B5EF4-FFF2-40B4-BE49-F238E27FC236}">
              <a16:creationId xmlns:a16="http://schemas.microsoft.com/office/drawing/2014/main" id="{00000000-0008-0000-0100-0000AA000000}"/>
            </a:ext>
          </a:extLst>
        </xdr:cNvPr>
        <xdr:cNvPicPr>
          <a:picLocks noChangeAspect="1"/>
        </xdr:cNvPicPr>
      </xdr:nvPicPr>
      <xdr:blipFill>
        <a:blip xmlns:r="http://schemas.openxmlformats.org/officeDocument/2006/relationships" r:embed="rId155"/>
        <a:stretch>
          <a:fillRect/>
        </a:stretch>
      </xdr:blipFill>
      <xdr:spPr>
        <a:xfrm>
          <a:off x="142875" y="146980275"/>
          <a:ext cx="800100" cy="800100"/>
        </a:xfrm>
        <a:prstGeom prst="rect">
          <a:avLst/>
        </a:prstGeom>
        <a:ln>
          <a:noFill/>
        </a:ln>
      </xdr:spPr>
    </xdr:pic>
    <xdr:clientData/>
  </xdr:twoCellAnchor>
  <xdr:twoCellAnchor>
    <xdr:from>
      <xdr:col>1</xdr:col>
      <xdr:colOff>9525</xdr:colOff>
      <xdr:row>181</xdr:row>
      <xdr:rowOff>9525</xdr:rowOff>
    </xdr:from>
    <xdr:to>
      <xdr:col>1</xdr:col>
      <xdr:colOff>809625</xdr:colOff>
      <xdr:row>181</xdr:row>
      <xdr:rowOff>809625</xdr:rowOff>
    </xdr:to>
    <xdr:pic>
      <xdr:nvPicPr>
        <xdr:cNvPr id="171" name="Имя " descr="Descr ">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156"/>
        <a:stretch>
          <a:fillRect/>
        </a:stretch>
      </xdr:blipFill>
      <xdr:spPr>
        <a:xfrm>
          <a:off x="142875" y="147837525"/>
          <a:ext cx="800100" cy="800100"/>
        </a:xfrm>
        <a:prstGeom prst="rect">
          <a:avLst/>
        </a:prstGeom>
        <a:ln>
          <a:noFill/>
        </a:ln>
      </xdr:spPr>
    </xdr:pic>
    <xdr:clientData/>
  </xdr:twoCellAnchor>
  <xdr:twoCellAnchor>
    <xdr:from>
      <xdr:col>1</xdr:col>
      <xdr:colOff>9525</xdr:colOff>
      <xdr:row>182</xdr:row>
      <xdr:rowOff>9525</xdr:rowOff>
    </xdr:from>
    <xdr:to>
      <xdr:col>1</xdr:col>
      <xdr:colOff>809625</xdr:colOff>
      <xdr:row>182</xdr:row>
      <xdr:rowOff>809625</xdr:rowOff>
    </xdr:to>
    <xdr:pic>
      <xdr:nvPicPr>
        <xdr:cNvPr id="172" name="Имя " descr="Descr ">
          <a:extLst>
            <a:ext uri="{FF2B5EF4-FFF2-40B4-BE49-F238E27FC236}">
              <a16:creationId xmlns:a16="http://schemas.microsoft.com/office/drawing/2014/main" id="{00000000-0008-0000-0100-0000AC000000}"/>
            </a:ext>
          </a:extLst>
        </xdr:cNvPr>
        <xdr:cNvPicPr>
          <a:picLocks noChangeAspect="1"/>
        </xdr:cNvPicPr>
      </xdr:nvPicPr>
      <xdr:blipFill>
        <a:blip xmlns:r="http://schemas.openxmlformats.org/officeDocument/2006/relationships" r:embed="rId157"/>
        <a:stretch>
          <a:fillRect/>
        </a:stretch>
      </xdr:blipFill>
      <xdr:spPr>
        <a:xfrm>
          <a:off x="142875" y="148694775"/>
          <a:ext cx="800100" cy="800100"/>
        </a:xfrm>
        <a:prstGeom prst="rect">
          <a:avLst/>
        </a:prstGeom>
        <a:ln>
          <a:noFill/>
        </a:ln>
      </xdr:spPr>
    </xdr:pic>
    <xdr:clientData/>
  </xdr:twoCellAnchor>
  <xdr:twoCellAnchor>
    <xdr:from>
      <xdr:col>1</xdr:col>
      <xdr:colOff>9525</xdr:colOff>
      <xdr:row>183</xdr:row>
      <xdr:rowOff>9525</xdr:rowOff>
    </xdr:from>
    <xdr:to>
      <xdr:col>1</xdr:col>
      <xdr:colOff>809625</xdr:colOff>
      <xdr:row>183</xdr:row>
      <xdr:rowOff>809625</xdr:rowOff>
    </xdr:to>
    <xdr:pic>
      <xdr:nvPicPr>
        <xdr:cNvPr id="173" name="Имя " descr="Descr ">
          <a:extLst>
            <a:ext uri="{FF2B5EF4-FFF2-40B4-BE49-F238E27FC236}">
              <a16:creationId xmlns:a16="http://schemas.microsoft.com/office/drawing/2014/main" id="{00000000-0008-0000-0100-0000AD000000}"/>
            </a:ext>
          </a:extLst>
        </xdr:cNvPr>
        <xdr:cNvPicPr>
          <a:picLocks noChangeAspect="1"/>
        </xdr:cNvPicPr>
      </xdr:nvPicPr>
      <xdr:blipFill>
        <a:blip xmlns:r="http://schemas.openxmlformats.org/officeDocument/2006/relationships" r:embed="rId158"/>
        <a:stretch>
          <a:fillRect/>
        </a:stretch>
      </xdr:blipFill>
      <xdr:spPr>
        <a:xfrm>
          <a:off x="142875" y="149552025"/>
          <a:ext cx="800100" cy="800100"/>
        </a:xfrm>
        <a:prstGeom prst="rect">
          <a:avLst/>
        </a:prstGeom>
        <a:ln>
          <a:noFill/>
        </a:ln>
      </xdr:spPr>
    </xdr:pic>
    <xdr:clientData/>
  </xdr:twoCellAnchor>
  <xdr:twoCellAnchor>
    <xdr:from>
      <xdr:col>1</xdr:col>
      <xdr:colOff>9525</xdr:colOff>
      <xdr:row>184</xdr:row>
      <xdr:rowOff>9525</xdr:rowOff>
    </xdr:from>
    <xdr:to>
      <xdr:col>1</xdr:col>
      <xdr:colOff>809625</xdr:colOff>
      <xdr:row>184</xdr:row>
      <xdr:rowOff>809625</xdr:rowOff>
    </xdr:to>
    <xdr:pic>
      <xdr:nvPicPr>
        <xdr:cNvPr id="174" name="Имя " descr="Descr ">
          <a:extLst>
            <a:ext uri="{FF2B5EF4-FFF2-40B4-BE49-F238E27FC236}">
              <a16:creationId xmlns:a16="http://schemas.microsoft.com/office/drawing/2014/main" id="{00000000-0008-0000-0100-0000AE000000}"/>
            </a:ext>
          </a:extLst>
        </xdr:cNvPr>
        <xdr:cNvPicPr>
          <a:picLocks noChangeAspect="1"/>
        </xdr:cNvPicPr>
      </xdr:nvPicPr>
      <xdr:blipFill>
        <a:blip xmlns:r="http://schemas.openxmlformats.org/officeDocument/2006/relationships" r:embed="rId159"/>
        <a:stretch>
          <a:fillRect/>
        </a:stretch>
      </xdr:blipFill>
      <xdr:spPr>
        <a:xfrm>
          <a:off x="142875" y="150409275"/>
          <a:ext cx="800100" cy="800100"/>
        </a:xfrm>
        <a:prstGeom prst="rect">
          <a:avLst/>
        </a:prstGeom>
        <a:ln>
          <a:noFill/>
        </a:ln>
      </xdr:spPr>
    </xdr:pic>
    <xdr:clientData/>
  </xdr:twoCellAnchor>
  <xdr:twoCellAnchor>
    <xdr:from>
      <xdr:col>1</xdr:col>
      <xdr:colOff>9525</xdr:colOff>
      <xdr:row>185</xdr:row>
      <xdr:rowOff>9525</xdr:rowOff>
    </xdr:from>
    <xdr:to>
      <xdr:col>1</xdr:col>
      <xdr:colOff>809625</xdr:colOff>
      <xdr:row>185</xdr:row>
      <xdr:rowOff>809625</xdr:rowOff>
    </xdr:to>
    <xdr:pic>
      <xdr:nvPicPr>
        <xdr:cNvPr id="175" name="Имя " descr="Descr ">
          <a:extLst>
            <a:ext uri="{FF2B5EF4-FFF2-40B4-BE49-F238E27FC236}">
              <a16:creationId xmlns:a16="http://schemas.microsoft.com/office/drawing/2014/main" id="{00000000-0008-0000-0100-0000AF000000}"/>
            </a:ext>
          </a:extLst>
        </xdr:cNvPr>
        <xdr:cNvPicPr>
          <a:picLocks noChangeAspect="1"/>
        </xdr:cNvPicPr>
      </xdr:nvPicPr>
      <xdr:blipFill>
        <a:blip xmlns:r="http://schemas.openxmlformats.org/officeDocument/2006/relationships" r:embed="rId160"/>
        <a:stretch>
          <a:fillRect/>
        </a:stretch>
      </xdr:blipFill>
      <xdr:spPr>
        <a:xfrm>
          <a:off x="142875" y="151266525"/>
          <a:ext cx="800100" cy="800100"/>
        </a:xfrm>
        <a:prstGeom prst="rect">
          <a:avLst/>
        </a:prstGeom>
        <a:ln>
          <a:noFill/>
        </a:ln>
      </xdr:spPr>
    </xdr:pic>
    <xdr:clientData/>
  </xdr:twoCellAnchor>
  <xdr:twoCellAnchor>
    <xdr:from>
      <xdr:col>1</xdr:col>
      <xdr:colOff>9525</xdr:colOff>
      <xdr:row>186</xdr:row>
      <xdr:rowOff>9525</xdr:rowOff>
    </xdr:from>
    <xdr:to>
      <xdr:col>1</xdr:col>
      <xdr:colOff>809625</xdr:colOff>
      <xdr:row>186</xdr:row>
      <xdr:rowOff>809625</xdr:rowOff>
    </xdr:to>
    <xdr:pic>
      <xdr:nvPicPr>
        <xdr:cNvPr id="176" name="Имя " descr="Descr ">
          <a:extLst>
            <a:ext uri="{FF2B5EF4-FFF2-40B4-BE49-F238E27FC236}">
              <a16:creationId xmlns:a16="http://schemas.microsoft.com/office/drawing/2014/main" id="{00000000-0008-0000-0100-0000B0000000}"/>
            </a:ext>
          </a:extLst>
        </xdr:cNvPr>
        <xdr:cNvPicPr>
          <a:picLocks noChangeAspect="1"/>
        </xdr:cNvPicPr>
      </xdr:nvPicPr>
      <xdr:blipFill>
        <a:blip xmlns:r="http://schemas.openxmlformats.org/officeDocument/2006/relationships" r:embed="rId161"/>
        <a:stretch>
          <a:fillRect/>
        </a:stretch>
      </xdr:blipFill>
      <xdr:spPr>
        <a:xfrm>
          <a:off x="142875" y="152123775"/>
          <a:ext cx="800100" cy="800100"/>
        </a:xfrm>
        <a:prstGeom prst="rect">
          <a:avLst/>
        </a:prstGeom>
        <a:ln>
          <a:noFill/>
        </a:ln>
      </xdr:spPr>
    </xdr:pic>
    <xdr:clientData/>
  </xdr:twoCellAnchor>
  <xdr:twoCellAnchor>
    <xdr:from>
      <xdr:col>1</xdr:col>
      <xdr:colOff>9525</xdr:colOff>
      <xdr:row>187</xdr:row>
      <xdr:rowOff>9525</xdr:rowOff>
    </xdr:from>
    <xdr:to>
      <xdr:col>1</xdr:col>
      <xdr:colOff>809625</xdr:colOff>
      <xdr:row>187</xdr:row>
      <xdr:rowOff>809625</xdr:rowOff>
    </xdr:to>
    <xdr:pic>
      <xdr:nvPicPr>
        <xdr:cNvPr id="177" name="Имя " descr="Descr ">
          <a:extLst>
            <a:ext uri="{FF2B5EF4-FFF2-40B4-BE49-F238E27FC236}">
              <a16:creationId xmlns:a16="http://schemas.microsoft.com/office/drawing/2014/main" id="{00000000-0008-0000-0100-0000B1000000}"/>
            </a:ext>
          </a:extLst>
        </xdr:cNvPr>
        <xdr:cNvPicPr>
          <a:picLocks noChangeAspect="1"/>
        </xdr:cNvPicPr>
      </xdr:nvPicPr>
      <xdr:blipFill>
        <a:blip xmlns:r="http://schemas.openxmlformats.org/officeDocument/2006/relationships" r:embed="rId162"/>
        <a:stretch>
          <a:fillRect/>
        </a:stretch>
      </xdr:blipFill>
      <xdr:spPr>
        <a:xfrm>
          <a:off x="142875" y="152981025"/>
          <a:ext cx="800100" cy="800100"/>
        </a:xfrm>
        <a:prstGeom prst="rect">
          <a:avLst/>
        </a:prstGeom>
        <a:ln>
          <a:noFill/>
        </a:ln>
      </xdr:spPr>
    </xdr:pic>
    <xdr:clientData/>
  </xdr:twoCellAnchor>
  <xdr:twoCellAnchor>
    <xdr:from>
      <xdr:col>1</xdr:col>
      <xdr:colOff>9525</xdr:colOff>
      <xdr:row>188</xdr:row>
      <xdr:rowOff>9525</xdr:rowOff>
    </xdr:from>
    <xdr:to>
      <xdr:col>1</xdr:col>
      <xdr:colOff>809625</xdr:colOff>
      <xdr:row>188</xdr:row>
      <xdr:rowOff>809625</xdr:rowOff>
    </xdr:to>
    <xdr:pic>
      <xdr:nvPicPr>
        <xdr:cNvPr id="178" name="Имя " descr="Descr ">
          <a:extLst>
            <a:ext uri="{FF2B5EF4-FFF2-40B4-BE49-F238E27FC236}">
              <a16:creationId xmlns:a16="http://schemas.microsoft.com/office/drawing/2014/main" id="{00000000-0008-0000-0100-0000B2000000}"/>
            </a:ext>
          </a:extLst>
        </xdr:cNvPr>
        <xdr:cNvPicPr>
          <a:picLocks noChangeAspect="1"/>
        </xdr:cNvPicPr>
      </xdr:nvPicPr>
      <xdr:blipFill>
        <a:blip xmlns:r="http://schemas.openxmlformats.org/officeDocument/2006/relationships" r:embed="rId163"/>
        <a:stretch>
          <a:fillRect/>
        </a:stretch>
      </xdr:blipFill>
      <xdr:spPr>
        <a:xfrm>
          <a:off x="142875" y="153838275"/>
          <a:ext cx="800100" cy="800100"/>
        </a:xfrm>
        <a:prstGeom prst="rect">
          <a:avLst/>
        </a:prstGeom>
        <a:ln>
          <a:noFill/>
        </a:ln>
      </xdr:spPr>
    </xdr:pic>
    <xdr:clientData/>
  </xdr:twoCellAnchor>
  <xdr:twoCellAnchor>
    <xdr:from>
      <xdr:col>1</xdr:col>
      <xdr:colOff>9525</xdr:colOff>
      <xdr:row>189</xdr:row>
      <xdr:rowOff>9525</xdr:rowOff>
    </xdr:from>
    <xdr:to>
      <xdr:col>1</xdr:col>
      <xdr:colOff>809625</xdr:colOff>
      <xdr:row>189</xdr:row>
      <xdr:rowOff>809625</xdr:rowOff>
    </xdr:to>
    <xdr:pic>
      <xdr:nvPicPr>
        <xdr:cNvPr id="179" name="Имя " descr="Descr ">
          <a:extLst>
            <a:ext uri="{FF2B5EF4-FFF2-40B4-BE49-F238E27FC236}">
              <a16:creationId xmlns:a16="http://schemas.microsoft.com/office/drawing/2014/main" id="{00000000-0008-0000-0100-0000B3000000}"/>
            </a:ext>
          </a:extLst>
        </xdr:cNvPr>
        <xdr:cNvPicPr>
          <a:picLocks noChangeAspect="1"/>
        </xdr:cNvPicPr>
      </xdr:nvPicPr>
      <xdr:blipFill>
        <a:blip xmlns:r="http://schemas.openxmlformats.org/officeDocument/2006/relationships" r:embed="rId164"/>
        <a:stretch>
          <a:fillRect/>
        </a:stretch>
      </xdr:blipFill>
      <xdr:spPr>
        <a:xfrm>
          <a:off x="142875" y="154695525"/>
          <a:ext cx="800100" cy="800100"/>
        </a:xfrm>
        <a:prstGeom prst="rect">
          <a:avLst/>
        </a:prstGeom>
        <a:ln>
          <a:noFill/>
        </a:ln>
      </xdr:spPr>
    </xdr:pic>
    <xdr:clientData/>
  </xdr:twoCellAnchor>
  <xdr:twoCellAnchor>
    <xdr:from>
      <xdr:col>1</xdr:col>
      <xdr:colOff>9525</xdr:colOff>
      <xdr:row>190</xdr:row>
      <xdr:rowOff>9525</xdr:rowOff>
    </xdr:from>
    <xdr:to>
      <xdr:col>1</xdr:col>
      <xdr:colOff>809625</xdr:colOff>
      <xdr:row>190</xdr:row>
      <xdr:rowOff>809625</xdr:rowOff>
    </xdr:to>
    <xdr:pic>
      <xdr:nvPicPr>
        <xdr:cNvPr id="180" name="Имя " descr="Descr ">
          <a:extLst>
            <a:ext uri="{FF2B5EF4-FFF2-40B4-BE49-F238E27FC236}">
              <a16:creationId xmlns:a16="http://schemas.microsoft.com/office/drawing/2014/main" id="{00000000-0008-0000-0100-0000B4000000}"/>
            </a:ext>
          </a:extLst>
        </xdr:cNvPr>
        <xdr:cNvPicPr>
          <a:picLocks noChangeAspect="1"/>
        </xdr:cNvPicPr>
      </xdr:nvPicPr>
      <xdr:blipFill>
        <a:blip xmlns:r="http://schemas.openxmlformats.org/officeDocument/2006/relationships" r:embed="rId165"/>
        <a:stretch>
          <a:fillRect/>
        </a:stretch>
      </xdr:blipFill>
      <xdr:spPr>
        <a:xfrm>
          <a:off x="142875" y="155552775"/>
          <a:ext cx="800100" cy="800100"/>
        </a:xfrm>
        <a:prstGeom prst="rect">
          <a:avLst/>
        </a:prstGeom>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181" name="Имя " descr="Descr ">
          <a:extLst>
            <a:ext uri="{FF2B5EF4-FFF2-40B4-BE49-F238E27FC236}">
              <a16:creationId xmlns:a16="http://schemas.microsoft.com/office/drawing/2014/main" id="{00000000-0008-0000-0100-0000B5000000}"/>
            </a:ext>
          </a:extLst>
        </xdr:cNvPr>
        <xdr:cNvPicPr>
          <a:picLocks noChangeAspect="1"/>
        </xdr:cNvPicPr>
      </xdr:nvPicPr>
      <xdr:blipFill>
        <a:blip xmlns:r="http://schemas.openxmlformats.org/officeDocument/2006/relationships" r:embed="rId166"/>
        <a:stretch>
          <a:fillRect/>
        </a:stretch>
      </xdr:blipFill>
      <xdr:spPr>
        <a:xfrm>
          <a:off x="142875" y="156410025"/>
          <a:ext cx="800100" cy="800100"/>
        </a:xfrm>
        <a:prstGeom prst="rect">
          <a:avLst/>
        </a:prstGeom>
        <a:ln>
          <a:noFill/>
        </a:ln>
      </xdr:spPr>
    </xdr:pic>
    <xdr:clientData/>
  </xdr:twoCellAnchor>
  <xdr:twoCellAnchor>
    <xdr:from>
      <xdr:col>1</xdr:col>
      <xdr:colOff>9525</xdr:colOff>
      <xdr:row>192</xdr:row>
      <xdr:rowOff>9525</xdr:rowOff>
    </xdr:from>
    <xdr:to>
      <xdr:col>1</xdr:col>
      <xdr:colOff>809625</xdr:colOff>
      <xdr:row>192</xdr:row>
      <xdr:rowOff>809625</xdr:rowOff>
    </xdr:to>
    <xdr:pic>
      <xdr:nvPicPr>
        <xdr:cNvPr id="182" name="Имя " descr="Descr ">
          <a:extLst>
            <a:ext uri="{FF2B5EF4-FFF2-40B4-BE49-F238E27FC236}">
              <a16:creationId xmlns:a16="http://schemas.microsoft.com/office/drawing/2014/main" id="{00000000-0008-0000-0100-0000B6000000}"/>
            </a:ext>
          </a:extLst>
        </xdr:cNvPr>
        <xdr:cNvPicPr>
          <a:picLocks noChangeAspect="1"/>
        </xdr:cNvPicPr>
      </xdr:nvPicPr>
      <xdr:blipFill>
        <a:blip xmlns:r="http://schemas.openxmlformats.org/officeDocument/2006/relationships" r:embed="rId167"/>
        <a:stretch>
          <a:fillRect/>
        </a:stretch>
      </xdr:blipFill>
      <xdr:spPr>
        <a:xfrm>
          <a:off x="142875" y="157267275"/>
          <a:ext cx="800100" cy="800100"/>
        </a:xfrm>
        <a:prstGeom prst="rect">
          <a:avLst/>
        </a:prstGeom>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183" name="Имя " descr="Descr ">
          <a:extLst>
            <a:ext uri="{FF2B5EF4-FFF2-40B4-BE49-F238E27FC236}">
              <a16:creationId xmlns:a16="http://schemas.microsoft.com/office/drawing/2014/main" id="{00000000-0008-0000-0100-0000B7000000}"/>
            </a:ext>
          </a:extLst>
        </xdr:cNvPr>
        <xdr:cNvPicPr>
          <a:picLocks noChangeAspect="1"/>
        </xdr:cNvPicPr>
      </xdr:nvPicPr>
      <xdr:blipFill>
        <a:blip xmlns:r="http://schemas.openxmlformats.org/officeDocument/2006/relationships" r:embed="rId168"/>
        <a:stretch>
          <a:fillRect/>
        </a:stretch>
      </xdr:blipFill>
      <xdr:spPr>
        <a:xfrm>
          <a:off x="142875" y="158124525"/>
          <a:ext cx="800100" cy="800100"/>
        </a:xfrm>
        <a:prstGeom prst="rect">
          <a:avLst/>
        </a:prstGeom>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184" name="Имя " descr="Descr ">
          <a:extLst>
            <a:ext uri="{FF2B5EF4-FFF2-40B4-BE49-F238E27FC236}">
              <a16:creationId xmlns:a16="http://schemas.microsoft.com/office/drawing/2014/main" id="{00000000-0008-0000-0100-0000B8000000}"/>
            </a:ext>
          </a:extLst>
        </xdr:cNvPr>
        <xdr:cNvPicPr>
          <a:picLocks noChangeAspect="1"/>
        </xdr:cNvPicPr>
      </xdr:nvPicPr>
      <xdr:blipFill>
        <a:blip xmlns:r="http://schemas.openxmlformats.org/officeDocument/2006/relationships" r:embed="rId169"/>
        <a:stretch>
          <a:fillRect/>
        </a:stretch>
      </xdr:blipFill>
      <xdr:spPr>
        <a:xfrm>
          <a:off x="142875" y="158981775"/>
          <a:ext cx="800100" cy="800100"/>
        </a:xfrm>
        <a:prstGeom prst="rect">
          <a:avLst/>
        </a:prstGeom>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185" name="Имя " descr="Descr ">
          <a:extLst>
            <a:ext uri="{FF2B5EF4-FFF2-40B4-BE49-F238E27FC236}">
              <a16:creationId xmlns:a16="http://schemas.microsoft.com/office/drawing/2014/main" id="{00000000-0008-0000-0100-0000B9000000}"/>
            </a:ext>
          </a:extLst>
        </xdr:cNvPr>
        <xdr:cNvPicPr>
          <a:picLocks noChangeAspect="1"/>
        </xdr:cNvPicPr>
      </xdr:nvPicPr>
      <xdr:blipFill>
        <a:blip xmlns:r="http://schemas.openxmlformats.org/officeDocument/2006/relationships" r:embed="rId170"/>
        <a:stretch>
          <a:fillRect/>
        </a:stretch>
      </xdr:blipFill>
      <xdr:spPr>
        <a:xfrm>
          <a:off x="142875" y="159839025"/>
          <a:ext cx="800100" cy="800100"/>
        </a:xfrm>
        <a:prstGeom prst="rect">
          <a:avLst/>
        </a:prstGeom>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186" name="Имя " descr="Descr ">
          <a:extLst>
            <a:ext uri="{FF2B5EF4-FFF2-40B4-BE49-F238E27FC236}">
              <a16:creationId xmlns:a16="http://schemas.microsoft.com/office/drawing/2014/main" id="{00000000-0008-0000-0100-0000BA000000}"/>
            </a:ext>
          </a:extLst>
        </xdr:cNvPr>
        <xdr:cNvPicPr>
          <a:picLocks noChangeAspect="1"/>
        </xdr:cNvPicPr>
      </xdr:nvPicPr>
      <xdr:blipFill>
        <a:blip xmlns:r="http://schemas.openxmlformats.org/officeDocument/2006/relationships" r:embed="rId171"/>
        <a:stretch>
          <a:fillRect/>
        </a:stretch>
      </xdr:blipFill>
      <xdr:spPr>
        <a:xfrm>
          <a:off x="142875" y="160696275"/>
          <a:ext cx="800100" cy="800100"/>
        </a:xfrm>
        <a:prstGeom prst="rect">
          <a:avLst/>
        </a:prstGeom>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187" name="Имя " descr="Descr ">
          <a:extLst>
            <a:ext uri="{FF2B5EF4-FFF2-40B4-BE49-F238E27FC236}">
              <a16:creationId xmlns:a16="http://schemas.microsoft.com/office/drawing/2014/main" id="{00000000-0008-0000-0100-0000BB000000}"/>
            </a:ext>
          </a:extLst>
        </xdr:cNvPr>
        <xdr:cNvPicPr>
          <a:picLocks noChangeAspect="1"/>
        </xdr:cNvPicPr>
      </xdr:nvPicPr>
      <xdr:blipFill>
        <a:blip xmlns:r="http://schemas.openxmlformats.org/officeDocument/2006/relationships" r:embed="rId172"/>
        <a:stretch>
          <a:fillRect/>
        </a:stretch>
      </xdr:blipFill>
      <xdr:spPr>
        <a:xfrm>
          <a:off x="142875" y="161553525"/>
          <a:ext cx="800100" cy="800100"/>
        </a:xfrm>
        <a:prstGeom prst="rect">
          <a:avLst/>
        </a:prstGeom>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188" name="Имя " descr="Descr ">
          <a:extLst>
            <a:ext uri="{FF2B5EF4-FFF2-40B4-BE49-F238E27FC236}">
              <a16:creationId xmlns:a16="http://schemas.microsoft.com/office/drawing/2014/main" id="{00000000-0008-0000-0100-0000BC000000}"/>
            </a:ext>
          </a:extLst>
        </xdr:cNvPr>
        <xdr:cNvPicPr>
          <a:picLocks noChangeAspect="1"/>
        </xdr:cNvPicPr>
      </xdr:nvPicPr>
      <xdr:blipFill>
        <a:blip xmlns:r="http://schemas.openxmlformats.org/officeDocument/2006/relationships" r:embed="rId173"/>
        <a:stretch>
          <a:fillRect/>
        </a:stretch>
      </xdr:blipFill>
      <xdr:spPr>
        <a:xfrm>
          <a:off x="142875" y="162410775"/>
          <a:ext cx="800100" cy="800100"/>
        </a:xfrm>
        <a:prstGeom prst="rect">
          <a:avLst/>
        </a:prstGeom>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189" name="Имя " descr="Descr ">
          <a:extLst>
            <a:ext uri="{FF2B5EF4-FFF2-40B4-BE49-F238E27FC236}">
              <a16:creationId xmlns:a16="http://schemas.microsoft.com/office/drawing/2014/main" id="{00000000-0008-0000-0100-0000BD000000}"/>
            </a:ext>
          </a:extLst>
        </xdr:cNvPr>
        <xdr:cNvPicPr>
          <a:picLocks noChangeAspect="1"/>
        </xdr:cNvPicPr>
      </xdr:nvPicPr>
      <xdr:blipFill>
        <a:blip xmlns:r="http://schemas.openxmlformats.org/officeDocument/2006/relationships" r:embed="rId174"/>
        <a:stretch>
          <a:fillRect/>
        </a:stretch>
      </xdr:blipFill>
      <xdr:spPr>
        <a:xfrm>
          <a:off x="142875" y="163268025"/>
          <a:ext cx="800100" cy="800100"/>
        </a:xfrm>
        <a:prstGeom prst="rect">
          <a:avLst/>
        </a:prstGeom>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190" name="Имя " descr="Descr ">
          <a:extLst>
            <a:ext uri="{FF2B5EF4-FFF2-40B4-BE49-F238E27FC236}">
              <a16:creationId xmlns:a16="http://schemas.microsoft.com/office/drawing/2014/main" id="{00000000-0008-0000-0100-0000BE000000}"/>
            </a:ext>
          </a:extLst>
        </xdr:cNvPr>
        <xdr:cNvPicPr>
          <a:picLocks noChangeAspect="1"/>
        </xdr:cNvPicPr>
      </xdr:nvPicPr>
      <xdr:blipFill>
        <a:blip xmlns:r="http://schemas.openxmlformats.org/officeDocument/2006/relationships" r:embed="rId175"/>
        <a:stretch>
          <a:fillRect/>
        </a:stretch>
      </xdr:blipFill>
      <xdr:spPr>
        <a:xfrm>
          <a:off x="142875" y="164125275"/>
          <a:ext cx="800100" cy="800100"/>
        </a:xfrm>
        <a:prstGeom prst="rect">
          <a:avLst/>
        </a:prstGeom>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191" name="Имя " descr="Descr ">
          <a:extLst>
            <a:ext uri="{FF2B5EF4-FFF2-40B4-BE49-F238E27FC236}">
              <a16:creationId xmlns:a16="http://schemas.microsoft.com/office/drawing/2014/main" id="{00000000-0008-0000-0100-0000BF000000}"/>
            </a:ext>
          </a:extLst>
        </xdr:cNvPr>
        <xdr:cNvPicPr>
          <a:picLocks noChangeAspect="1"/>
        </xdr:cNvPicPr>
      </xdr:nvPicPr>
      <xdr:blipFill>
        <a:blip xmlns:r="http://schemas.openxmlformats.org/officeDocument/2006/relationships" r:embed="rId176"/>
        <a:stretch>
          <a:fillRect/>
        </a:stretch>
      </xdr:blipFill>
      <xdr:spPr>
        <a:xfrm>
          <a:off x="142875" y="164982525"/>
          <a:ext cx="800100" cy="800100"/>
        </a:xfrm>
        <a:prstGeom prst="rect">
          <a:avLst/>
        </a:prstGeom>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192" name="Имя " descr="Descr ">
          <a:extLst>
            <a:ext uri="{FF2B5EF4-FFF2-40B4-BE49-F238E27FC236}">
              <a16:creationId xmlns:a16="http://schemas.microsoft.com/office/drawing/2014/main" id="{00000000-0008-0000-0100-0000C0000000}"/>
            </a:ext>
          </a:extLst>
        </xdr:cNvPr>
        <xdr:cNvPicPr>
          <a:picLocks noChangeAspect="1"/>
        </xdr:cNvPicPr>
      </xdr:nvPicPr>
      <xdr:blipFill>
        <a:blip xmlns:r="http://schemas.openxmlformats.org/officeDocument/2006/relationships" r:embed="rId177"/>
        <a:stretch>
          <a:fillRect/>
        </a:stretch>
      </xdr:blipFill>
      <xdr:spPr>
        <a:xfrm>
          <a:off x="142875" y="165839775"/>
          <a:ext cx="800100" cy="800100"/>
        </a:xfrm>
        <a:prstGeom prst="rect">
          <a:avLst/>
        </a:prstGeom>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193" name="Имя " descr="Descr ">
          <a:extLst>
            <a:ext uri="{FF2B5EF4-FFF2-40B4-BE49-F238E27FC236}">
              <a16:creationId xmlns:a16="http://schemas.microsoft.com/office/drawing/2014/main" id="{00000000-0008-0000-0100-0000C1000000}"/>
            </a:ext>
          </a:extLst>
        </xdr:cNvPr>
        <xdr:cNvPicPr>
          <a:picLocks noChangeAspect="1"/>
        </xdr:cNvPicPr>
      </xdr:nvPicPr>
      <xdr:blipFill>
        <a:blip xmlns:r="http://schemas.openxmlformats.org/officeDocument/2006/relationships" r:embed="rId178"/>
        <a:stretch>
          <a:fillRect/>
        </a:stretch>
      </xdr:blipFill>
      <xdr:spPr>
        <a:xfrm>
          <a:off x="142875" y="166697025"/>
          <a:ext cx="800100" cy="800100"/>
        </a:xfrm>
        <a:prstGeom prst="rect">
          <a:avLst/>
        </a:prstGeom>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194" name="Имя " descr="Descr ">
          <a:extLst>
            <a:ext uri="{FF2B5EF4-FFF2-40B4-BE49-F238E27FC236}">
              <a16:creationId xmlns:a16="http://schemas.microsoft.com/office/drawing/2014/main" id="{00000000-0008-0000-0100-0000C2000000}"/>
            </a:ext>
          </a:extLst>
        </xdr:cNvPr>
        <xdr:cNvPicPr>
          <a:picLocks noChangeAspect="1"/>
        </xdr:cNvPicPr>
      </xdr:nvPicPr>
      <xdr:blipFill>
        <a:blip xmlns:r="http://schemas.openxmlformats.org/officeDocument/2006/relationships" r:embed="rId179"/>
        <a:stretch>
          <a:fillRect/>
        </a:stretch>
      </xdr:blipFill>
      <xdr:spPr>
        <a:xfrm>
          <a:off x="142875" y="167554275"/>
          <a:ext cx="800100" cy="800100"/>
        </a:xfrm>
        <a:prstGeom prst="rect">
          <a:avLst/>
        </a:prstGeom>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195" name="Имя " descr="Descr ">
          <a:extLst>
            <a:ext uri="{FF2B5EF4-FFF2-40B4-BE49-F238E27FC236}">
              <a16:creationId xmlns:a16="http://schemas.microsoft.com/office/drawing/2014/main" id="{00000000-0008-0000-0100-0000C3000000}"/>
            </a:ext>
          </a:extLst>
        </xdr:cNvPr>
        <xdr:cNvPicPr>
          <a:picLocks noChangeAspect="1"/>
        </xdr:cNvPicPr>
      </xdr:nvPicPr>
      <xdr:blipFill>
        <a:blip xmlns:r="http://schemas.openxmlformats.org/officeDocument/2006/relationships" r:embed="rId180"/>
        <a:stretch>
          <a:fillRect/>
        </a:stretch>
      </xdr:blipFill>
      <xdr:spPr>
        <a:xfrm>
          <a:off x="142875" y="168411525"/>
          <a:ext cx="800100" cy="800100"/>
        </a:xfrm>
        <a:prstGeom prst="rect">
          <a:avLst/>
        </a:prstGeom>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196" name="Имя " descr="Descr ">
          <a:extLst>
            <a:ext uri="{FF2B5EF4-FFF2-40B4-BE49-F238E27FC236}">
              <a16:creationId xmlns:a16="http://schemas.microsoft.com/office/drawing/2014/main" id="{00000000-0008-0000-0100-0000C4000000}"/>
            </a:ext>
          </a:extLst>
        </xdr:cNvPr>
        <xdr:cNvPicPr>
          <a:picLocks noChangeAspect="1"/>
        </xdr:cNvPicPr>
      </xdr:nvPicPr>
      <xdr:blipFill>
        <a:blip xmlns:r="http://schemas.openxmlformats.org/officeDocument/2006/relationships" r:embed="rId181"/>
        <a:stretch>
          <a:fillRect/>
        </a:stretch>
      </xdr:blipFill>
      <xdr:spPr>
        <a:xfrm>
          <a:off x="142875" y="169268775"/>
          <a:ext cx="800100" cy="800100"/>
        </a:xfrm>
        <a:prstGeom prst="rect">
          <a:avLst/>
        </a:prstGeom>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197" name="Имя " descr="Descr ">
          <a:extLst>
            <a:ext uri="{FF2B5EF4-FFF2-40B4-BE49-F238E27FC236}">
              <a16:creationId xmlns:a16="http://schemas.microsoft.com/office/drawing/2014/main" id="{00000000-0008-0000-0100-0000C5000000}"/>
            </a:ext>
          </a:extLst>
        </xdr:cNvPr>
        <xdr:cNvPicPr>
          <a:picLocks noChangeAspect="1"/>
        </xdr:cNvPicPr>
      </xdr:nvPicPr>
      <xdr:blipFill>
        <a:blip xmlns:r="http://schemas.openxmlformats.org/officeDocument/2006/relationships" r:embed="rId182"/>
        <a:stretch>
          <a:fillRect/>
        </a:stretch>
      </xdr:blipFill>
      <xdr:spPr>
        <a:xfrm>
          <a:off x="142875" y="170126025"/>
          <a:ext cx="800100" cy="800100"/>
        </a:xfrm>
        <a:prstGeom prst="rect">
          <a:avLst/>
        </a:prstGeom>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198" name="Имя " descr="Descr ">
          <a:extLst>
            <a:ext uri="{FF2B5EF4-FFF2-40B4-BE49-F238E27FC236}">
              <a16:creationId xmlns:a16="http://schemas.microsoft.com/office/drawing/2014/main" id="{00000000-0008-0000-0100-0000C6000000}"/>
            </a:ext>
          </a:extLst>
        </xdr:cNvPr>
        <xdr:cNvPicPr>
          <a:picLocks noChangeAspect="1"/>
        </xdr:cNvPicPr>
      </xdr:nvPicPr>
      <xdr:blipFill>
        <a:blip xmlns:r="http://schemas.openxmlformats.org/officeDocument/2006/relationships" r:embed="rId183"/>
        <a:stretch>
          <a:fillRect/>
        </a:stretch>
      </xdr:blipFill>
      <xdr:spPr>
        <a:xfrm>
          <a:off x="142875" y="170983275"/>
          <a:ext cx="800100" cy="800100"/>
        </a:xfrm>
        <a:prstGeom prst="rect">
          <a:avLst/>
        </a:prstGeom>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199" name="Имя " descr="Descr ">
          <a:extLst>
            <a:ext uri="{FF2B5EF4-FFF2-40B4-BE49-F238E27FC236}">
              <a16:creationId xmlns:a16="http://schemas.microsoft.com/office/drawing/2014/main" id="{00000000-0008-0000-0100-0000C7000000}"/>
            </a:ext>
          </a:extLst>
        </xdr:cNvPr>
        <xdr:cNvPicPr>
          <a:picLocks noChangeAspect="1"/>
        </xdr:cNvPicPr>
      </xdr:nvPicPr>
      <xdr:blipFill>
        <a:blip xmlns:r="http://schemas.openxmlformats.org/officeDocument/2006/relationships" r:embed="rId184"/>
        <a:stretch>
          <a:fillRect/>
        </a:stretch>
      </xdr:blipFill>
      <xdr:spPr>
        <a:xfrm>
          <a:off x="142875" y="171840525"/>
          <a:ext cx="800100" cy="800100"/>
        </a:xfrm>
        <a:prstGeom prst="rect">
          <a:avLst/>
        </a:prstGeom>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200" name="Имя " descr="Descr ">
          <a:extLst>
            <a:ext uri="{FF2B5EF4-FFF2-40B4-BE49-F238E27FC236}">
              <a16:creationId xmlns:a16="http://schemas.microsoft.com/office/drawing/2014/main" id="{00000000-0008-0000-0100-0000C8000000}"/>
            </a:ext>
          </a:extLst>
        </xdr:cNvPr>
        <xdr:cNvPicPr>
          <a:picLocks noChangeAspect="1"/>
        </xdr:cNvPicPr>
      </xdr:nvPicPr>
      <xdr:blipFill>
        <a:blip xmlns:r="http://schemas.openxmlformats.org/officeDocument/2006/relationships" r:embed="rId185"/>
        <a:stretch>
          <a:fillRect/>
        </a:stretch>
      </xdr:blipFill>
      <xdr:spPr>
        <a:xfrm>
          <a:off x="142875" y="172697775"/>
          <a:ext cx="800100" cy="800100"/>
        </a:xfrm>
        <a:prstGeom prst="rect">
          <a:avLst/>
        </a:prstGeom>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201" name="Имя " descr="Descr ">
          <a:extLst>
            <a:ext uri="{FF2B5EF4-FFF2-40B4-BE49-F238E27FC236}">
              <a16:creationId xmlns:a16="http://schemas.microsoft.com/office/drawing/2014/main" id="{00000000-0008-0000-0100-0000C9000000}"/>
            </a:ext>
          </a:extLst>
        </xdr:cNvPr>
        <xdr:cNvPicPr>
          <a:picLocks noChangeAspect="1"/>
        </xdr:cNvPicPr>
      </xdr:nvPicPr>
      <xdr:blipFill>
        <a:blip xmlns:r="http://schemas.openxmlformats.org/officeDocument/2006/relationships" r:embed="rId186"/>
        <a:stretch>
          <a:fillRect/>
        </a:stretch>
      </xdr:blipFill>
      <xdr:spPr>
        <a:xfrm>
          <a:off x="142875" y="173555025"/>
          <a:ext cx="800100" cy="800100"/>
        </a:xfrm>
        <a:prstGeom prst="rect">
          <a:avLst/>
        </a:prstGeom>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202" name="Имя " descr="Descr ">
          <a:extLst>
            <a:ext uri="{FF2B5EF4-FFF2-40B4-BE49-F238E27FC236}">
              <a16:creationId xmlns:a16="http://schemas.microsoft.com/office/drawing/2014/main" id="{00000000-0008-0000-0100-0000CA000000}"/>
            </a:ext>
          </a:extLst>
        </xdr:cNvPr>
        <xdr:cNvPicPr>
          <a:picLocks noChangeAspect="1"/>
        </xdr:cNvPicPr>
      </xdr:nvPicPr>
      <xdr:blipFill>
        <a:blip xmlns:r="http://schemas.openxmlformats.org/officeDocument/2006/relationships" r:embed="rId187"/>
        <a:stretch>
          <a:fillRect/>
        </a:stretch>
      </xdr:blipFill>
      <xdr:spPr>
        <a:xfrm>
          <a:off x="142875" y="174412275"/>
          <a:ext cx="800100" cy="800100"/>
        </a:xfrm>
        <a:prstGeom prst="rect">
          <a:avLst/>
        </a:prstGeom>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203" name="Имя " descr="Descr ">
          <a:extLst>
            <a:ext uri="{FF2B5EF4-FFF2-40B4-BE49-F238E27FC236}">
              <a16:creationId xmlns:a16="http://schemas.microsoft.com/office/drawing/2014/main" id="{00000000-0008-0000-0100-0000CB000000}"/>
            </a:ext>
          </a:extLst>
        </xdr:cNvPr>
        <xdr:cNvPicPr>
          <a:picLocks noChangeAspect="1"/>
        </xdr:cNvPicPr>
      </xdr:nvPicPr>
      <xdr:blipFill>
        <a:blip xmlns:r="http://schemas.openxmlformats.org/officeDocument/2006/relationships" r:embed="rId188"/>
        <a:stretch>
          <a:fillRect/>
        </a:stretch>
      </xdr:blipFill>
      <xdr:spPr>
        <a:xfrm>
          <a:off x="142875" y="175269525"/>
          <a:ext cx="800100" cy="800100"/>
        </a:xfrm>
        <a:prstGeom prst="rect">
          <a:avLst/>
        </a:prstGeom>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204" name="Имя " descr="Descr ">
          <a:extLst>
            <a:ext uri="{FF2B5EF4-FFF2-40B4-BE49-F238E27FC236}">
              <a16:creationId xmlns:a16="http://schemas.microsoft.com/office/drawing/2014/main" id="{00000000-0008-0000-0100-0000CC000000}"/>
            </a:ext>
          </a:extLst>
        </xdr:cNvPr>
        <xdr:cNvPicPr>
          <a:picLocks noChangeAspect="1"/>
        </xdr:cNvPicPr>
      </xdr:nvPicPr>
      <xdr:blipFill>
        <a:blip xmlns:r="http://schemas.openxmlformats.org/officeDocument/2006/relationships" r:embed="rId189"/>
        <a:stretch>
          <a:fillRect/>
        </a:stretch>
      </xdr:blipFill>
      <xdr:spPr>
        <a:xfrm>
          <a:off x="142875" y="176126775"/>
          <a:ext cx="800100" cy="800100"/>
        </a:xfrm>
        <a:prstGeom prst="rect">
          <a:avLst/>
        </a:prstGeom>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205" name="Имя " descr="Descr ">
          <a:extLst>
            <a:ext uri="{FF2B5EF4-FFF2-40B4-BE49-F238E27FC236}">
              <a16:creationId xmlns:a16="http://schemas.microsoft.com/office/drawing/2014/main" id="{00000000-0008-0000-0100-0000CD000000}"/>
            </a:ext>
          </a:extLst>
        </xdr:cNvPr>
        <xdr:cNvPicPr>
          <a:picLocks noChangeAspect="1"/>
        </xdr:cNvPicPr>
      </xdr:nvPicPr>
      <xdr:blipFill>
        <a:blip xmlns:r="http://schemas.openxmlformats.org/officeDocument/2006/relationships" r:embed="rId190"/>
        <a:stretch>
          <a:fillRect/>
        </a:stretch>
      </xdr:blipFill>
      <xdr:spPr>
        <a:xfrm>
          <a:off x="142875" y="176984025"/>
          <a:ext cx="800100" cy="800100"/>
        </a:xfrm>
        <a:prstGeom prst="rect">
          <a:avLst/>
        </a:prstGeom>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206" name="Имя " descr="Descr ">
          <a:extLst>
            <a:ext uri="{FF2B5EF4-FFF2-40B4-BE49-F238E27FC236}">
              <a16:creationId xmlns:a16="http://schemas.microsoft.com/office/drawing/2014/main" id="{00000000-0008-0000-0100-0000CE000000}"/>
            </a:ext>
          </a:extLst>
        </xdr:cNvPr>
        <xdr:cNvPicPr>
          <a:picLocks noChangeAspect="1"/>
        </xdr:cNvPicPr>
      </xdr:nvPicPr>
      <xdr:blipFill>
        <a:blip xmlns:r="http://schemas.openxmlformats.org/officeDocument/2006/relationships" r:embed="rId191"/>
        <a:stretch>
          <a:fillRect/>
        </a:stretch>
      </xdr:blipFill>
      <xdr:spPr>
        <a:xfrm>
          <a:off x="142875" y="177841275"/>
          <a:ext cx="800100" cy="800100"/>
        </a:xfrm>
        <a:prstGeom prst="rect">
          <a:avLst/>
        </a:prstGeom>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207" name="Имя " descr="Descr ">
          <a:extLst>
            <a:ext uri="{FF2B5EF4-FFF2-40B4-BE49-F238E27FC236}">
              <a16:creationId xmlns:a16="http://schemas.microsoft.com/office/drawing/2014/main" id="{00000000-0008-0000-0100-0000CF000000}"/>
            </a:ext>
          </a:extLst>
        </xdr:cNvPr>
        <xdr:cNvPicPr>
          <a:picLocks noChangeAspect="1"/>
        </xdr:cNvPicPr>
      </xdr:nvPicPr>
      <xdr:blipFill>
        <a:blip xmlns:r="http://schemas.openxmlformats.org/officeDocument/2006/relationships" r:embed="rId192"/>
        <a:stretch>
          <a:fillRect/>
        </a:stretch>
      </xdr:blipFill>
      <xdr:spPr>
        <a:xfrm>
          <a:off x="142875" y="178698525"/>
          <a:ext cx="800100" cy="800100"/>
        </a:xfrm>
        <a:prstGeom prst="rect">
          <a:avLst/>
        </a:prstGeom>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208" name="Имя " descr="Descr ">
          <a:extLst>
            <a:ext uri="{FF2B5EF4-FFF2-40B4-BE49-F238E27FC236}">
              <a16:creationId xmlns:a16="http://schemas.microsoft.com/office/drawing/2014/main" id="{00000000-0008-0000-0100-0000D0000000}"/>
            </a:ext>
          </a:extLst>
        </xdr:cNvPr>
        <xdr:cNvPicPr>
          <a:picLocks noChangeAspect="1"/>
        </xdr:cNvPicPr>
      </xdr:nvPicPr>
      <xdr:blipFill>
        <a:blip xmlns:r="http://schemas.openxmlformats.org/officeDocument/2006/relationships" r:embed="rId193"/>
        <a:stretch>
          <a:fillRect/>
        </a:stretch>
      </xdr:blipFill>
      <xdr:spPr>
        <a:xfrm>
          <a:off x="142875" y="179555775"/>
          <a:ext cx="800100" cy="800100"/>
        </a:xfrm>
        <a:prstGeom prst="rect">
          <a:avLst/>
        </a:prstGeom>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209" name="Имя " descr="Descr ">
          <a:extLst>
            <a:ext uri="{FF2B5EF4-FFF2-40B4-BE49-F238E27FC236}">
              <a16:creationId xmlns:a16="http://schemas.microsoft.com/office/drawing/2014/main" id="{00000000-0008-0000-0100-0000D1000000}"/>
            </a:ext>
          </a:extLst>
        </xdr:cNvPr>
        <xdr:cNvPicPr>
          <a:picLocks noChangeAspect="1"/>
        </xdr:cNvPicPr>
      </xdr:nvPicPr>
      <xdr:blipFill>
        <a:blip xmlns:r="http://schemas.openxmlformats.org/officeDocument/2006/relationships" r:embed="rId194"/>
        <a:stretch>
          <a:fillRect/>
        </a:stretch>
      </xdr:blipFill>
      <xdr:spPr>
        <a:xfrm>
          <a:off x="142875" y="180413025"/>
          <a:ext cx="800100" cy="800100"/>
        </a:xfrm>
        <a:prstGeom prst="rect">
          <a:avLst/>
        </a:prstGeom>
        <a:ln>
          <a:noFill/>
        </a:ln>
      </xdr:spPr>
    </xdr:pic>
    <xdr:clientData/>
  </xdr:twoCellAnchor>
  <xdr:twoCellAnchor>
    <xdr:from>
      <xdr:col>1</xdr:col>
      <xdr:colOff>9525</xdr:colOff>
      <xdr:row>220</xdr:row>
      <xdr:rowOff>9525</xdr:rowOff>
    </xdr:from>
    <xdr:to>
      <xdr:col>1</xdr:col>
      <xdr:colOff>809625</xdr:colOff>
      <xdr:row>220</xdr:row>
      <xdr:rowOff>809625</xdr:rowOff>
    </xdr:to>
    <xdr:pic>
      <xdr:nvPicPr>
        <xdr:cNvPr id="210" name="Имя " descr="Descr ">
          <a:extLst>
            <a:ext uri="{FF2B5EF4-FFF2-40B4-BE49-F238E27FC236}">
              <a16:creationId xmlns:a16="http://schemas.microsoft.com/office/drawing/2014/main" id="{00000000-0008-0000-0100-0000D2000000}"/>
            </a:ext>
          </a:extLst>
        </xdr:cNvPr>
        <xdr:cNvPicPr>
          <a:picLocks noChangeAspect="1"/>
        </xdr:cNvPicPr>
      </xdr:nvPicPr>
      <xdr:blipFill>
        <a:blip xmlns:r="http://schemas.openxmlformats.org/officeDocument/2006/relationships" r:embed="rId195"/>
        <a:stretch>
          <a:fillRect/>
        </a:stretch>
      </xdr:blipFill>
      <xdr:spPr>
        <a:xfrm>
          <a:off x="142875" y="181270275"/>
          <a:ext cx="800100" cy="800100"/>
        </a:xfrm>
        <a:prstGeom prst="rect">
          <a:avLst/>
        </a:prstGeom>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211" name="Имя " descr="Descr ">
          <a:extLst>
            <a:ext uri="{FF2B5EF4-FFF2-40B4-BE49-F238E27FC236}">
              <a16:creationId xmlns:a16="http://schemas.microsoft.com/office/drawing/2014/main" id="{00000000-0008-0000-0100-0000D3000000}"/>
            </a:ext>
          </a:extLst>
        </xdr:cNvPr>
        <xdr:cNvPicPr>
          <a:picLocks noChangeAspect="1"/>
        </xdr:cNvPicPr>
      </xdr:nvPicPr>
      <xdr:blipFill>
        <a:blip xmlns:r="http://schemas.openxmlformats.org/officeDocument/2006/relationships" r:embed="rId196"/>
        <a:stretch>
          <a:fillRect/>
        </a:stretch>
      </xdr:blipFill>
      <xdr:spPr>
        <a:xfrm>
          <a:off x="142875" y="182127525"/>
          <a:ext cx="800100" cy="800100"/>
        </a:xfrm>
        <a:prstGeom prst="rect">
          <a:avLst/>
        </a:prstGeom>
        <a:ln>
          <a:noFill/>
        </a:ln>
      </xdr:spPr>
    </xdr:pic>
    <xdr:clientData/>
  </xdr:twoCellAnchor>
  <xdr:twoCellAnchor>
    <xdr:from>
      <xdr:col>1</xdr:col>
      <xdr:colOff>9525</xdr:colOff>
      <xdr:row>222</xdr:row>
      <xdr:rowOff>9525</xdr:rowOff>
    </xdr:from>
    <xdr:to>
      <xdr:col>1</xdr:col>
      <xdr:colOff>809625</xdr:colOff>
      <xdr:row>222</xdr:row>
      <xdr:rowOff>809625</xdr:rowOff>
    </xdr:to>
    <xdr:pic>
      <xdr:nvPicPr>
        <xdr:cNvPr id="212" name="Имя " descr="Descr ">
          <a:extLst>
            <a:ext uri="{FF2B5EF4-FFF2-40B4-BE49-F238E27FC236}">
              <a16:creationId xmlns:a16="http://schemas.microsoft.com/office/drawing/2014/main" id="{00000000-0008-0000-0100-0000D4000000}"/>
            </a:ext>
          </a:extLst>
        </xdr:cNvPr>
        <xdr:cNvPicPr>
          <a:picLocks noChangeAspect="1"/>
        </xdr:cNvPicPr>
      </xdr:nvPicPr>
      <xdr:blipFill>
        <a:blip xmlns:r="http://schemas.openxmlformats.org/officeDocument/2006/relationships" r:embed="rId197"/>
        <a:stretch>
          <a:fillRect/>
        </a:stretch>
      </xdr:blipFill>
      <xdr:spPr>
        <a:xfrm>
          <a:off x="142875" y="182984775"/>
          <a:ext cx="800100" cy="800100"/>
        </a:xfrm>
        <a:prstGeom prst="rect">
          <a:avLst/>
        </a:prstGeom>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213" name="Имя " descr="Descr ">
          <a:extLst>
            <a:ext uri="{FF2B5EF4-FFF2-40B4-BE49-F238E27FC236}">
              <a16:creationId xmlns:a16="http://schemas.microsoft.com/office/drawing/2014/main" id="{00000000-0008-0000-0100-0000D5000000}"/>
            </a:ext>
          </a:extLst>
        </xdr:cNvPr>
        <xdr:cNvPicPr>
          <a:picLocks noChangeAspect="1"/>
        </xdr:cNvPicPr>
      </xdr:nvPicPr>
      <xdr:blipFill>
        <a:blip xmlns:r="http://schemas.openxmlformats.org/officeDocument/2006/relationships" r:embed="rId198"/>
        <a:stretch>
          <a:fillRect/>
        </a:stretch>
      </xdr:blipFill>
      <xdr:spPr>
        <a:xfrm>
          <a:off x="142875" y="183842025"/>
          <a:ext cx="800100" cy="800100"/>
        </a:xfrm>
        <a:prstGeom prst="rect">
          <a:avLst/>
        </a:prstGeom>
        <a:ln>
          <a:noFill/>
        </a:ln>
      </xdr:spPr>
    </xdr:pic>
    <xdr:clientData/>
  </xdr:twoCellAnchor>
  <xdr:twoCellAnchor>
    <xdr:from>
      <xdr:col>1</xdr:col>
      <xdr:colOff>9525</xdr:colOff>
      <xdr:row>224</xdr:row>
      <xdr:rowOff>9525</xdr:rowOff>
    </xdr:from>
    <xdr:to>
      <xdr:col>1</xdr:col>
      <xdr:colOff>809625</xdr:colOff>
      <xdr:row>224</xdr:row>
      <xdr:rowOff>809625</xdr:rowOff>
    </xdr:to>
    <xdr:pic>
      <xdr:nvPicPr>
        <xdr:cNvPr id="214" name="Имя " descr="Descr ">
          <a:extLst>
            <a:ext uri="{FF2B5EF4-FFF2-40B4-BE49-F238E27FC236}">
              <a16:creationId xmlns:a16="http://schemas.microsoft.com/office/drawing/2014/main" id="{00000000-0008-0000-0100-0000D6000000}"/>
            </a:ext>
          </a:extLst>
        </xdr:cNvPr>
        <xdr:cNvPicPr>
          <a:picLocks noChangeAspect="1"/>
        </xdr:cNvPicPr>
      </xdr:nvPicPr>
      <xdr:blipFill>
        <a:blip xmlns:r="http://schemas.openxmlformats.org/officeDocument/2006/relationships" r:embed="rId199"/>
        <a:stretch>
          <a:fillRect/>
        </a:stretch>
      </xdr:blipFill>
      <xdr:spPr>
        <a:xfrm>
          <a:off x="142875" y="184699275"/>
          <a:ext cx="800100" cy="800100"/>
        </a:xfrm>
        <a:prstGeom prst="rect">
          <a:avLst/>
        </a:prstGeom>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215" name="Имя " descr="Descr ">
          <a:extLst>
            <a:ext uri="{FF2B5EF4-FFF2-40B4-BE49-F238E27FC236}">
              <a16:creationId xmlns:a16="http://schemas.microsoft.com/office/drawing/2014/main" id="{00000000-0008-0000-0100-0000D7000000}"/>
            </a:ext>
          </a:extLst>
        </xdr:cNvPr>
        <xdr:cNvPicPr>
          <a:picLocks noChangeAspect="1"/>
        </xdr:cNvPicPr>
      </xdr:nvPicPr>
      <xdr:blipFill>
        <a:blip xmlns:r="http://schemas.openxmlformats.org/officeDocument/2006/relationships" r:embed="rId200"/>
        <a:stretch>
          <a:fillRect/>
        </a:stretch>
      </xdr:blipFill>
      <xdr:spPr>
        <a:xfrm>
          <a:off x="142875" y="185556525"/>
          <a:ext cx="800100" cy="800100"/>
        </a:xfrm>
        <a:prstGeom prst="rect">
          <a:avLst/>
        </a:prstGeom>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216" name="Имя " descr="Descr ">
          <a:extLst>
            <a:ext uri="{FF2B5EF4-FFF2-40B4-BE49-F238E27FC236}">
              <a16:creationId xmlns:a16="http://schemas.microsoft.com/office/drawing/2014/main" id="{00000000-0008-0000-0100-0000D8000000}"/>
            </a:ext>
          </a:extLst>
        </xdr:cNvPr>
        <xdr:cNvPicPr>
          <a:picLocks noChangeAspect="1"/>
        </xdr:cNvPicPr>
      </xdr:nvPicPr>
      <xdr:blipFill>
        <a:blip xmlns:r="http://schemas.openxmlformats.org/officeDocument/2006/relationships" r:embed="rId201"/>
        <a:stretch>
          <a:fillRect/>
        </a:stretch>
      </xdr:blipFill>
      <xdr:spPr>
        <a:xfrm>
          <a:off x="142875" y="186413775"/>
          <a:ext cx="800100" cy="800100"/>
        </a:xfrm>
        <a:prstGeom prst="rect">
          <a:avLst/>
        </a:prstGeom>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217" name="Имя " descr="Descr ">
          <a:extLst>
            <a:ext uri="{FF2B5EF4-FFF2-40B4-BE49-F238E27FC236}">
              <a16:creationId xmlns:a16="http://schemas.microsoft.com/office/drawing/2014/main" id="{00000000-0008-0000-0100-0000D9000000}"/>
            </a:ext>
          </a:extLst>
        </xdr:cNvPr>
        <xdr:cNvPicPr>
          <a:picLocks noChangeAspect="1"/>
        </xdr:cNvPicPr>
      </xdr:nvPicPr>
      <xdr:blipFill>
        <a:blip xmlns:r="http://schemas.openxmlformats.org/officeDocument/2006/relationships" r:embed="rId202"/>
        <a:stretch>
          <a:fillRect/>
        </a:stretch>
      </xdr:blipFill>
      <xdr:spPr>
        <a:xfrm>
          <a:off x="142875" y="187271025"/>
          <a:ext cx="800100" cy="800100"/>
        </a:xfrm>
        <a:prstGeom prst="rect">
          <a:avLst/>
        </a:prstGeom>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218" name="Имя " descr="Descr ">
          <a:extLst>
            <a:ext uri="{FF2B5EF4-FFF2-40B4-BE49-F238E27FC236}">
              <a16:creationId xmlns:a16="http://schemas.microsoft.com/office/drawing/2014/main" id="{00000000-0008-0000-0100-0000DA000000}"/>
            </a:ext>
          </a:extLst>
        </xdr:cNvPr>
        <xdr:cNvPicPr>
          <a:picLocks noChangeAspect="1"/>
        </xdr:cNvPicPr>
      </xdr:nvPicPr>
      <xdr:blipFill>
        <a:blip xmlns:r="http://schemas.openxmlformats.org/officeDocument/2006/relationships" r:embed="rId203"/>
        <a:stretch>
          <a:fillRect/>
        </a:stretch>
      </xdr:blipFill>
      <xdr:spPr>
        <a:xfrm>
          <a:off x="142875" y="188128275"/>
          <a:ext cx="800100" cy="800100"/>
        </a:xfrm>
        <a:prstGeom prst="rect">
          <a:avLst/>
        </a:prstGeom>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219" name="Имя " descr="Descr ">
          <a:extLst>
            <a:ext uri="{FF2B5EF4-FFF2-40B4-BE49-F238E27FC236}">
              <a16:creationId xmlns:a16="http://schemas.microsoft.com/office/drawing/2014/main" id="{00000000-0008-0000-0100-0000DB000000}"/>
            </a:ext>
          </a:extLst>
        </xdr:cNvPr>
        <xdr:cNvPicPr>
          <a:picLocks noChangeAspect="1"/>
        </xdr:cNvPicPr>
      </xdr:nvPicPr>
      <xdr:blipFill>
        <a:blip xmlns:r="http://schemas.openxmlformats.org/officeDocument/2006/relationships" r:embed="rId204"/>
        <a:stretch>
          <a:fillRect/>
        </a:stretch>
      </xdr:blipFill>
      <xdr:spPr>
        <a:xfrm>
          <a:off x="142875" y="188985525"/>
          <a:ext cx="800100" cy="800100"/>
        </a:xfrm>
        <a:prstGeom prst="rect">
          <a:avLst/>
        </a:prstGeom>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220" name="Имя " descr="Descr ">
          <a:extLst>
            <a:ext uri="{FF2B5EF4-FFF2-40B4-BE49-F238E27FC236}">
              <a16:creationId xmlns:a16="http://schemas.microsoft.com/office/drawing/2014/main" id="{00000000-0008-0000-0100-0000DC000000}"/>
            </a:ext>
          </a:extLst>
        </xdr:cNvPr>
        <xdr:cNvPicPr>
          <a:picLocks noChangeAspect="1"/>
        </xdr:cNvPicPr>
      </xdr:nvPicPr>
      <xdr:blipFill>
        <a:blip xmlns:r="http://schemas.openxmlformats.org/officeDocument/2006/relationships" r:embed="rId205"/>
        <a:stretch>
          <a:fillRect/>
        </a:stretch>
      </xdr:blipFill>
      <xdr:spPr>
        <a:xfrm>
          <a:off x="142875" y="189842775"/>
          <a:ext cx="800100" cy="800100"/>
        </a:xfrm>
        <a:prstGeom prst="rect">
          <a:avLst/>
        </a:prstGeom>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221" name="Имя " descr="Descr ">
          <a:extLst>
            <a:ext uri="{FF2B5EF4-FFF2-40B4-BE49-F238E27FC236}">
              <a16:creationId xmlns:a16="http://schemas.microsoft.com/office/drawing/2014/main" id="{00000000-0008-0000-0100-0000DD000000}"/>
            </a:ext>
          </a:extLst>
        </xdr:cNvPr>
        <xdr:cNvPicPr>
          <a:picLocks noChangeAspect="1"/>
        </xdr:cNvPicPr>
      </xdr:nvPicPr>
      <xdr:blipFill>
        <a:blip xmlns:r="http://schemas.openxmlformats.org/officeDocument/2006/relationships" r:embed="rId206"/>
        <a:stretch>
          <a:fillRect/>
        </a:stretch>
      </xdr:blipFill>
      <xdr:spPr>
        <a:xfrm>
          <a:off x="142875" y="190700025"/>
          <a:ext cx="800100" cy="800100"/>
        </a:xfrm>
        <a:prstGeom prst="rect">
          <a:avLst/>
        </a:prstGeom>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222" name="Имя " descr="Descr ">
          <a:extLst>
            <a:ext uri="{FF2B5EF4-FFF2-40B4-BE49-F238E27FC236}">
              <a16:creationId xmlns:a16="http://schemas.microsoft.com/office/drawing/2014/main" id="{00000000-0008-0000-0100-0000DE000000}"/>
            </a:ext>
          </a:extLst>
        </xdr:cNvPr>
        <xdr:cNvPicPr>
          <a:picLocks noChangeAspect="1"/>
        </xdr:cNvPicPr>
      </xdr:nvPicPr>
      <xdr:blipFill>
        <a:blip xmlns:r="http://schemas.openxmlformats.org/officeDocument/2006/relationships" r:embed="rId207"/>
        <a:stretch>
          <a:fillRect/>
        </a:stretch>
      </xdr:blipFill>
      <xdr:spPr>
        <a:xfrm>
          <a:off x="142875" y="191557275"/>
          <a:ext cx="800100" cy="800100"/>
        </a:xfrm>
        <a:prstGeom prst="rect">
          <a:avLst/>
        </a:prstGeom>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223" name="Имя " descr="Descr ">
          <a:extLst>
            <a:ext uri="{FF2B5EF4-FFF2-40B4-BE49-F238E27FC236}">
              <a16:creationId xmlns:a16="http://schemas.microsoft.com/office/drawing/2014/main" id="{00000000-0008-0000-0100-0000DF000000}"/>
            </a:ext>
          </a:extLst>
        </xdr:cNvPr>
        <xdr:cNvPicPr>
          <a:picLocks noChangeAspect="1"/>
        </xdr:cNvPicPr>
      </xdr:nvPicPr>
      <xdr:blipFill>
        <a:blip xmlns:r="http://schemas.openxmlformats.org/officeDocument/2006/relationships" r:embed="rId208"/>
        <a:stretch>
          <a:fillRect/>
        </a:stretch>
      </xdr:blipFill>
      <xdr:spPr>
        <a:xfrm>
          <a:off x="142875" y="192614550"/>
          <a:ext cx="800100" cy="800100"/>
        </a:xfrm>
        <a:prstGeom prst="rect">
          <a:avLst/>
        </a:prstGeom>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224" name="Имя " descr="Descr ">
          <a:extLst>
            <a:ext uri="{FF2B5EF4-FFF2-40B4-BE49-F238E27FC236}">
              <a16:creationId xmlns:a16="http://schemas.microsoft.com/office/drawing/2014/main" id="{00000000-0008-0000-0100-0000E0000000}"/>
            </a:ext>
          </a:extLst>
        </xdr:cNvPr>
        <xdr:cNvPicPr>
          <a:picLocks noChangeAspect="1"/>
        </xdr:cNvPicPr>
      </xdr:nvPicPr>
      <xdr:blipFill>
        <a:blip xmlns:r="http://schemas.openxmlformats.org/officeDocument/2006/relationships" r:embed="rId209"/>
        <a:stretch>
          <a:fillRect/>
        </a:stretch>
      </xdr:blipFill>
      <xdr:spPr>
        <a:xfrm>
          <a:off x="142875" y="193471800"/>
          <a:ext cx="800100" cy="800100"/>
        </a:xfrm>
        <a:prstGeom prst="rect">
          <a:avLst/>
        </a:prstGeom>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225" name="Имя " descr="Descr ">
          <a:extLst>
            <a:ext uri="{FF2B5EF4-FFF2-40B4-BE49-F238E27FC236}">
              <a16:creationId xmlns:a16="http://schemas.microsoft.com/office/drawing/2014/main" id="{00000000-0008-0000-0100-0000E1000000}"/>
            </a:ext>
          </a:extLst>
        </xdr:cNvPr>
        <xdr:cNvPicPr>
          <a:picLocks noChangeAspect="1"/>
        </xdr:cNvPicPr>
      </xdr:nvPicPr>
      <xdr:blipFill>
        <a:blip xmlns:r="http://schemas.openxmlformats.org/officeDocument/2006/relationships" r:embed="rId210"/>
        <a:stretch>
          <a:fillRect/>
        </a:stretch>
      </xdr:blipFill>
      <xdr:spPr>
        <a:xfrm>
          <a:off x="142875" y="194329050"/>
          <a:ext cx="800100" cy="800100"/>
        </a:xfrm>
        <a:prstGeom prst="rect">
          <a:avLst/>
        </a:prstGeom>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226" name="Имя " descr="Descr ">
          <a:extLst>
            <a:ext uri="{FF2B5EF4-FFF2-40B4-BE49-F238E27FC236}">
              <a16:creationId xmlns:a16="http://schemas.microsoft.com/office/drawing/2014/main" id="{00000000-0008-0000-0100-0000E2000000}"/>
            </a:ext>
          </a:extLst>
        </xdr:cNvPr>
        <xdr:cNvPicPr>
          <a:picLocks noChangeAspect="1"/>
        </xdr:cNvPicPr>
      </xdr:nvPicPr>
      <xdr:blipFill>
        <a:blip xmlns:r="http://schemas.openxmlformats.org/officeDocument/2006/relationships" r:embed="rId211"/>
        <a:stretch>
          <a:fillRect/>
        </a:stretch>
      </xdr:blipFill>
      <xdr:spPr>
        <a:xfrm>
          <a:off x="142875" y="195186300"/>
          <a:ext cx="800100" cy="800100"/>
        </a:xfrm>
        <a:prstGeom prst="rect">
          <a:avLst/>
        </a:prstGeom>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227" name="Имя " descr="Descr ">
          <a:extLst>
            <a:ext uri="{FF2B5EF4-FFF2-40B4-BE49-F238E27FC236}">
              <a16:creationId xmlns:a16="http://schemas.microsoft.com/office/drawing/2014/main" id="{00000000-0008-0000-0100-0000E3000000}"/>
            </a:ext>
          </a:extLst>
        </xdr:cNvPr>
        <xdr:cNvPicPr>
          <a:picLocks noChangeAspect="1"/>
        </xdr:cNvPicPr>
      </xdr:nvPicPr>
      <xdr:blipFill>
        <a:blip xmlns:r="http://schemas.openxmlformats.org/officeDocument/2006/relationships" r:embed="rId212"/>
        <a:stretch>
          <a:fillRect/>
        </a:stretch>
      </xdr:blipFill>
      <xdr:spPr>
        <a:xfrm>
          <a:off x="142875" y="196043550"/>
          <a:ext cx="800100" cy="800100"/>
        </a:xfrm>
        <a:prstGeom prst="rect">
          <a:avLst/>
        </a:prstGeom>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228" name="Имя " descr="Descr ">
          <a:extLst>
            <a:ext uri="{FF2B5EF4-FFF2-40B4-BE49-F238E27FC236}">
              <a16:creationId xmlns:a16="http://schemas.microsoft.com/office/drawing/2014/main" id="{00000000-0008-0000-0100-0000E4000000}"/>
            </a:ext>
          </a:extLst>
        </xdr:cNvPr>
        <xdr:cNvPicPr>
          <a:picLocks noChangeAspect="1"/>
        </xdr:cNvPicPr>
      </xdr:nvPicPr>
      <xdr:blipFill>
        <a:blip xmlns:r="http://schemas.openxmlformats.org/officeDocument/2006/relationships" r:embed="rId213"/>
        <a:stretch>
          <a:fillRect/>
        </a:stretch>
      </xdr:blipFill>
      <xdr:spPr>
        <a:xfrm>
          <a:off x="142875" y="196900800"/>
          <a:ext cx="800100" cy="800100"/>
        </a:xfrm>
        <a:prstGeom prst="rect">
          <a:avLst/>
        </a:prstGeom>
        <a:ln>
          <a:noFill/>
        </a:ln>
      </xdr:spPr>
    </xdr:pic>
    <xdr:clientData/>
  </xdr:twoCellAnchor>
  <xdr:twoCellAnchor>
    <xdr:from>
      <xdr:col>1</xdr:col>
      <xdr:colOff>9525</xdr:colOff>
      <xdr:row>240</xdr:row>
      <xdr:rowOff>9525</xdr:rowOff>
    </xdr:from>
    <xdr:to>
      <xdr:col>1</xdr:col>
      <xdr:colOff>809625</xdr:colOff>
      <xdr:row>240</xdr:row>
      <xdr:rowOff>809625</xdr:rowOff>
    </xdr:to>
    <xdr:pic>
      <xdr:nvPicPr>
        <xdr:cNvPr id="229" name="Имя " descr="Descr ">
          <a:extLst>
            <a:ext uri="{FF2B5EF4-FFF2-40B4-BE49-F238E27FC236}">
              <a16:creationId xmlns:a16="http://schemas.microsoft.com/office/drawing/2014/main" id="{00000000-0008-0000-0100-0000E5000000}"/>
            </a:ext>
          </a:extLst>
        </xdr:cNvPr>
        <xdr:cNvPicPr>
          <a:picLocks noChangeAspect="1"/>
        </xdr:cNvPicPr>
      </xdr:nvPicPr>
      <xdr:blipFill>
        <a:blip xmlns:r="http://schemas.openxmlformats.org/officeDocument/2006/relationships" r:embed="rId214"/>
        <a:stretch>
          <a:fillRect/>
        </a:stretch>
      </xdr:blipFill>
      <xdr:spPr>
        <a:xfrm>
          <a:off x="142875" y="197758050"/>
          <a:ext cx="800100" cy="800100"/>
        </a:xfrm>
        <a:prstGeom prst="rect">
          <a:avLst/>
        </a:prstGeom>
        <a:ln>
          <a:noFill/>
        </a:ln>
      </xdr:spPr>
    </xdr:pic>
    <xdr:clientData/>
  </xdr:twoCellAnchor>
  <xdr:twoCellAnchor>
    <xdr:from>
      <xdr:col>1</xdr:col>
      <xdr:colOff>9525</xdr:colOff>
      <xdr:row>241</xdr:row>
      <xdr:rowOff>9525</xdr:rowOff>
    </xdr:from>
    <xdr:to>
      <xdr:col>1</xdr:col>
      <xdr:colOff>809625</xdr:colOff>
      <xdr:row>241</xdr:row>
      <xdr:rowOff>809625</xdr:rowOff>
    </xdr:to>
    <xdr:pic>
      <xdr:nvPicPr>
        <xdr:cNvPr id="230" name="Имя " descr="Descr ">
          <a:extLst>
            <a:ext uri="{FF2B5EF4-FFF2-40B4-BE49-F238E27FC236}">
              <a16:creationId xmlns:a16="http://schemas.microsoft.com/office/drawing/2014/main" id="{00000000-0008-0000-0100-0000E6000000}"/>
            </a:ext>
          </a:extLst>
        </xdr:cNvPr>
        <xdr:cNvPicPr>
          <a:picLocks noChangeAspect="1"/>
        </xdr:cNvPicPr>
      </xdr:nvPicPr>
      <xdr:blipFill>
        <a:blip xmlns:r="http://schemas.openxmlformats.org/officeDocument/2006/relationships" r:embed="rId215"/>
        <a:stretch>
          <a:fillRect/>
        </a:stretch>
      </xdr:blipFill>
      <xdr:spPr>
        <a:xfrm>
          <a:off x="142875" y="198615300"/>
          <a:ext cx="800100" cy="800100"/>
        </a:xfrm>
        <a:prstGeom prst="rect">
          <a:avLst/>
        </a:prstGeom>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231" name="Имя " descr="Descr ">
          <a:extLst>
            <a:ext uri="{FF2B5EF4-FFF2-40B4-BE49-F238E27FC236}">
              <a16:creationId xmlns:a16="http://schemas.microsoft.com/office/drawing/2014/main" id="{00000000-0008-0000-0100-0000E7000000}"/>
            </a:ext>
          </a:extLst>
        </xdr:cNvPr>
        <xdr:cNvPicPr>
          <a:picLocks noChangeAspect="1"/>
        </xdr:cNvPicPr>
      </xdr:nvPicPr>
      <xdr:blipFill>
        <a:blip xmlns:r="http://schemas.openxmlformats.org/officeDocument/2006/relationships" r:embed="rId216"/>
        <a:stretch>
          <a:fillRect/>
        </a:stretch>
      </xdr:blipFill>
      <xdr:spPr>
        <a:xfrm>
          <a:off x="142875" y="199472550"/>
          <a:ext cx="800100" cy="800100"/>
        </a:xfrm>
        <a:prstGeom prst="rect">
          <a:avLst/>
        </a:prstGeom>
        <a:ln>
          <a:noFill/>
        </a:ln>
      </xdr:spPr>
    </xdr:pic>
    <xdr:clientData/>
  </xdr:twoCellAnchor>
  <xdr:twoCellAnchor>
    <xdr:from>
      <xdr:col>1</xdr:col>
      <xdr:colOff>9525</xdr:colOff>
      <xdr:row>244</xdr:row>
      <xdr:rowOff>9525</xdr:rowOff>
    </xdr:from>
    <xdr:to>
      <xdr:col>1</xdr:col>
      <xdr:colOff>809625</xdr:colOff>
      <xdr:row>244</xdr:row>
      <xdr:rowOff>809625</xdr:rowOff>
    </xdr:to>
    <xdr:pic>
      <xdr:nvPicPr>
        <xdr:cNvPr id="232" name="Имя " descr="Descr ">
          <a:extLst>
            <a:ext uri="{FF2B5EF4-FFF2-40B4-BE49-F238E27FC236}">
              <a16:creationId xmlns:a16="http://schemas.microsoft.com/office/drawing/2014/main" id="{00000000-0008-0000-0100-0000E8000000}"/>
            </a:ext>
          </a:extLst>
        </xdr:cNvPr>
        <xdr:cNvPicPr>
          <a:picLocks noChangeAspect="1"/>
        </xdr:cNvPicPr>
      </xdr:nvPicPr>
      <xdr:blipFill>
        <a:blip xmlns:r="http://schemas.openxmlformats.org/officeDocument/2006/relationships" r:embed="rId217"/>
        <a:stretch>
          <a:fillRect/>
        </a:stretch>
      </xdr:blipFill>
      <xdr:spPr>
        <a:xfrm>
          <a:off x="142875" y="200529825"/>
          <a:ext cx="800100" cy="800100"/>
        </a:xfrm>
        <a:prstGeom prst="rect">
          <a:avLst/>
        </a:prstGeom>
        <a:ln>
          <a:noFill/>
        </a:ln>
      </xdr:spPr>
    </xdr:pic>
    <xdr:clientData/>
  </xdr:twoCellAnchor>
  <xdr:twoCellAnchor>
    <xdr:from>
      <xdr:col>1</xdr:col>
      <xdr:colOff>9525</xdr:colOff>
      <xdr:row>245</xdr:row>
      <xdr:rowOff>9525</xdr:rowOff>
    </xdr:from>
    <xdr:to>
      <xdr:col>1</xdr:col>
      <xdr:colOff>809625</xdr:colOff>
      <xdr:row>245</xdr:row>
      <xdr:rowOff>809625</xdr:rowOff>
    </xdr:to>
    <xdr:pic>
      <xdr:nvPicPr>
        <xdr:cNvPr id="233" name="Имя " descr="Descr ">
          <a:extLst>
            <a:ext uri="{FF2B5EF4-FFF2-40B4-BE49-F238E27FC236}">
              <a16:creationId xmlns:a16="http://schemas.microsoft.com/office/drawing/2014/main" id="{00000000-0008-0000-0100-0000E9000000}"/>
            </a:ext>
          </a:extLst>
        </xdr:cNvPr>
        <xdr:cNvPicPr>
          <a:picLocks noChangeAspect="1"/>
        </xdr:cNvPicPr>
      </xdr:nvPicPr>
      <xdr:blipFill>
        <a:blip xmlns:r="http://schemas.openxmlformats.org/officeDocument/2006/relationships" r:embed="rId218"/>
        <a:stretch>
          <a:fillRect/>
        </a:stretch>
      </xdr:blipFill>
      <xdr:spPr>
        <a:xfrm>
          <a:off x="142875" y="201387075"/>
          <a:ext cx="800100" cy="800100"/>
        </a:xfrm>
        <a:prstGeom prst="rect">
          <a:avLst/>
        </a:prstGeom>
        <a:ln>
          <a:noFill/>
        </a:ln>
      </xdr:spPr>
    </xdr:pic>
    <xdr:clientData/>
  </xdr:twoCellAnchor>
  <xdr:twoCellAnchor>
    <xdr:from>
      <xdr:col>1</xdr:col>
      <xdr:colOff>9525</xdr:colOff>
      <xdr:row>247</xdr:row>
      <xdr:rowOff>9525</xdr:rowOff>
    </xdr:from>
    <xdr:to>
      <xdr:col>1</xdr:col>
      <xdr:colOff>809625</xdr:colOff>
      <xdr:row>247</xdr:row>
      <xdr:rowOff>809625</xdr:rowOff>
    </xdr:to>
    <xdr:pic>
      <xdr:nvPicPr>
        <xdr:cNvPr id="235" name="Имя " descr="Descr ">
          <a:extLst>
            <a:ext uri="{FF2B5EF4-FFF2-40B4-BE49-F238E27FC236}">
              <a16:creationId xmlns:a16="http://schemas.microsoft.com/office/drawing/2014/main" id="{00000000-0008-0000-0100-0000EB000000}"/>
            </a:ext>
          </a:extLst>
        </xdr:cNvPr>
        <xdr:cNvPicPr>
          <a:picLocks noChangeAspect="1"/>
        </xdr:cNvPicPr>
      </xdr:nvPicPr>
      <xdr:blipFill>
        <a:blip xmlns:r="http://schemas.openxmlformats.org/officeDocument/2006/relationships" r:embed="rId219"/>
        <a:stretch>
          <a:fillRect/>
        </a:stretch>
      </xdr:blipFill>
      <xdr:spPr>
        <a:xfrm>
          <a:off x="142875" y="203501625"/>
          <a:ext cx="800100" cy="800100"/>
        </a:xfrm>
        <a:prstGeom prst="rect">
          <a:avLst/>
        </a:prstGeom>
        <a:ln>
          <a:noFill/>
        </a:ln>
      </xdr:spPr>
    </xdr:pic>
    <xdr:clientData/>
  </xdr:twoCellAnchor>
  <xdr:twoCellAnchor>
    <xdr:from>
      <xdr:col>1</xdr:col>
      <xdr:colOff>9525</xdr:colOff>
      <xdr:row>248</xdr:row>
      <xdr:rowOff>9525</xdr:rowOff>
    </xdr:from>
    <xdr:to>
      <xdr:col>1</xdr:col>
      <xdr:colOff>809625</xdr:colOff>
      <xdr:row>248</xdr:row>
      <xdr:rowOff>809625</xdr:rowOff>
    </xdr:to>
    <xdr:pic>
      <xdr:nvPicPr>
        <xdr:cNvPr id="236" name="Имя " descr="Descr ">
          <a:extLst>
            <a:ext uri="{FF2B5EF4-FFF2-40B4-BE49-F238E27FC236}">
              <a16:creationId xmlns:a16="http://schemas.microsoft.com/office/drawing/2014/main" id="{00000000-0008-0000-0100-0000EC000000}"/>
            </a:ext>
          </a:extLst>
        </xdr:cNvPr>
        <xdr:cNvPicPr>
          <a:picLocks noChangeAspect="1"/>
        </xdr:cNvPicPr>
      </xdr:nvPicPr>
      <xdr:blipFill>
        <a:blip xmlns:r="http://schemas.openxmlformats.org/officeDocument/2006/relationships" r:embed="rId220"/>
        <a:stretch>
          <a:fillRect/>
        </a:stretch>
      </xdr:blipFill>
      <xdr:spPr>
        <a:xfrm>
          <a:off x="142875" y="204358875"/>
          <a:ext cx="800100" cy="800100"/>
        </a:xfrm>
        <a:prstGeom prst="rect">
          <a:avLst/>
        </a:prstGeom>
        <a:ln>
          <a:noFill/>
        </a:ln>
      </xdr:spPr>
    </xdr:pic>
    <xdr:clientData/>
  </xdr:twoCellAnchor>
  <xdr:twoCellAnchor>
    <xdr:from>
      <xdr:col>1</xdr:col>
      <xdr:colOff>9525</xdr:colOff>
      <xdr:row>249</xdr:row>
      <xdr:rowOff>9525</xdr:rowOff>
    </xdr:from>
    <xdr:to>
      <xdr:col>1</xdr:col>
      <xdr:colOff>809625</xdr:colOff>
      <xdr:row>249</xdr:row>
      <xdr:rowOff>809625</xdr:rowOff>
    </xdr:to>
    <xdr:pic>
      <xdr:nvPicPr>
        <xdr:cNvPr id="237" name="Имя " descr="Descr ">
          <a:extLst>
            <a:ext uri="{FF2B5EF4-FFF2-40B4-BE49-F238E27FC236}">
              <a16:creationId xmlns:a16="http://schemas.microsoft.com/office/drawing/2014/main" id="{00000000-0008-0000-0100-0000ED000000}"/>
            </a:ext>
          </a:extLst>
        </xdr:cNvPr>
        <xdr:cNvPicPr>
          <a:picLocks noChangeAspect="1"/>
        </xdr:cNvPicPr>
      </xdr:nvPicPr>
      <xdr:blipFill>
        <a:blip xmlns:r="http://schemas.openxmlformats.org/officeDocument/2006/relationships" r:embed="rId221"/>
        <a:stretch>
          <a:fillRect/>
        </a:stretch>
      </xdr:blipFill>
      <xdr:spPr>
        <a:xfrm>
          <a:off x="142875" y="205216125"/>
          <a:ext cx="800100" cy="800100"/>
        </a:xfrm>
        <a:prstGeom prst="rect">
          <a:avLst/>
        </a:prstGeom>
        <a:ln>
          <a:noFill/>
        </a:ln>
      </xdr:spPr>
    </xdr:pic>
    <xdr:clientData/>
  </xdr:twoCellAnchor>
  <xdr:twoCellAnchor>
    <xdr:from>
      <xdr:col>1</xdr:col>
      <xdr:colOff>9525</xdr:colOff>
      <xdr:row>250</xdr:row>
      <xdr:rowOff>9525</xdr:rowOff>
    </xdr:from>
    <xdr:to>
      <xdr:col>1</xdr:col>
      <xdr:colOff>809625</xdr:colOff>
      <xdr:row>250</xdr:row>
      <xdr:rowOff>809625</xdr:rowOff>
    </xdr:to>
    <xdr:pic>
      <xdr:nvPicPr>
        <xdr:cNvPr id="238" name="Имя " descr="Descr ">
          <a:extLst>
            <a:ext uri="{FF2B5EF4-FFF2-40B4-BE49-F238E27FC236}">
              <a16:creationId xmlns:a16="http://schemas.microsoft.com/office/drawing/2014/main" id="{00000000-0008-0000-0100-0000EE000000}"/>
            </a:ext>
          </a:extLst>
        </xdr:cNvPr>
        <xdr:cNvPicPr>
          <a:picLocks noChangeAspect="1"/>
        </xdr:cNvPicPr>
      </xdr:nvPicPr>
      <xdr:blipFill>
        <a:blip xmlns:r="http://schemas.openxmlformats.org/officeDocument/2006/relationships" r:embed="rId222"/>
        <a:stretch>
          <a:fillRect/>
        </a:stretch>
      </xdr:blipFill>
      <xdr:spPr>
        <a:xfrm>
          <a:off x="142875" y="206073375"/>
          <a:ext cx="800100" cy="800100"/>
        </a:xfrm>
        <a:prstGeom prst="rect">
          <a:avLst/>
        </a:prstGeom>
        <a:ln>
          <a:noFill/>
        </a:ln>
      </xdr:spPr>
    </xdr:pic>
    <xdr:clientData/>
  </xdr:twoCellAnchor>
  <xdr:twoCellAnchor>
    <xdr:from>
      <xdr:col>1</xdr:col>
      <xdr:colOff>9525</xdr:colOff>
      <xdr:row>251</xdr:row>
      <xdr:rowOff>9525</xdr:rowOff>
    </xdr:from>
    <xdr:to>
      <xdr:col>1</xdr:col>
      <xdr:colOff>809625</xdr:colOff>
      <xdr:row>251</xdr:row>
      <xdr:rowOff>809625</xdr:rowOff>
    </xdr:to>
    <xdr:pic>
      <xdr:nvPicPr>
        <xdr:cNvPr id="239" name="Имя " descr="Descr ">
          <a:extLst>
            <a:ext uri="{FF2B5EF4-FFF2-40B4-BE49-F238E27FC236}">
              <a16:creationId xmlns:a16="http://schemas.microsoft.com/office/drawing/2014/main" id="{00000000-0008-0000-0100-0000EF000000}"/>
            </a:ext>
          </a:extLst>
        </xdr:cNvPr>
        <xdr:cNvPicPr>
          <a:picLocks noChangeAspect="1"/>
        </xdr:cNvPicPr>
      </xdr:nvPicPr>
      <xdr:blipFill>
        <a:blip xmlns:r="http://schemas.openxmlformats.org/officeDocument/2006/relationships" r:embed="rId223"/>
        <a:stretch>
          <a:fillRect/>
        </a:stretch>
      </xdr:blipFill>
      <xdr:spPr>
        <a:xfrm>
          <a:off x="142875" y="206930625"/>
          <a:ext cx="800100" cy="800100"/>
        </a:xfrm>
        <a:prstGeom prst="rect">
          <a:avLst/>
        </a:prstGeom>
        <a:ln>
          <a:noFill/>
        </a:ln>
      </xdr:spPr>
    </xdr:pic>
    <xdr:clientData/>
  </xdr:twoCellAnchor>
  <xdr:twoCellAnchor>
    <xdr:from>
      <xdr:col>1</xdr:col>
      <xdr:colOff>9525</xdr:colOff>
      <xdr:row>252</xdr:row>
      <xdr:rowOff>9525</xdr:rowOff>
    </xdr:from>
    <xdr:to>
      <xdr:col>1</xdr:col>
      <xdr:colOff>809625</xdr:colOff>
      <xdr:row>252</xdr:row>
      <xdr:rowOff>809625</xdr:rowOff>
    </xdr:to>
    <xdr:pic>
      <xdr:nvPicPr>
        <xdr:cNvPr id="240" name="Имя " descr="Descr ">
          <a:extLst>
            <a:ext uri="{FF2B5EF4-FFF2-40B4-BE49-F238E27FC236}">
              <a16:creationId xmlns:a16="http://schemas.microsoft.com/office/drawing/2014/main" id="{00000000-0008-0000-0100-0000F0000000}"/>
            </a:ext>
          </a:extLst>
        </xdr:cNvPr>
        <xdr:cNvPicPr>
          <a:picLocks noChangeAspect="1"/>
        </xdr:cNvPicPr>
      </xdr:nvPicPr>
      <xdr:blipFill>
        <a:blip xmlns:r="http://schemas.openxmlformats.org/officeDocument/2006/relationships" r:embed="rId224"/>
        <a:stretch>
          <a:fillRect/>
        </a:stretch>
      </xdr:blipFill>
      <xdr:spPr>
        <a:xfrm>
          <a:off x="142875" y="207787875"/>
          <a:ext cx="800100" cy="800100"/>
        </a:xfrm>
        <a:prstGeom prst="rect">
          <a:avLst/>
        </a:prstGeom>
        <a:ln>
          <a:noFill/>
        </a:ln>
      </xdr:spPr>
    </xdr:pic>
    <xdr:clientData/>
  </xdr:twoCellAnchor>
  <xdr:twoCellAnchor>
    <xdr:from>
      <xdr:col>1</xdr:col>
      <xdr:colOff>9525</xdr:colOff>
      <xdr:row>253</xdr:row>
      <xdr:rowOff>9525</xdr:rowOff>
    </xdr:from>
    <xdr:to>
      <xdr:col>1</xdr:col>
      <xdr:colOff>809625</xdr:colOff>
      <xdr:row>253</xdr:row>
      <xdr:rowOff>809625</xdr:rowOff>
    </xdr:to>
    <xdr:pic>
      <xdr:nvPicPr>
        <xdr:cNvPr id="241" name="Имя " descr="Descr ">
          <a:extLst>
            <a:ext uri="{FF2B5EF4-FFF2-40B4-BE49-F238E27FC236}">
              <a16:creationId xmlns:a16="http://schemas.microsoft.com/office/drawing/2014/main" id="{00000000-0008-0000-0100-0000F1000000}"/>
            </a:ext>
          </a:extLst>
        </xdr:cNvPr>
        <xdr:cNvPicPr>
          <a:picLocks noChangeAspect="1"/>
        </xdr:cNvPicPr>
      </xdr:nvPicPr>
      <xdr:blipFill>
        <a:blip xmlns:r="http://schemas.openxmlformats.org/officeDocument/2006/relationships" r:embed="rId225"/>
        <a:stretch>
          <a:fillRect/>
        </a:stretch>
      </xdr:blipFill>
      <xdr:spPr>
        <a:xfrm>
          <a:off x="142875" y="208645125"/>
          <a:ext cx="800100" cy="800100"/>
        </a:xfrm>
        <a:prstGeom prst="rect">
          <a:avLst/>
        </a:prstGeom>
        <a:ln>
          <a:noFill/>
        </a:ln>
      </xdr:spPr>
    </xdr:pic>
    <xdr:clientData/>
  </xdr:twoCellAnchor>
  <xdr:twoCellAnchor>
    <xdr:from>
      <xdr:col>1</xdr:col>
      <xdr:colOff>9525</xdr:colOff>
      <xdr:row>254</xdr:row>
      <xdr:rowOff>9525</xdr:rowOff>
    </xdr:from>
    <xdr:to>
      <xdr:col>1</xdr:col>
      <xdr:colOff>809625</xdr:colOff>
      <xdr:row>254</xdr:row>
      <xdr:rowOff>809625</xdr:rowOff>
    </xdr:to>
    <xdr:pic>
      <xdr:nvPicPr>
        <xdr:cNvPr id="242" name="Имя " descr="Descr ">
          <a:extLst>
            <a:ext uri="{FF2B5EF4-FFF2-40B4-BE49-F238E27FC236}">
              <a16:creationId xmlns:a16="http://schemas.microsoft.com/office/drawing/2014/main" id="{00000000-0008-0000-0100-0000F2000000}"/>
            </a:ext>
          </a:extLst>
        </xdr:cNvPr>
        <xdr:cNvPicPr>
          <a:picLocks noChangeAspect="1"/>
        </xdr:cNvPicPr>
      </xdr:nvPicPr>
      <xdr:blipFill>
        <a:blip xmlns:r="http://schemas.openxmlformats.org/officeDocument/2006/relationships" r:embed="rId226"/>
        <a:stretch>
          <a:fillRect/>
        </a:stretch>
      </xdr:blipFill>
      <xdr:spPr>
        <a:xfrm>
          <a:off x="142875" y="209502375"/>
          <a:ext cx="800100" cy="800100"/>
        </a:xfrm>
        <a:prstGeom prst="rect">
          <a:avLst/>
        </a:prstGeom>
        <a:ln>
          <a:noFill/>
        </a:ln>
      </xdr:spPr>
    </xdr:pic>
    <xdr:clientData/>
  </xdr:twoCellAnchor>
  <xdr:twoCellAnchor>
    <xdr:from>
      <xdr:col>1</xdr:col>
      <xdr:colOff>9525</xdr:colOff>
      <xdr:row>255</xdr:row>
      <xdr:rowOff>9525</xdr:rowOff>
    </xdr:from>
    <xdr:to>
      <xdr:col>1</xdr:col>
      <xdr:colOff>809625</xdr:colOff>
      <xdr:row>255</xdr:row>
      <xdr:rowOff>809625</xdr:rowOff>
    </xdr:to>
    <xdr:pic>
      <xdr:nvPicPr>
        <xdr:cNvPr id="243" name="Имя " descr="Descr ">
          <a:extLst>
            <a:ext uri="{FF2B5EF4-FFF2-40B4-BE49-F238E27FC236}">
              <a16:creationId xmlns:a16="http://schemas.microsoft.com/office/drawing/2014/main" id="{00000000-0008-0000-0100-0000F3000000}"/>
            </a:ext>
          </a:extLst>
        </xdr:cNvPr>
        <xdr:cNvPicPr>
          <a:picLocks noChangeAspect="1"/>
        </xdr:cNvPicPr>
      </xdr:nvPicPr>
      <xdr:blipFill>
        <a:blip xmlns:r="http://schemas.openxmlformats.org/officeDocument/2006/relationships" r:embed="rId227"/>
        <a:stretch>
          <a:fillRect/>
        </a:stretch>
      </xdr:blipFill>
      <xdr:spPr>
        <a:xfrm>
          <a:off x="142875" y="210359625"/>
          <a:ext cx="800100" cy="800100"/>
        </a:xfrm>
        <a:prstGeom prst="rect">
          <a:avLst/>
        </a:prstGeom>
        <a:ln>
          <a:noFill/>
        </a:ln>
      </xdr:spPr>
    </xdr:pic>
    <xdr:clientData/>
  </xdr:twoCellAnchor>
  <xdr:twoCellAnchor>
    <xdr:from>
      <xdr:col>1</xdr:col>
      <xdr:colOff>9525</xdr:colOff>
      <xdr:row>256</xdr:row>
      <xdr:rowOff>9525</xdr:rowOff>
    </xdr:from>
    <xdr:to>
      <xdr:col>1</xdr:col>
      <xdr:colOff>809625</xdr:colOff>
      <xdr:row>256</xdr:row>
      <xdr:rowOff>809625</xdr:rowOff>
    </xdr:to>
    <xdr:pic>
      <xdr:nvPicPr>
        <xdr:cNvPr id="244" name="Имя " descr="Descr ">
          <a:extLst>
            <a:ext uri="{FF2B5EF4-FFF2-40B4-BE49-F238E27FC236}">
              <a16:creationId xmlns:a16="http://schemas.microsoft.com/office/drawing/2014/main" id="{00000000-0008-0000-0100-0000F4000000}"/>
            </a:ext>
          </a:extLst>
        </xdr:cNvPr>
        <xdr:cNvPicPr>
          <a:picLocks noChangeAspect="1"/>
        </xdr:cNvPicPr>
      </xdr:nvPicPr>
      <xdr:blipFill>
        <a:blip xmlns:r="http://schemas.openxmlformats.org/officeDocument/2006/relationships" r:embed="rId228"/>
        <a:stretch>
          <a:fillRect/>
        </a:stretch>
      </xdr:blipFill>
      <xdr:spPr>
        <a:xfrm>
          <a:off x="142875" y="211216875"/>
          <a:ext cx="800100" cy="800100"/>
        </a:xfrm>
        <a:prstGeom prst="rect">
          <a:avLst/>
        </a:prstGeom>
        <a:ln>
          <a:noFill/>
        </a:ln>
      </xdr:spPr>
    </xdr:pic>
    <xdr:clientData/>
  </xdr:twoCellAnchor>
  <xdr:twoCellAnchor>
    <xdr:from>
      <xdr:col>1</xdr:col>
      <xdr:colOff>9525</xdr:colOff>
      <xdr:row>257</xdr:row>
      <xdr:rowOff>9525</xdr:rowOff>
    </xdr:from>
    <xdr:to>
      <xdr:col>1</xdr:col>
      <xdr:colOff>809625</xdr:colOff>
      <xdr:row>257</xdr:row>
      <xdr:rowOff>809625</xdr:rowOff>
    </xdr:to>
    <xdr:pic>
      <xdr:nvPicPr>
        <xdr:cNvPr id="245" name="Имя " descr="Descr ">
          <a:extLst>
            <a:ext uri="{FF2B5EF4-FFF2-40B4-BE49-F238E27FC236}">
              <a16:creationId xmlns:a16="http://schemas.microsoft.com/office/drawing/2014/main" id="{00000000-0008-0000-0100-0000F5000000}"/>
            </a:ext>
          </a:extLst>
        </xdr:cNvPr>
        <xdr:cNvPicPr>
          <a:picLocks noChangeAspect="1"/>
        </xdr:cNvPicPr>
      </xdr:nvPicPr>
      <xdr:blipFill>
        <a:blip xmlns:r="http://schemas.openxmlformats.org/officeDocument/2006/relationships" r:embed="rId229"/>
        <a:stretch>
          <a:fillRect/>
        </a:stretch>
      </xdr:blipFill>
      <xdr:spPr>
        <a:xfrm>
          <a:off x="142875" y="212074125"/>
          <a:ext cx="800100" cy="800100"/>
        </a:xfrm>
        <a:prstGeom prst="rect">
          <a:avLst/>
        </a:prstGeom>
        <a:ln>
          <a:noFill/>
        </a:ln>
      </xdr:spPr>
    </xdr:pic>
    <xdr:clientData/>
  </xdr:twoCellAnchor>
  <xdr:twoCellAnchor>
    <xdr:from>
      <xdr:col>1</xdr:col>
      <xdr:colOff>9525</xdr:colOff>
      <xdr:row>258</xdr:row>
      <xdr:rowOff>9525</xdr:rowOff>
    </xdr:from>
    <xdr:to>
      <xdr:col>1</xdr:col>
      <xdr:colOff>809625</xdr:colOff>
      <xdr:row>258</xdr:row>
      <xdr:rowOff>809625</xdr:rowOff>
    </xdr:to>
    <xdr:pic>
      <xdr:nvPicPr>
        <xdr:cNvPr id="246" name="Имя " descr="Descr ">
          <a:extLst>
            <a:ext uri="{FF2B5EF4-FFF2-40B4-BE49-F238E27FC236}">
              <a16:creationId xmlns:a16="http://schemas.microsoft.com/office/drawing/2014/main" id="{00000000-0008-0000-0100-0000F6000000}"/>
            </a:ext>
          </a:extLst>
        </xdr:cNvPr>
        <xdr:cNvPicPr>
          <a:picLocks noChangeAspect="1"/>
        </xdr:cNvPicPr>
      </xdr:nvPicPr>
      <xdr:blipFill>
        <a:blip xmlns:r="http://schemas.openxmlformats.org/officeDocument/2006/relationships" r:embed="rId230"/>
        <a:stretch>
          <a:fillRect/>
        </a:stretch>
      </xdr:blipFill>
      <xdr:spPr>
        <a:xfrm>
          <a:off x="142875" y="212931375"/>
          <a:ext cx="800100" cy="800100"/>
        </a:xfrm>
        <a:prstGeom prst="rect">
          <a:avLst/>
        </a:prstGeom>
        <a:ln>
          <a:noFill/>
        </a:ln>
      </xdr:spPr>
    </xdr:pic>
    <xdr:clientData/>
  </xdr:twoCellAnchor>
  <xdr:twoCellAnchor>
    <xdr:from>
      <xdr:col>1</xdr:col>
      <xdr:colOff>9525</xdr:colOff>
      <xdr:row>259</xdr:row>
      <xdr:rowOff>9525</xdr:rowOff>
    </xdr:from>
    <xdr:to>
      <xdr:col>1</xdr:col>
      <xdr:colOff>809625</xdr:colOff>
      <xdr:row>259</xdr:row>
      <xdr:rowOff>809625</xdr:rowOff>
    </xdr:to>
    <xdr:pic>
      <xdr:nvPicPr>
        <xdr:cNvPr id="247" name="Имя " descr="Descr ">
          <a:extLst>
            <a:ext uri="{FF2B5EF4-FFF2-40B4-BE49-F238E27FC236}">
              <a16:creationId xmlns:a16="http://schemas.microsoft.com/office/drawing/2014/main" id="{00000000-0008-0000-0100-0000F7000000}"/>
            </a:ext>
          </a:extLst>
        </xdr:cNvPr>
        <xdr:cNvPicPr>
          <a:picLocks noChangeAspect="1"/>
        </xdr:cNvPicPr>
      </xdr:nvPicPr>
      <xdr:blipFill>
        <a:blip xmlns:r="http://schemas.openxmlformats.org/officeDocument/2006/relationships" r:embed="rId231"/>
        <a:stretch>
          <a:fillRect/>
        </a:stretch>
      </xdr:blipFill>
      <xdr:spPr>
        <a:xfrm>
          <a:off x="142875" y="213788625"/>
          <a:ext cx="800100" cy="800100"/>
        </a:xfrm>
        <a:prstGeom prst="rect">
          <a:avLst/>
        </a:prstGeom>
        <a:ln>
          <a:noFill/>
        </a:ln>
      </xdr:spPr>
    </xdr:pic>
    <xdr:clientData/>
  </xdr:twoCellAnchor>
  <xdr:twoCellAnchor>
    <xdr:from>
      <xdr:col>1</xdr:col>
      <xdr:colOff>9525</xdr:colOff>
      <xdr:row>260</xdr:row>
      <xdr:rowOff>9525</xdr:rowOff>
    </xdr:from>
    <xdr:to>
      <xdr:col>1</xdr:col>
      <xdr:colOff>809625</xdr:colOff>
      <xdr:row>260</xdr:row>
      <xdr:rowOff>809625</xdr:rowOff>
    </xdr:to>
    <xdr:pic>
      <xdr:nvPicPr>
        <xdr:cNvPr id="249" name="Имя " descr="Descr ">
          <a:extLst>
            <a:ext uri="{FF2B5EF4-FFF2-40B4-BE49-F238E27FC236}">
              <a16:creationId xmlns:a16="http://schemas.microsoft.com/office/drawing/2014/main" id="{00000000-0008-0000-0100-0000F9000000}"/>
            </a:ext>
          </a:extLst>
        </xdr:cNvPr>
        <xdr:cNvPicPr>
          <a:picLocks noChangeAspect="1"/>
        </xdr:cNvPicPr>
      </xdr:nvPicPr>
      <xdr:blipFill>
        <a:blip xmlns:r="http://schemas.openxmlformats.org/officeDocument/2006/relationships" r:embed="rId232"/>
        <a:stretch>
          <a:fillRect/>
        </a:stretch>
      </xdr:blipFill>
      <xdr:spPr>
        <a:xfrm>
          <a:off x="142875" y="215503125"/>
          <a:ext cx="800100" cy="800100"/>
        </a:xfrm>
        <a:prstGeom prst="rect">
          <a:avLst/>
        </a:prstGeom>
        <a:ln>
          <a:noFill/>
        </a:ln>
      </xdr:spPr>
    </xdr:pic>
    <xdr:clientData/>
  </xdr:twoCellAnchor>
  <xdr:twoCellAnchor>
    <xdr:from>
      <xdr:col>1</xdr:col>
      <xdr:colOff>9525</xdr:colOff>
      <xdr:row>261</xdr:row>
      <xdr:rowOff>9525</xdr:rowOff>
    </xdr:from>
    <xdr:to>
      <xdr:col>1</xdr:col>
      <xdr:colOff>809625</xdr:colOff>
      <xdr:row>261</xdr:row>
      <xdr:rowOff>809625</xdr:rowOff>
    </xdr:to>
    <xdr:pic>
      <xdr:nvPicPr>
        <xdr:cNvPr id="250" name="Имя " descr="Descr ">
          <a:extLst>
            <a:ext uri="{FF2B5EF4-FFF2-40B4-BE49-F238E27FC236}">
              <a16:creationId xmlns:a16="http://schemas.microsoft.com/office/drawing/2014/main" id="{00000000-0008-0000-0100-0000FA000000}"/>
            </a:ext>
          </a:extLst>
        </xdr:cNvPr>
        <xdr:cNvPicPr>
          <a:picLocks noChangeAspect="1"/>
        </xdr:cNvPicPr>
      </xdr:nvPicPr>
      <xdr:blipFill>
        <a:blip xmlns:r="http://schemas.openxmlformats.org/officeDocument/2006/relationships" r:embed="rId233"/>
        <a:stretch>
          <a:fillRect/>
        </a:stretch>
      </xdr:blipFill>
      <xdr:spPr>
        <a:xfrm>
          <a:off x="142875" y="216360375"/>
          <a:ext cx="800100" cy="800100"/>
        </a:xfrm>
        <a:prstGeom prst="rect">
          <a:avLst/>
        </a:prstGeom>
        <a:ln>
          <a:noFill/>
        </a:ln>
      </xdr:spPr>
    </xdr:pic>
    <xdr:clientData/>
  </xdr:twoCellAnchor>
  <xdr:twoCellAnchor>
    <xdr:from>
      <xdr:col>1</xdr:col>
      <xdr:colOff>9525</xdr:colOff>
      <xdr:row>262</xdr:row>
      <xdr:rowOff>9525</xdr:rowOff>
    </xdr:from>
    <xdr:to>
      <xdr:col>1</xdr:col>
      <xdr:colOff>809625</xdr:colOff>
      <xdr:row>262</xdr:row>
      <xdr:rowOff>809625</xdr:rowOff>
    </xdr:to>
    <xdr:pic>
      <xdr:nvPicPr>
        <xdr:cNvPr id="251" name="Имя " descr="Descr ">
          <a:extLst>
            <a:ext uri="{FF2B5EF4-FFF2-40B4-BE49-F238E27FC236}">
              <a16:creationId xmlns:a16="http://schemas.microsoft.com/office/drawing/2014/main" id="{00000000-0008-0000-0100-0000FB000000}"/>
            </a:ext>
          </a:extLst>
        </xdr:cNvPr>
        <xdr:cNvPicPr>
          <a:picLocks noChangeAspect="1"/>
        </xdr:cNvPicPr>
      </xdr:nvPicPr>
      <xdr:blipFill>
        <a:blip xmlns:r="http://schemas.openxmlformats.org/officeDocument/2006/relationships" r:embed="rId234"/>
        <a:stretch>
          <a:fillRect/>
        </a:stretch>
      </xdr:blipFill>
      <xdr:spPr>
        <a:xfrm>
          <a:off x="142875" y="217217625"/>
          <a:ext cx="800100" cy="800100"/>
        </a:xfrm>
        <a:prstGeom prst="rect">
          <a:avLst/>
        </a:prstGeom>
        <a:ln>
          <a:noFill/>
        </a:ln>
      </xdr:spPr>
    </xdr:pic>
    <xdr:clientData/>
  </xdr:twoCellAnchor>
  <xdr:twoCellAnchor>
    <xdr:from>
      <xdr:col>1</xdr:col>
      <xdr:colOff>9525</xdr:colOff>
      <xdr:row>263</xdr:row>
      <xdr:rowOff>9525</xdr:rowOff>
    </xdr:from>
    <xdr:to>
      <xdr:col>1</xdr:col>
      <xdr:colOff>809625</xdr:colOff>
      <xdr:row>263</xdr:row>
      <xdr:rowOff>809625</xdr:rowOff>
    </xdr:to>
    <xdr:pic>
      <xdr:nvPicPr>
        <xdr:cNvPr id="252" name="Имя " descr="Descr ">
          <a:extLst>
            <a:ext uri="{FF2B5EF4-FFF2-40B4-BE49-F238E27FC236}">
              <a16:creationId xmlns:a16="http://schemas.microsoft.com/office/drawing/2014/main" id="{00000000-0008-0000-0100-0000FC000000}"/>
            </a:ext>
          </a:extLst>
        </xdr:cNvPr>
        <xdr:cNvPicPr>
          <a:picLocks noChangeAspect="1"/>
        </xdr:cNvPicPr>
      </xdr:nvPicPr>
      <xdr:blipFill>
        <a:blip xmlns:r="http://schemas.openxmlformats.org/officeDocument/2006/relationships" r:embed="rId235"/>
        <a:stretch>
          <a:fillRect/>
        </a:stretch>
      </xdr:blipFill>
      <xdr:spPr>
        <a:xfrm>
          <a:off x="142875" y="218074875"/>
          <a:ext cx="800100" cy="800100"/>
        </a:xfrm>
        <a:prstGeom prst="rect">
          <a:avLst/>
        </a:prstGeom>
        <a:ln>
          <a:noFill/>
        </a:ln>
      </xdr:spPr>
    </xdr:pic>
    <xdr:clientData/>
  </xdr:twoCellAnchor>
  <xdr:twoCellAnchor>
    <xdr:from>
      <xdr:col>1</xdr:col>
      <xdr:colOff>9525</xdr:colOff>
      <xdr:row>264</xdr:row>
      <xdr:rowOff>9525</xdr:rowOff>
    </xdr:from>
    <xdr:to>
      <xdr:col>1</xdr:col>
      <xdr:colOff>809625</xdr:colOff>
      <xdr:row>264</xdr:row>
      <xdr:rowOff>809625</xdr:rowOff>
    </xdr:to>
    <xdr:pic>
      <xdr:nvPicPr>
        <xdr:cNvPr id="253" name="Имя " descr="Descr ">
          <a:extLst>
            <a:ext uri="{FF2B5EF4-FFF2-40B4-BE49-F238E27FC236}">
              <a16:creationId xmlns:a16="http://schemas.microsoft.com/office/drawing/2014/main" id="{00000000-0008-0000-0100-0000FD000000}"/>
            </a:ext>
          </a:extLst>
        </xdr:cNvPr>
        <xdr:cNvPicPr>
          <a:picLocks noChangeAspect="1"/>
        </xdr:cNvPicPr>
      </xdr:nvPicPr>
      <xdr:blipFill>
        <a:blip xmlns:r="http://schemas.openxmlformats.org/officeDocument/2006/relationships" r:embed="rId236"/>
        <a:stretch>
          <a:fillRect/>
        </a:stretch>
      </xdr:blipFill>
      <xdr:spPr>
        <a:xfrm>
          <a:off x="142875" y="218932125"/>
          <a:ext cx="800100" cy="800100"/>
        </a:xfrm>
        <a:prstGeom prst="rect">
          <a:avLst/>
        </a:prstGeom>
        <a:ln>
          <a:noFill/>
        </a:ln>
      </xdr:spPr>
    </xdr:pic>
    <xdr:clientData/>
  </xdr:twoCellAnchor>
  <xdr:twoCellAnchor>
    <xdr:from>
      <xdr:col>1</xdr:col>
      <xdr:colOff>9525</xdr:colOff>
      <xdr:row>265</xdr:row>
      <xdr:rowOff>9525</xdr:rowOff>
    </xdr:from>
    <xdr:to>
      <xdr:col>1</xdr:col>
      <xdr:colOff>809625</xdr:colOff>
      <xdr:row>265</xdr:row>
      <xdr:rowOff>809625</xdr:rowOff>
    </xdr:to>
    <xdr:pic>
      <xdr:nvPicPr>
        <xdr:cNvPr id="254" name="Имя " descr="Descr ">
          <a:extLst>
            <a:ext uri="{FF2B5EF4-FFF2-40B4-BE49-F238E27FC236}">
              <a16:creationId xmlns:a16="http://schemas.microsoft.com/office/drawing/2014/main" id="{00000000-0008-0000-0100-0000FE000000}"/>
            </a:ext>
          </a:extLst>
        </xdr:cNvPr>
        <xdr:cNvPicPr>
          <a:picLocks noChangeAspect="1"/>
        </xdr:cNvPicPr>
      </xdr:nvPicPr>
      <xdr:blipFill>
        <a:blip xmlns:r="http://schemas.openxmlformats.org/officeDocument/2006/relationships" r:embed="rId237"/>
        <a:stretch>
          <a:fillRect/>
        </a:stretch>
      </xdr:blipFill>
      <xdr:spPr>
        <a:xfrm>
          <a:off x="142875" y="219789375"/>
          <a:ext cx="800100" cy="800100"/>
        </a:xfrm>
        <a:prstGeom prst="rect">
          <a:avLst/>
        </a:prstGeom>
        <a:ln>
          <a:noFill/>
        </a:ln>
      </xdr:spPr>
    </xdr:pic>
    <xdr:clientData/>
  </xdr:twoCellAnchor>
  <xdr:twoCellAnchor>
    <xdr:from>
      <xdr:col>1</xdr:col>
      <xdr:colOff>9525</xdr:colOff>
      <xdr:row>266</xdr:row>
      <xdr:rowOff>9525</xdr:rowOff>
    </xdr:from>
    <xdr:to>
      <xdr:col>1</xdr:col>
      <xdr:colOff>809625</xdr:colOff>
      <xdr:row>266</xdr:row>
      <xdr:rowOff>809625</xdr:rowOff>
    </xdr:to>
    <xdr:pic>
      <xdr:nvPicPr>
        <xdr:cNvPr id="255" name="Имя " descr="Descr ">
          <a:extLst>
            <a:ext uri="{FF2B5EF4-FFF2-40B4-BE49-F238E27FC236}">
              <a16:creationId xmlns:a16="http://schemas.microsoft.com/office/drawing/2014/main" id="{00000000-0008-0000-0100-0000FF000000}"/>
            </a:ext>
          </a:extLst>
        </xdr:cNvPr>
        <xdr:cNvPicPr>
          <a:picLocks noChangeAspect="1"/>
        </xdr:cNvPicPr>
      </xdr:nvPicPr>
      <xdr:blipFill>
        <a:blip xmlns:r="http://schemas.openxmlformats.org/officeDocument/2006/relationships" r:embed="rId238"/>
        <a:stretch>
          <a:fillRect/>
        </a:stretch>
      </xdr:blipFill>
      <xdr:spPr>
        <a:xfrm>
          <a:off x="142875" y="220646625"/>
          <a:ext cx="800100" cy="800100"/>
        </a:xfrm>
        <a:prstGeom prst="rect">
          <a:avLst/>
        </a:prstGeom>
        <a:ln>
          <a:noFill/>
        </a:ln>
      </xdr:spPr>
    </xdr:pic>
    <xdr:clientData/>
  </xdr:twoCellAnchor>
  <xdr:twoCellAnchor>
    <xdr:from>
      <xdr:col>1</xdr:col>
      <xdr:colOff>9525</xdr:colOff>
      <xdr:row>267</xdr:row>
      <xdr:rowOff>9525</xdr:rowOff>
    </xdr:from>
    <xdr:to>
      <xdr:col>1</xdr:col>
      <xdr:colOff>809625</xdr:colOff>
      <xdr:row>267</xdr:row>
      <xdr:rowOff>809625</xdr:rowOff>
    </xdr:to>
    <xdr:pic>
      <xdr:nvPicPr>
        <xdr:cNvPr id="256" name="Имя " descr="Descr ">
          <a:extLst>
            <a:ext uri="{FF2B5EF4-FFF2-40B4-BE49-F238E27FC236}">
              <a16:creationId xmlns:a16="http://schemas.microsoft.com/office/drawing/2014/main" id="{00000000-0008-0000-0100-000000010000}"/>
            </a:ext>
          </a:extLst>
        </xdr:cNvPr>
        <xdr:cNvPicPr>
          <a:picLocks noChangeAspect="1"/>
        </xdr:cNvPicPr>
      </xdr:nvPicPr>
      <xdr:blipFill>
        <a:blip xmlns:r="http://schemas.openxmlformats.org/officeDocument/2006/relationships" r:embed="rId239"/>
        <a:stretch>
          <a:fillRect/>
        </a:stretch>
      </xdr:blipFill>
      <xdr:spPr>
        <a:xfrm>
          <a:off x="142875" y="221503875"/>
          <a:ext cx="800100" cy="800100"/>
        </a:xfrm>
        <a:prstGeom prst="rect">
          <a:avLst/>
        </a:prstGeom>
        <a:ln>
          <a:noFill/>
        </a:ln>
      </xdr:spPr>
    </xdr:pic>
    <xdr:clientData/>
  </xdr:twoCellAnchor>
  <xdr:twoCellAnchor>
    <xdr:from>
      <xdr:col>1</xdr:col>
      <xdr:colOff>9525</xdr:colOff>
      <xdr:row>268</xdr:row>
      <xdr:rowOff>9525</xdr:rowOff>
    </xdr:from>
    <xdr:to>
      <xdr:col>1</xdr:col>
      <xdr:colOff>809625</xdr:colOff>
      <xdr:row>268</xdr:row>
      <xdr:rowOff>809625</xdr:rowOff>
    </xdr:to>
    <xdr:pic>
      <xdr:nvPicPr>
        <xdr:cNvPr id="257" name="Имя " descr="Descr ">
          <a:extLst>
            <a:ext uri="{FF2B5EF4-FFF2-40B4-BE49-F238E27FC236}">
              <a16:creationId xmlns:a16="http://schemas.microsoft.com/office/drawing/2014/main" id="{00000000-0008-0000-0100-000001010000}"/>
            </a:ext>
          </a:extLst>
        </xdr:cNvPr>
        <xdr:cNvPicPr>
          <a:picLocks noChangeAspect="1"/>
        </xdr:cNvPicPr>
      </xdr:nvPicPr>
      <xdr:blipFill>
        <a:blip xmlns:r="http://schemas.openxmlformats.org/officeDocument/2006/relationships" r:embed="rId240"/>
        <a:stretch>
          <a:fillRect/>
        </a:stretch>
      </xdr:blipFill>
      <xdr:spPr>
        <a:xfrm>
          <a:off x="142875" y="222361125"/>
          <a:ext cx="800100" cy="800100"/>
        </a:xfrm>
        <a:prstGeom prst="rect">
          <a:avLst/>
        </a:prstGeom>
        <a:ln>
          <a:noFill/>
        </a:ln>
      </xdr:spPr>
    </xdr:pic>
    <xdr:clientData/>
  </xdr:twoCellAnchor>
  <xdr:twoCellAnchor>
    <xdr:from>
      <xdr:col>1</xdr:col>
      <xdr:colOff>9525</xdr:colOff>
      <xdr:row>269</xdr:row>
      <xdr:rowOff>9525</xdr:rowOff>
    </xdr:from>
    <xdr:to>
      <xdr:col>1</xdr:col>
      <xdr:colOff>809625</xdr:colOff>
      <xdr:row>269</xdr:row>
      <xdr:rowOff>809625</xdr:rowOff>
    </xdr:to>
    <xdr:pic>
      <xdr:nvPicPr>
        <xdr:cNvPr id="258" name="Имя " descr="Descr ">
          <a:extLst>
            <a:ext uri="{FF2B5EF4-FFF2-40B4-BE49-F238E27FC236}">
              <a16:creationId xmlns:a16="http://schemas.microsoft.com/office/drawing/2014/main" id="{00000000-0008-0000-0100-000002010000}"/>
            </a:ext>
          </a:extLst>
        </xdr:cNvPr>
        <xdr:cNvPicPr>
          <a:picLocks noChangeAspect="1"/>
        </xdr:cNvPicPr>
      </xdr:nvPicPr>
      <xdr:blipFill>
        <a:blip xmlns:r="http://schemas.openxmlformats.org/officeDocument/2006/relationships" r:embed="rId241"/>
        <a:stretch>
          <a:fillRect/>
        </a:stretch>
      </xdr:blipFill>
      <xdr:spPr>
        <a:xfrm>
          <a:off x="142875" y="223218375"/>
          <a:ext cx="800100" cy="800100"/>
        </a:xfrm>
        <a:prstGeom prst="rect">
          <a:avLst/>
        </a:prstGeom>
        <a:ln>
          <a:noFill/>
        </a:ln>
      </xdr:spPr>
    </xdr:pic>
    <xdr:clientData/>
  </xdr:twoCellAnchor>
  <xdr:twoCellAnchor>
    <xdr:from>
      <xdr:col>1</xdr:col>
      <xdr:colOff>9525</xdr:colOff>
      <xdr:row>270</xdr:row>
      <xdr:rowOff>9525</xdr:rowOff>
    </xdr:from>
    <xdr:to>
      <xdr:col>1</xdr:col>
      <xdr:colOff>809625</xdr:colOff>
      <xdr:row>270</xdr:row>
      <xdr:rowOff>809625</xdr:rowOff>
    </xdr:to>
    <xdr:pic>
      <xdr:nvPicPr>
        <xdr:cNvPr id="260" name="Имя " descr="Descr ">
          <a:extLst>
            <a:ext uri="{FF2B5EF4-FFF2-40B4-BE49-F238E27FC236}">
              <a16:creationId xmlns:a16="http://schemas.microsoft.com/office/drawing/2014/main" id="{00000000-0008-0000-0100-000004010000}"/>
            </a:ext>
          </a:extLst>
        </xdr:cNvPr>
        <xdr:cNvPicPr>
          <a:picLocks noChangeAspect="1"/>
        </xdr:cNvPicPr>
      </xdr:nvPicPr>
      <xdr:blipFill>
        <a:blip xmlns:r="http://schemas.openxmlformats.org/officeDocument/2006/relationships" r:embed="rId242"/>
        <a:stretch>
          <a:fillRect/>
        </a:stretch>
      </xdr:blipFill>
      <xdr:spPr>
        <a:xfrm>
          <a:off x="142875" y="224932875"/>
          <a:ext cx="800100" cy="800100"/>
        </a:xfrm>
        <a:prstGeom prst="rect">
          <a:avLst/>
        </a:prstGeom>
        <a:ln>
          <a:noFill/>
        </a:ln>
      </xdr:spPr>
    </xdr:pic>
    <xdr:clientData/>
  </xdr:twoCellAnchor>
  <xdr:twoCellAnchor>
    <xdr:from>
      <xdr:col>1</xdr:col>
      <xdr:colOff>9525</xdr:colOff>
      <xdr:row>271</xdr:row>
      <xdr:rowOff>9525</xdr:rowOff>
    </xdr:from>
    <xdr:to>
      <xdr:col>1</xdr:col>
      <xdr:colOff>809625</xdr:colOff>
      <xdr:row>271</xdr:row>
      <xdr:rowOff>809625</xdr:rowOff>
    </xdr:to>
    <xdr:pic>
      <xdr:nvPicPr>
        <xdr:cNvPr id="261" name="Имя " descr="Descr ">
          <a:extLst>
            <a:ext uri="{FF2B5EF4-FFF2-40B4-BE49-F238E27FC236}">
              <a16:creationId xmlns:a16="http://schemas.microsoft.com/office/drawing/2014/main" id="{00000000-0008-0000-0100-000005010000}"/>
            </a:ext>
          </a:extLst>
        </xdr:cNvPr>
        <xdr:cNvPicPr>
          <a:picLocks noChangeAspect="1"/>
        </xdr:cNvPicPr>
      </xdr:nvPicPr>
      <xdr:blipFill>
        <a:blip xmlns:r="http://schemas.openxmlformats.org/officeDocument/2006/relationships" r:embed="rId243"/>
        <a:stretch>
          <a:fillRect/>
        </a:stretch>
      </xdr:blipFill>
      <xdr:spPr>
        <a:xfrm>
          <a:off x="142875" y="225790125"/>
          <a:ext cx="800100" cy="800100"/>
        </a:xfrm>
        <a:prstGeom prst="rect">
          <a:avLst/>
        </a:prstGeom>
        <a:ln>
          <a:noFill/>
        </a:ln>
      </xdr:spPr>
    </xdr:pic>
    <xdr:clientData/>
  </xdr:twoCellAnchor>
  <xdr:twoCellAnchor>
    <xdr:from>
      <xdr:col>1</xdr:col>
      <xdr:colOff>9525</xdr:colOff>
      <xdr:row>272</xdr:row>
      <xdr:rowOff>9525</xdr:rowOff>
    </xdr:from>
    <xdr:to>
      <xdr:col>1</xdr:col>
      <xdr:colOff>809625</xdr:colOff>
      <xdr:row>272</xdr:row>
      <xdr:rowOff>809625</xdr:rowOff>
    </xdr:to>
    <xdr:pic>
      <xdr:nvPicPr>
        <xdr:cNvPr id="262" name="Имя " descr="Descr ">
          <a:extLst>
            <a:ext uri="{FF2B5EF4-FFF2-40B4-BE49-F238E27FC236}">
              <a16:creationId xmlns:a16="http://schemas.microsoft.com/office/drawing/2014/main" id="{00000000-0008-0000-0100-000006010000}"/>
            </a:ext>
          </a:extLst>
        </xdr:cNvPr>
        <xdr:cNvPicPr>
          <a:picLocks noChangeAspect="1"/>
        </xdr:cNvPicPr>
      </xdr:nvPicPr>
      <xdr:blipFill>
        <a:blip xmlns:r="http://schemas.openxmlformats.org/officeDocument/2006/relationships" r:embed="rId244"/>
        <a:stretch>
          <a:fillRect/>
        </a:stretch>
      </xdr:blipFill>
      <xdr:spPr>
        <a:xfrm>
          <a:off x="142875" y="226647375"/>
          <a:ext cx="800100" cy="800100"/>
        </a:xfrm>
        <a:prstGeom prst="rect">
          <a:avLst/>
        </a:prstGeom>
        <a:ln>
          <a:noFill/>
        </a:ln>
      </xdr:spPr>
    </xdr:pic>
    <xdr:clientData/>
  </xdr:twoCellAnchor>
  <xdr:twoCellAnchor>
    <xdr:from>
      <xdr:col>1</xdr:col>
      <xdr:colOff>9525</xdr:colOff>
      <xdr:row>273</xdr:row>
      <xdr:rowOff>9525</xdr:rowOff>
    </xdr:from>
    <xdr:to>
      <xdr:col>1</xdr:col>
      <xdr:colOff>809625</xdr:colOff>
      <xdr:row>273</xdr:row>
      <xdr:rowOff>809625</xdr:rowOff>
    </xdr:to>
    <xdr:pic>
      <xdr:nvPicPr>
        <xdr:cNvPr id="263" name="Имя " descr="Descr ">
          <a:extLst>
            <a:ext uri="{FF2B5EF4-FFF2-40B4-BE49-F238E27FC236}">
              <a16:creationId xmlns:a16="http://schemas.microsoft.com/office/drawing/2014/main" id="{00000000-0008-0000-0100-000007010000}"/>
            </a:ext>
          </a:extLst>
        </xdr:cNvPr>
        <xdr:cNvPicPr>
          <a:picLocks noChangeAspect="1"/>
        </xdr:cNvPicPr>
      </xdr:nvPicPr>
      <xdr:blipFill>
        <a:blip xmlns:r="http://schemas.openxmlformats.org/officeDocument/2006/relationships" r:embed="rId245"/>
        <a:stretch>
          <a:fillRect/>
        </a:stretch>
      </xdr:blipFill>
      <xdr:spPr>
        <a:xfrm>
          <a:off x="142875" y="227504625"/>
          <a:ext cx="800100" cy="800100"/>
        </a:xfrm>
        <a:prstGeom prst="rect">
          <a:avLst/>
        </a:prstGeom>
        <a:ln>
          <a:noFill/>
        </a:ln>
      </xdr:spPr>
    </xdr:pic>
    <xdr:clientData/>
  </xdr:twoCellAnchor>
  <xdr:twoCellAnchor>
    <xdr:from>
      <xdr:col>1</xdr:col>
      <xdr:colOff>9525</xdr:colOff>
      <xdr:row>274</xdr:row>
      <xdr:rowOff>9525</xdr:rowOff>
    </xdr:from>
    <xdr:to>
      <xdr:col>1</xdr:col>
      <xdr:colOff>809625</xdr:colOff>
      <xdr:row>274</xdr:row>
      <xdr:rowOff>809625</xdr:rowOff>
    </xdr:to>
    <xdr:pic>
      <xdr:nvPicPr>
        <xdr:cNvPr id="264" name="Имя " descr="Descr ">
          <a:extLst>
            <a:ext uri="{FF2B5EF4-FFF2-40B4-BE49-F238E27FC236}">
              <a16:creationId xmlns:a16="http://schemas.microsoft.com/office/drawing/2014/main" id="{00000000-0008-0000-0100-000008010000}"/>
            </a:ext>
          </a:extLst>
        </xdr:cNvPr>
        <xdr:cNvPicPr>
          <a:picLocks noChangeAspect="1"/>
        </xdr:cNvPicPr>
      </xdr:nvPicPr>
      <xdr:blipFill>
        <a:blip xmlns:r="http://schemas.openxmlformats.org/officeDocument/2006/relationships" r:embed="rId246"/>
        <a:stretch>
          <a:fillRect/>
        </a:stretch>
      </xdr:blipFill>
      <xdr:spPr>
        <a:xfrm>
          <a:off x="142875" y="228361875"/>
          <a:ext cx="800100" cy="800100"/>
        </a:xfrm>
        <a:prstGeom prst="rect">
          <a:avLst/>
        </a:prstGeom>
        <a:ln>
          <a:noFill/>
        </a:ln>
      </xdr:spPr>
    </xdr:pic>
    <xdr:clientData/>
  </xdr:twoCellAnchor>
  <xdr:twoCellAnchor>
    <xdr:from>
      <xdr:col>1</xdr:col>
      <xdr:colOff>9525</xdr:colOff>
      <xdr:row>275</xdr:row>
      <xdr:rowOff>9525</xdr:rowOff>
    </xdr:from>
    <xdr:to>
      <xdr:col>1</xdr:col>
      <xdr:colOff>809625</xdr:colOff>
      <xdr:row>275</xdr:row>
      <xdr:rowOff>809625</xdr:rowOff>
    </xdr:to>
    <xdr:pic>
      <xdr:nvPicPr>
        <xdr:cNvPr id="265" name="Имя " descr="Descr ">
          <a:extLst>
            <a:ext uri="{FF2B5EF4-FFF2-40B4-BE49-F238E27FC236}">
              <a16:creationId xmlns:a16="http://schemas.microsoft.com/office/drawing/2014/main" id="{00000000-0008-0000-0100-000009010000}"/>
            </a:ext>
          </a:extLst>
        </xdr:cNvPr>
        <xdr:cNvPicPr>
          <a:picLocks noChangeAspect="1"/>
        </xdr:cNvPicPr>
      </xdr:nvPicPr>
      <xdr:blipFill>
        <a:blip xmlns:r="http://schemas.openxmlformats.org/officeDocument/2006/relationships" r:embed="rId247"/>
        <a:stretch>
          <a:fillRect/>
        </a:stretch>
      </xdr:blipFill>
      <xdr:spPr>
        <a:xfrm>
          <a:off x="142875" y="229219125"/>
          <a:ext cx="800100" cy="800100"/>
        </a:xfrm>
        <a:prstGeom prst="rect">
          <a:avLst/>
        </a:prstGeom>
        <a:ln>
          <a:noFill/>
        </a:ln>
      </xdr:spPr>
    </xdr:pic>
    <xdr:clientData/>
  </xdr:twoCellAnchor>
  <xdr:twoCellAnchor>
    <xdr:from>
      <xdr:col>1</xdr:col>
      <xdr:colOff>9525</xdr:colOff>
      <xdr:row>276</xdr:row>
      <xdr:rowOff>9525</xdr:rowOff>
    </xdr:from>
    <xdr:to>
      <xdr:col>1</xdr:col>
      <xdr:colOff>809625</xdr:colOff>
      <xdr:row>276</xdr:row>
      <xdr:rowOff>809625</xdr:rowOff>
    </xdr:to>
    <xdr:pic>
      <xdr:nvPicPr>
        <xdr:cNvPr id="267" name="Имя " descr="Descr ">
          <a:extLst>
            <a:ext uri="{FF2B5EF4-FFF2-40B4-BE49-F238E27FC236}">
              <a16:creationId xmlns:a16="http://schemas.microsoft.com/office/drawing/2014/main" id="{00000000-0008-0000-0100-00000B010000}"/>
            </a:ext>
          </a:extLst>
        </xdr:cNvPr>
        <xdr:cNvPicPr>
          <a:picLocks noChangeAspect="1"/>
        </xdr:cNvPicPr>
      </xdr:nvPicPr>
      <xdr:blipFill>
        <a:blip xmlns:r="http://schemas.openxmlformats.org/officeDocument/2006/relationships" r:embed="rId248"/>
        <a:stretch>
          <a:fillRect/>
        </a:stretch>
      </xdr:blipFill>
      <xdr:spPr>
        <a:xfrm>
          <a:off x="142875" y="230933625"/>
          <a:ext cx="800100" cy="800100"/>
        </a:xfrm>
        <a:prstGeom prst="rect">
          <a:avLst/>
        </a:prstGeom>
        <a:ln>
          <a:noFill/>
        </a:ln>
      </xdr:spPr>
    </xdr:pic>
    <xdr:clientData/>
  </xdr:twoCellAnchor>
  <xdr:twoCellAnchor>
    <xdr:from>
      <xdr:col>1</xdr:col>
      <xdr:colOff>9525</xdr:colOff>
      <xdr:row>277</xdr:row>
      <xdr:rowOff>9525</xdr:rowOff>
    </xdr:from>
    <xdr:to>
      <xdr:col>1</xdr:col>
      <xdr:colOff>809625</xdr:colOff>
      <xdr:row>277</xdr:row>
      <xdr:rowOff>809625</xdr:rowOff>
    </xdr:to>
    <xdr:pic>
      <xdr:nvPicPr>
        <xdr:cNvPr id="268" name="Имя " descr="Descr ">
          <a:extLst>
            <a:ext uri="{FF2B5EF4-FFF2-40B4-BE49-F238E27FC236}">
              <a16:creationId xmlns:a16="http://schemas.microsoft.com/office/drawing/2014/main" id="{00000000-0008-0000-0100-00000C010000}"/>
            </a:ext>
          </a:extLst>
        </xdr:cNvPr>
        <xdr:cNvPicPr>
          <a:picLocks noChangeAspect="1"/>
        </xdr:cNvPicPr>
      </xdr:nvPicPr>
      <xdr:blipFill>
        <a:blip xmlns:r="http://schemas.openxmlformats.org/officeDocument/2006/relationships" r:embed="rId249"/>
        <a:stretch>
          <a:fillRect/>
        </a:stretch>
      </xdr:blipFill>
      <xdr:spPr>
        <a:xfrm>
          <a:off x="142875" y="231790875"/>
          <a:ext cx="800100" cy="800100"/>
        </a:xfrm>
        <a:prstGeom prst="rect">
          <a:avLst/>
        </a:prstGeom>
        <a:ln>
          <a:noFill/>
        </a:ln>
      </xdr:spPr>
    </xdr:pic>
    <xdr:clientData/>
  </xdr:twoCellAnchor>
  <xdr:twoCellAnchor>
    <xdr:from>
      <xdr:col>1</xdr:col>
      <xdr:colOff>9525</xdr:colOff>
      <xdr:row>278</xdr:row>
      <xdr:rowOff>9525</xdr:rowOff>
    </xdr:from>
    <xdr:to>
      <xdr:col>1</xdr:col>
      <xdr:colOff>809625</xdr:colOff>
      <xdr:row>278</xdr:row>
      <xdr:rowOff>809625</xdr:rowOff>
    </xdr:to>
    <xdr:pic>
      <xdr:nvPicPr>
        <xdr:cNvPr id="269" name="Имя " descr="Descr ">
          <a:extLst>
            <a:ext uri="{FF2B5EF4-FFF2-40B4-BE49-F238E27FC236}">
              <a16:creationId xmlns:a16="http://schemas.microsoft.com/office/drawing/2014/main" id="{00000000-0008-0000-0100-00000D010000}"/>
            </a:ext>
          </a:extLst>
        </xdr:cNvPr>
        <xdr:cNvPicPr>
          <a:picLocks noChangeAspect="1"/>
        </xdr:cNvPicPr>
      </xdr:nvPicPr>
      <xdr:blipFill>
        <a:blip xmlns:r="http://schemas.openxmlformats.org/officeDocument/2006/relationships" r:embed="rId250"/>
        <a:stretch>
          <a:fillRect/>
        </a:stretch>
      </xdr:blipFill>
      <xdr:spPr>
        <a:xfrm>
          <a:off x="142875" y="232648125"/>
          <a:ext cx="800100" cy="800100"/>
        </a:xfrm>
        <a:prstGeom prst="rect">
          <a:avLst/>
        </a:prstGeom>
        <a:ln>
          <a:noFill/>
        </a:ln>
      </xdr:spPr>
    </xdr:pic>
    <xdr:clientData/>
  </xdr:twoCellAnchor>
  <xdr:twoCellAnchor>
    <xdr:from>
      <xdr:col>1</xdr:col>
      <xdr:colOff>9525</xdr:colOff>
      <xdr:row>279</xdr:row>
      <xdr:rowOff>9525</xdr:rowOff>
    </xdr:from>
    <xdr:to>
      <xdr:col>1</xdr:col>
      <xdr:colOff>809625</xdr:colOff>
      <xdr:row>279</xdr:row>
      <xdr:rowOff>809625</xdr:rowOff>
    </xdr:to>
    <xdr:pic>
      <xdr:nvPicPr>
        <xdr:cNvPr id="270" name="Имя " descr="Descr ">
          <a:extLst>
            <a:ext uri="{FF2B5EF4-FFF2-40B4-BE49-F238E27FC236}">
              <a16:creationId xmlns:a16="http://schemas.microsoft.com/office/drawing/2014/main" id="{00000000-0008-0000-0100-00000E010000}"/>
            </a:ext>
          </a:extLst>
        </xdr:cNvPr>
        <xdr:cNvPicPr>
          <a:picLocks noChangeAspect="1"/>
        </xdr:cNvPicPr>
      </xdr:nvPicPr>
      <xdr:blipFill>
        <a:blip xmlns:r="http://schemas.openxmlformats.org/officeDocument/2006/relationships" r:embed="rId251"/>
        <a:stretch>
          <a:fillRect/>
        </a:stretch>
      </xdr:blipFill>
      <xdr:spPr>
        <a:xfrm>
          <a:off x="142875" y="233505375"/>
          <a:ext cx="800100" cy="800100"/>
        </a:xfrm>
        <a:prstGeom prst="rect">
          <a:avLst/>
        </a:prstGeom>
        <a:ln>
          <a:noFill/>
        </a:ln>
      </xdr:spPr>
    </xdr:pic>
    <xdr:clientData/>
  </xdr:twoCellAnchor>
  <xdr:twoCellAnchor>
    <xdr:from>
      <xdr:col>1</xdr:col>
      <xdr:colOff>9525</xdr:colOff>
      <xdr:row>280</xdr:row>
      <xdr:rowOff>9525</xdr:rowOff>
    </xdr:from>
    <xdr:to>
      <xdr:col>1</xdr:col>
      <xdr:colOff>809625</xdr:colOff>
      <xdr:row>280</xdr:row>
      <xdr:rowOff>809625</xdr:rowOff>
    </xdr:to>
    <xdr:pic>
      <xdr:nvPicPr>
        <xdr:cNvPr id="271" name="Имя " descr="Descr ">
          <a:extLst>
            <a:ext uri="{FF2B5EF4-FFF2-40B4-BE49-F238E27FC236}">
              <a16:creationId xmlns:a16="http://schemas.microsoft.com/office/drawing/2014/main" id="{00000000-0008-0000-0100-00000F010000}"/>
            </a:ext>
          </a:extLst>
        </xdr:cNvPr>
        <xdr:cNvPicPr>
          <a:picLocks noChangeAspect="1"/>
        </xdr:cNvPicPr>
      </xdr:nvPicPr>
      <xdr:blipFill>
        <a:blip xmlns:r="http://schemas.openxmlformats.org/officeDocument/2006/relationships" r:embed="rId252"/>
        <a:stretch>
          <a:fillRect/>
        </a:stretch>
      </xdr:blipFill>
      <xdr:spPr>
        <a:xfrm>
          <a:off x="142875" y="234362625"/>
          <a:ext cx="800100" cy="800100"/>
        </a:xfrm>
        <a:prstGeom prst="rect">
          <a:avLst/>
        </a:prstGeom>
        <a:ln>
          <a:noFill/>
        </a:ln>
      </xdr:spPr>
    </xdr:pic>
    <xdr:clientData/>
  </xdr:twoCellAnchor>
  <xdr:twoCellAnchor>
    <xdr:from>
      <xdr:col>1</xdr:col>
      <xdr:colOff>9525</xdr:colOff>
      <xdr:row>281</xdr:row>
      <xdr:rowOff>9525</xdr:rowOff>
    </xdr:from>
    <xdr:to>
      <xdr:col>1</xdr:col>
      <xdr:colOff>809625</xdr:colOff>
      <xdr:row>281</xdr:row>
      <xdr:rowOff>809625</xdr:rowOff>
    </xdr:to>
    <xdr:pic>
      <xdr:nvPicPr>
        <xdr:cNvPr id="272" name="Имя " descr="Descr ">
          <a:extLst>
            <a:ext uri="{FF2B5EF4-FFF2-40B4-BE49-F238E27FC236}">
              <a16:creationId xmlns:a16="http://schemas.microsoft.com/office/drawing/2014/main" id="{00000000-0008-0000-0100-000010010000}"/>
            </a:ext>
          </a:extLst>
        </xdr:cNvPr>
        <xdr:cNvPicPr>
          <a:picLocks noChangeAspect="1"/>
        </xdr:cNvPicPr>
      </xdr:nvPicPr>
      <xdr:blipFill>
        <a:blip xmlns:r="http://schemas.openxmlformats.org/officeDocument/2006/relationships" r:embed="rId253"/>
        <a:stretch>
          <a:fillRect/>
        </a:stretch>
      </xdr:blipFill>
      <xdr:spPr>
        <a:xfrm>
          <a:off x="142875" y="235219875"/>
          <a:ext cx="800100" cy="800100"/>
        </a:xfrm>
        <a:prstGeom prst="rect">
          <a:avLst/>
        </a:prstGeom>
        <a:ln>
          <a:noFill/>
        </a:ln>
      </xdr:spPr>
    </xdr:pic>
    <xdr:clientData/>
  </xdr:twoCellAnchor>
  <xdr:twoCellAnchor>
    <xdr:from>
      <xdr:col>1</xdr:col>
      <xdr:colOff>9525</xdr:colOff>
      <xdr:row>283</xdr:row>
      <xdr:rowOff>9525</xdr:rowOff>
    </xdr:from>
    <xdr:to>
      <xdr:col>1</xdr:col>
      <xdr:colOff>809625</xdr:colOff>
      <xdr:row>283</xdr:row>
      <xdr:rowOff>809625</xdr:rowOff>
    </xdr:to>
    <xdr:pic>
      <xdr:nvPicPr>
        <xdr:cNvPr id="273" name="Имя " descr="Descr ">
          <a:extLst>
            <a:ext uri="{FF2B5EF4-FFF2-40B4-BE49-F238E27FC236}">
              <a16:creationId xmlns:a16="http://schemas.microsoft.com/office/drawing/2014/main" id="{00000000-0008-0000-0100-000011010000}"/>
            </a:ext>
          </a:extLst>
        </xdr:cNvPr>
        <xdr:cNvPicPr>
          <a:picLocks noChangeAspect="1"/>
        </xdr:cNvPicPr>
      </xdr:nvPicPr>
      <xdr:blipFill>
        <a:blip xmlns:r="http://schemas.openxmlformats.org/officeDocument/2006/relationships" r:embed="rId254"/>
        <a:stretch>
          <a:fillRect/>
        </a:stretch>
      </xdr:blipFill>
      <xdr:spPr>
        <a:xfrm>
          <a:off x="142875" y="236277150"/>
          <a:ext cx="800100" cy="800100"/>
        </a:xfrm>
        <a:prstGeom prst="rect">
          <a:avLst/>
        </a:prstGeom>
        <a:ln>
          <a:noFill/>
        </a:ln>
      </xdr:spPr>
    </xdr:pic>
    <xdr:clientData/>
  </xdr:twoCellAnchor>
  <xdr:twoCellAnchor>
    <xdr:from>
      <xdr:col>1</xdr:col>
      <xdr:colOff>9525</xdr:colOff>
      <xdr:row>284</xdr:row>
      <xdr:rowOff>9525</xdr:rowOff>
    </xdr:from>
    <xdr:to>
      <xdr:col>1</xdr:col>
      <xdr:colOff>809625</xdr:colOff>
      <xdr:row>284</xdr:row>
      <xdr:rowOff>809625</xdr:rowOff>
    </xdr:to>
    <xdr:pic>
      <xdr:nvPicPr>
        <xdr:cNvPr id="274" name="Имя " descr="Descr ">
          <a:extLst>
            <a:ext uri="{FF2B5EF4-FFF2-40B4-BE49-F238E27FC236}">
              <a16:creationId xmlns:a16="http://schemas.microsoft.com/office/drawing/2014/main" id="{00000000-0008-0000-0100-000012010000}"/>
            </a:ext>
          </a:extLst>
        </xdr:cNvPr>
        <xdr:cNvPicPr>
          <a:picLocks noChangeAspect="1"/>
        </xdr:cNvPicPr>
      </xdr:nvPicPr>
      <xdr:blipFill>
        <a:blip xmlns:r="http://schemas.openxmlformats.org/officeDocument/2006/relationships" r:embed="rId255"/>
        <a:stretch>
          <a:fillRect/>
        </a:stretch>
      </xdr:blipFill>
      <xdr:spPr>
        <a:xfrm>
          <a:off x="142875" y="237134400"/>
          <a:ext cx="800100" cy="800100"/>
        </a:xfrm>
        <a:prstGeom prst="rect">
          <a:avLst/>
        </a:prstGeom>
        <a:ln>
          <a:noFill/>
        </a:ln>
      </xdr:spPr>
    </xdr:pic>
    <xdr:clientData/>
  </xdr:twoCellAnchor>
  <xdr:twoCellAnchor>
    <xdr:from>
      <xdr:col>1</xdr:col>
      <xdr:colOff>9525</xdr:colOff>
      <xdr:row>285</xdr:row>
      <xdr:rowOff>9525</xdr:rowOff>
    </xdr:from>
    <xdr:to>
      <xdr:col>1</xdr:col>
      <xdr:colOff>809625</xdr:colOff>
      <xdr:row>285</xdr:row>
      <xdr:rowOff>809625</xdr:rowOff>
    </xdr:to>
    <xdr:pic>
      <xdr:nvPicPr>
        <xdr:cNvPr id="275" name="Имя " descr="Descr ">
          <a:extLst>
            <a:ext uri="{FF2B5EF4-FFF2-40B4-BE49-F238E27FC236}">
              <a16:creationId xmlns:a16="http://schemas.microsoft.com/office/drawing/2014/main" id="{00000000-0008-0000-0100-000013010000}"/>
            </a:ext>
          </a:extLst>
        </xdr:cNvPr>
        <xdr:cNvPicPr>
          <a:picLocks noChangeAspect="1"/>
        </xdr:cNvPicPr>
      </xdr:nvPicPr>
      <xdr:blipFill>
        <a:blip xmlns:r="http://schemas.openxmlformats.org/officeDocument/2006/relationships" r:embed="rId256"/>
        <a:stretch>
          <a:fillRect/>
        </a:stretch>
      </xdr:blipFill>
      <xdr:spPr>
        <a:xfrm>
          <a:off x="142875" y="237991650"/>
          <a:ext cx="800100" cy="800100"/>
        </a:xfrm>
        <a:prstGeom prst="rect">
          <a:avLst/>
        </a:prstGeom>
        <a:ln>
          <a:noFill/>
        </a:ln>
      </xdr:spPr>
    </xdr:pic>
    <xdr:clientData/>
  </xdr:twoCellAnchor>
  <xdr:twoCellAnchor>
    <xdr:from>
      <xdr:col>1</xdr:col>
      <xdr:colOff>9525</xdr:colOff>
      <xdr:row>286</xdr:row>
      <xdr:rowOff>9525</xdr:rowOff>
    </xdr:from>
    <xdr:to>
      <xdr:col>1</xdr:col>
      <xdr:colOff>809625</xdr:colOff>
      <xdr:row>286</xdr:row>
      <xdr:rowOff>809625</xdr:rowOff>
    </xdr:to>
    <xdr:pic>
      <xdr:nvPicPr>
        <xdr:cNvPr id="276" name="Имя " descr="Descr ">
          <a:extLst>
            <a:ext uri="{FF2B5EF4-FFF2-40B4-BE49-F238E27FC236}">
              <a16:creationId xmlns:a16="http://schemas.microsoft.com/office/drawing/2014/main" id="{00000000-0008-0000-0100-000014010000}"/>
            </a:ext>
          </a:extLst>
        </xdr:cNvPr>
        <xdr:cNvPicPr>
          <a:picLocks noChangeAspect="1"/>
        </xdr:cNvPicPr>
      </xdr:nvPicPr>
      <xdr:blipFill>
        <a:blip xmlns:r="http://schemas.openxmlformats.org/officeDocument/2006/relationships" r:embed="rId257"/>
        <a:stretch>
          <a:fillRect/>
        </a:stretch>
      </xdr:blipFill>
      <xdr:spPr>
        <a:xfrm>
          <a:off x="142875" y="238848900"/>
          <a:ext cx="800100" cy="800100"/>
        </a:xfrm>
        <a:prstGeom prst="rect">
          <a:avLst/>
        </a:prstGeom>
        <a:ln>
          <a:noFill/>
        </a:ln>
      </xdr:spPr>
    </xdr:pic>
    <xdr:clientData/>
  </xdr:twoCellAnchor>
  <xdr:twoCellAnchor>
    <xdr:from>
      <xdr:col>1</xdr:col>
      <xdr:colOff>9525</xdr:colOff>
      <xdr:row>287</xdr:row>
      <xdr:rowOff>9525</xdr:rowOff>
    </xdr:from>
    <xdr:to>
      <xdr:col>1</xdr:col>
      <xdr:colOff>809625</xdr:colOff>
      <xdr:row>287</xdr:row>
      <xdr:rowOff>809625</xdr:rowOff>
    </xdr:to>
    <xdr:pic>
      <xdr:nvPicPr>
        <xdr:cNvPr id="277" name="Имя " descr="Descr ">
          <a:extLst>
            <a:ext uri="{FF2B5EF4-FFF2-40B4-BE49-F238E27FC236}">
              <a16:creationId xmlns:a16="http://schemas.microsoft.com/office/drawing/2014/main" id="{00000000-0008-0000-0100-000015010000}"/>
            </a:ext>
          </a:extLst>
        </xdr:cNvPr>
        <xdr:cNvPicPr>
          <a:picLocks noChangeAspect="1"/>
        </xdr:cNvPicPr>
      </xdr:nvPicPr>
      <xdr:blipFill>
        <a:blip xmlns:r="http://schemas.openxmlformats.org/officeDocument/2006/relationships" r:embed="rId258"/>
        <a:stretch>
          <a:fillRect/>
        </a:stretch>
      </xdr:blipFill>
      <xdr:spPr>
        <a:xfrm>
          <a:off x="142875" y="239706150"/>
          <a:ext cx="800100" cy="800100"/>
        </a:xfrm>
        <a:prstGeom prst="rect">
          <a:avLst/>
        </a:prstGeom>
        <a:ln>
          <a:noFill/>
        </a:ln>
      </xdr:spPr>
    </xdr:pic>
    <xdr:clientData/>
  </xdr:twoCellAnchor>
  <xdr:twoCellAnchor>
    <xdr:from>
      <xdr:col>1</xdr:col>
      <xdr:colOff>9525</xdr:colOff>
      <xdr:row>288</xdr:row>
      <xdr:rowOff>9525</xdr:rowOff>
    </xdr:from>
    <xdr:to>
      <xdr:col>1</xdr:col>
      <xdr:colOff>809625</xdr:colOff>
      <xdr:row>288</xdr:row>
      <xdr:rowOff>809625</xdr:rowOff>
    </xdr:to>
    <xdr:pic>
      <xdr:nvPicPr>
        <xdr:cNvPr id="278" name="Имя " descr="Descr ">
          <a:extLst>
            <a:ext uri="{FF2B5EF4-FFF2-40B4-BE49-F238E27FC236}">
              <a16:creationId xmlns:a16="http://schemas.microsoft.com/office/drawing/2014/main" id="{00000000-0008-0000-0100-000016010000}"/>
            </a:ext>
          </a:extLst>
        </xdr:cNvPr>
        <xdr:cNvPicPr>
          <a:picLocks noChangeAspect="1"/>
        </xdr:cNvPicPr>
      </xdr:nvPicPr>
      <xdr:blipFill>
        <a:blip xmlns:r="http://schemas.openxmlformats.org/officeDocument/2006/relationships" r:embed="rId259"/>
        <a:stretch>
          <a:fillRect/>
        </a:stretch>
      </xdr:blipFill>
      <xdr:spPr>
        <a:xfrm>
          <a:off x="142875" y="240563400"/>
          <a:ext cx="800100" cy="800100"/>
        </a:xfrm>
        <a:prstGeom prst="rect">
          <a:avLst/>
        </a:prstGeom>
        <a:ln>
          <a:noFill/>
        </a:ln>
      </xdr:spPr>
    </xdr:pic>
    <xdr:clientData/>
  </xdr:twoCellAnchor>
  <xdr:twoCellAnchor>
    <xdr:from>
      <xdr:col>1</xdr:col>
      <xdr:colOff>9525</xdr:colOff>
      <xdr:row>289</xdr:row>
      <xdr:rowOff>9525</xdr:rowOff>
    </xdr:from>
    <xdr:to>
      <xdr:col>1</xdr:col>
      <xdr:colOff>809625</xdr:colOff>
      <xdr:row>289</xdr:row>
      <xdr:rowOff>809625</xdr:rowOff>
    </xdr:to>
    <xdr:pic>
      <xdr:nvPicPr>
        <xdr:cNvPr id="279" name="Имя " descr="Descr ">
          <a:extLst>
            <a:ext uri="{FF2B5EF4-FFF2-40B4-BE49-F238E27FC236}">
              <a16:creationId xmlns:a16="http://schemas.microsoft.com/office/drawing/2014/main" id="{00000000-0008-0000-0100-000017010000}"/>
            </a:ext>
          </a:extLst>
        </xdr:cNvPr>
        <xdr:cNvPicPr>
          <a:picLocks noChangeAspect="1"/>
        </xdr:cNvPicPr>
      </xdr:nvPicPr>
      <xdr:blipFill>
        <a:blip xmlns:r="http://schemas.openxmlformats.org/officeDocument/2006/relationships" r:embed="rId260"/>
        <a:stretch>
          <a:fillRect/>
        </a:stretch>
      </xdr:blipFill>
      <xdr:spPr>
        <a:xfrm>
          <a:off x="142875" y="241420650"/>
          <a:ext cx="800100" cy="800100"/>
        </a:xfrm>
        <a:prstGeom prst="rect">
          <a:avLst/>
        </a:prstGeom>
        <a:ln>
          <a:noFill/>
        </a:ln>
      </xdr:spPr>
    </xdr:pic>
    <xdr:clientData/>
  </xdr:twoCellAnchor>
  <xdr:twoCellAnchor>
    <xdr:from>
      <xdr:col>1</xdr:col>
      <xdr:colOff>9525</xdr:colOff>
      <xdr:row>290</xdr:row>
      <xdr:rowOff>9525</xdr:rowOff>
    </xdr:from>
    <xdr:to>
      <xdr:col>1</xdr:col>
      <xdr:colOff>809625</xdr:colOff>
      <xdr:row>290</xdr:row>
      <xdr:rowOff>809625</xdr:rowOff>
    </xdr:to>
    <xdr:pic>
      <xdr:nvPicPr>
        <xdr:cNvPr id="280" name="Имя " descr="Descr ">
          <a:extLst>
            <a:ext uri="{FF2B5EF4-FFF2-40B4-BE49-F238E27FC236}">
              <a16:creationId xmlns:a16="http://schemas.microsoft.com/office/drawing/2014/main" id="{00000000-0008-0000-0100-000018010000}"/>
            </a:ext>
          </a:extLst>
        </xdr:cNvPr>
        <xdr:cNvPicPr>
          <a:picLocks noChangeAspect="1"/>
        </xdr:cNvPicPr>
      </xdr:nvPicPr>
      <xdr:blipFill>
        <a:blip xmlns:r="http://schemas.openxmlformats.org/officeDocument/2006/relationships" r:embed="rId261"/>
        <a:stretch>
          <a:fillRect/>
        </a:stretch>
      </xdr:blipFill>
      <xdr:spPr>
        <a:xfrm>
          <a:off x="142875" y="242277900"/>
          <a:ext cx="800100" cy="800100"/>
        </a:xfrm>
        <a:prstGeom prst="rect">
          <a:avLst/>
        </a:prstGeom>
        <a:ln>
          <a:noFill/>
        </a:ln>
      </xdr:spPr>
    </xdr:pic>
    <xdr:clientData/>
  </xdr:twoCellAnchor>
  <xdr:twoCellAnchor>
    <xdr:from>
      <xdr:col>1</xdr:col>
      <xdr:colOff>9525</xdr:colOff>
      <xdr:row>291</xdr:row>
      <xdr:rowOff>9525</xdr:rowOff>
    </xdr:from>
    <xdr:to>
      <xdr:col>1</xdr:col>
      <xdr:colOff>809625</xdr:colOff>
      <xdr:row>291</xdr:row>
      <xdr:rowOff>809625</xdr:rowOff>
    </xdr:to>
    <xdr:pic>
      <xdr:nvPicPr>
        <xdr:cNvPr id="281" name="Имя " descr="Descr ">
          <a:extLst>
            <a:ext uri="{FF2B5EF4-FFF2-40B4-BE49-F238E27FC236}">
              <a16:creationId xmlns:a16="http://schemas.microsoft.com/office/drawing/2014/main" id="{00000000-0008-0000-0100-000019010000}"/>
            </a:ext>
          </a:extLst>
        </xdr:cNvPr>
        <xdr:cNvPicPr>
          <a:picLocks noChangeAspect="1"/>
        </xdr:cNvPicPr>
      </xdr:nvPicPr>
      <xdr:blipFill>
        <a:blip xmlns:r="http://schemas.openxmlformats.org/officeDocument/2006/relationships" r:embed="rId262"/>
        <a:stretch>
          <a:fillRect/>
        </a:stretch>
      </xdr:blipFill>
      <xdr:spPr>
        <a:xfrm>
          <a:off x="142875" y="243135150"/>
          <a:ext cx="800100" cy="800100"/>
        </a:xfrm>
        <a:prstGeom prst="rect">
          <a:avLst/>
        </a:prstGeom>
        <a:ln>
          <a:noFill/>
        </a:ln>
      </xdr:spPr>
    </xdr:pic>
    <xdr:clientData/>
  </xdr:twoCellAnchor>
  <xdr:twoCellAnchor>
    <xdr:from>
      <xdr:col>1</xdr:col>
      <xdr:colOff>9525</xdr:colOff>
      <xdr:row>292</xdr:row>
      <xdr:rowOff>9525</xdr:rowOff>
    </xdr:from>
    <xdr:to>
      <xdr:col>1</xdr:col>
      <xdr:colOff>809625</xdr:colOff>
      <xdr:row>292</xdr:row>
      <xdr:rowOff>809625</xdr:rowOff>
    </xdr:to>
    <xdr:pic>
      <xdr:nvPicPr>
        <xdr:cNvPr id="282" name="Имя " descr="Descr ">
          <a:extLst>
            <a:ext uri="{FF2B5EF4-FFF2-40B4-BE49-F238E27FC236}">
              <a16:creationId xmlns:a16="http://schemas.microsoft.com/office/drawing/2014/main" id="{00000000-0008-0000-0100-00001A010000}"/>
            </a:ext>
          </a:extLst>
        </xdr:cNvPr>
        <xdr:cNvPicPr>
          <a:picLocks noChangeAspect="1"/>
        </xdr:cNvPicPr>
      </xdr:nvPicPr>
      <xdr:blipFill>
        <a:blip xmlns:r="http://schemas.openxmlformats.org/officeDocument/2006/relationships" r:embed="rId263"/>
        <a:stretch>
          <a:fillRect/>
        </a:stretch>
      </xdr:blipFill>
      <xdr:spPr>
        <a:xfrm>
          <a:off x="142875" y="243992400"/>
          <a:ext cx="800100" cy="800100"/>
        </a:xfrm>
        <a:prstGeom prst="rect">
          <a:avLst/>
        </a:prstGeom>
        <a:ln>
          <a:noFill/>
        </a:ln>
      </xdr:spPr>
    </xdr:pic>
    <xdr:clientData/>
  </xdr:twoCellAnchor>
  <xdr:twoCellAnchor>
    <xdr:from>
      <xdr:col>1</xdr:col>
      <xdr:colOff>9525</xdr:colOff>
      <xdr:row>293</xdr:row>
      <xdr:rowOff>9525</xdr:rowOff>
    </xdr:from>
    <xdr:to>
      <xdr:col>1</xdr:col>
      <xdr:colOff>809625</xdr:colOff>
      <xdr:row>293</xdr:row>
      <xdr:rowOff>809625</xdr:rowOff>
    </xdr:to>
    <xdr:pic>
      <xdr:nvPicPr>
        <xdr:cNvPr id="283" name="Имя " descr="Descr ">
          <a:extLst>
            <a:ext uri="{FF2B5EF4-FFF2-40B4-BE49-F238E27FC236}">
              <a16:creationId xmlns:a16="http://schemas.microsoft.com/office/drawing/2014/main" id="{00000000-0008-0000-0100-00001B010000}"/>
            </a:ext>
          </a:extLst>
        </xdr:cNvPr>
        <xdr:cNvPicPr>
          <a:picLocks noChangeAspect="1"/>
        </xdr:cNvPicPr>
      </xdr:nvPicPr>
      <xdr:blipFill>
        <a:blip xmlns:r="http://schemas.openxmlformats.org/officeDocument/2006/relationships" r:embed="rId264"/>
        <a:stretch>
          <a:fillRect/>
        </a:stretch>
      </xdr:blipFill>
      <xdr:spPr>
        <a:xfrm>
          <a:off x="142875" y="244849650"/>
          <a:ext cx="800100" cy="800100"/>
        </a:xfrm>
        <a:prstGeom prst="rect">
          <a:avLst/>
        </a:prstGeom>
        <a:ln>
          <a:noFill/>
        </a:ln>
      </xdr:spPr>
    </xdr:pic>
    <xdr:clientData/>
  </xdr:twoCellAnchor>
  <xdr:twoCellAnchor>
    <xdr:from>
      <xdr:col>1</xdr:col>
      <xdr:colOff>9525</xdr:colOff>
      <xdr:row>294</xdr:row>
      <xdr:rowOff>9525</xdr:rowOff>
    </xdr:from>
    <xdr:to>
      <xdr:col>1</xdr:col>
      <xdr:colOff>809625</xdr:colOff>
      <xdr:row>294</xdr:row>
      <xdr:rowOff>809625</xdr:rowOff>
    </xdr:to>
    <xdr:pic>
      <xdr:nvPicPr>
        <xdr:cNvPr id="284" name="Имя " descr="Descr ">
          <a:extLst>
            <a:ext uri="{FF2B5EF4-FFF2-40B4-BE49-F238E27FC236}">
              <a16:creationId xmlns:a16="http://schemas.microsoft.com/office/drawing/2014/main" id="{00000000-0008-0000-0100-00001C010000}"/>
            </a:ext>
          </a:extLst>
        </xdr:cNvPr>
        <xdr:cNvPicPr>
          <a:picLocks noChangeAspect="1"/>
        </xdr:cNvPicPr>
      </xdr:nvPicPr>
      <xdr:blipFill>
        <a:blip xmlns:r="http://schemas.openxmlformats.org/officeDocument/2006/relationships" r:embed="rId265"/>
        <a:stretch>
          <a:fillRect/>
        </a:stretch>
      </xdr:blipFill>
      <xdr:spPr>
        <a:xfrm>
          <a:off x="142875" y="245706900"/>
          <a:ext cx="800100" cy="800100"/>
        </a:xfrm>
        <a:prstGeom prst="rect">
          <a:avLst/>
        </a:prstGeom>
        <a:ln>
          <a:noFill/>
        </a:ln>
      </xdr:spPr>
    </xdr:pic>
    <xdr:clientData/>
  </xdr:twoCellAnchor>
  <xdr:twoCellAnchor>
    <xdr:from>
      <xdr:col>1</xdr:col>
      <xdr:colOff>9525</xdr:colOff>
      <xdr:row>296</xdr:row>
      <xdr:rowOff>9525</xdr:rowOff>
    </xdr:from>
    <xdr:to>
      <xdr:col>1</xdr:col>
      <xdr:colOff>809625</xdr:colOff>
      <xdr:row>296</xdr:row>
      <xdr:rowOff>809625</xdr:rowOff>
    </xdr:to>
    <xdr:pic>
      <xdr:nvPicPr>
        <xdr:cNvPr id="285" name="Имя " descr="Descr ">
          <a:extLst>
            <a:ext uri="{FF2B5EF4-FFF2-40B4-BE49-F238E27FC236}">
              <a16:creationId xmlns:a16="http://schemas.microsoft.com/office/drawing/2014/main" id="{00000000-0008-0000-0100-00001D010000}"/>
            </a:ext>
          </a:extLst>
        </xdr:cNvPr>
        <xdr:cNvPicPr>
          <a:picLocks noChangeAspect="1"/>
        </xdr:cNvPicPr>
      </xdr:nvPicPr>
      <xdr:blipFill>
        <a:blip xmlns:r="http://schemas.openxmlformats.org/officeDocument/2006/relationships" r:embed="rId266"/>
        <a:stretch>
          <a:fillRect/>
        </a:stretch>
      </xdr:blipFill>
      <xdr:spPr>
        <a:xfrm>
          <a:off x="142875" y="246764175"/>
          <a:ext cx="800100" cy="800100"/>
        </a:xfrm>
        <a:prstGeom prst="rect">
          <a:avLst/>
        </a:prstGeom>
        <a:ln>
          <a:noFill/>
        </a:ln>
      </xdr:spPr>
    </xdr:pic>
    <xdr:clientData/>
  </xdr:twoCellAnchor>
  <xdr:twoCellAnchor>
    <xdr:from>
      <xdr:col>1</xdr:col>
      <xdr:colOff>9525</xdr:colOff>
      <xdr:row>298</xdr:row>
      <xdr:rowOff>9525</xdr:rowOff>
    </xdr:from>
    <xdr:to>
      <xdr:col>1</xdr:col>
      <xdr:colOff>809625</xdr:colOff>
      <xdr:row>298</xdr:row>
      <xdr:rowOff>809625</xdr:rowOff>
    </xdr:to>
    <xdr:pic>
      <xdr:nvPicPr>
        <xdr:cNvPr id="286" name="Имя " descr="Descr ">
          <a:extLst>
            <a:ext uri="{FF2B5EF4-FFF2-40B4-BE49-F238E27FC236}">
              <a16:creationId xmlns:a16="http://schemas.microsoft.com/office/drawing/2014/main" id="{00000000-0008-0000-0100-00001E010000}"/>
            </a:ext>
          </a:extLst>
        </xdr:cNvPr>
        <xdr:cNvPicPr>
          <a:picLocks noChangeAspect="1"/>
        </xdr:cNvPicPr>
      </xdr:nvPicPr>
      <xdr:blipFill>
        <a:blip xmlns:r="http://schemas.openxmlformats.org/officeDocument/2006/relationships" r:embed="rId267"/>
        <a:stretch>
          <a:fillRect/>
        </a:stretch>
      </xdr:blipFill>
      <xdr:spPr>
        <a:xfrm>
          <a:off x="142875" y="247821450"/>
          <a:ext cx="800100" cy="800100"/>
        </a:xfrm>
        <a:prstGeom prst="rect">
          <a:avLst/>
        </a:prstGeom>
        <a:ln>
          <a:noFill/>
        </a:ln>
      </xdr:spPr>
    </xdr:pic>
    <xdr:clientData/>
  </xdr:twoCellAnchor>
  <xdr:twoCellAnchor>
    <xdr:from>
      <xdr:col>1</xdr:col>
      <xdr:colOff>9525</xdr:colOff>
      <xdr:row>299</xdr:row>
      <xdr:rowOff>9525</xdr:rowOff>
    </xdr:from>
    <xdr:to>
      <xdr:col>1</xdr:col>
      <xdr:colOff>809625</xdr:colOff>
      <xdr:row>299</xdr:row>
      <xdr:rowOff>809625</xdr:rowOff>
    </xdr:to>
    <xdr:pic>
      <xdr:nvPicPr>
        <xdr:cNvPr id="288" name="Имя " descr="Descr ">
          <a:extLst>
            <a:ext uri="{FF2B5EF4-FFF2-40B4-BE49-F238E27FC236}">
              <a16:creationId xmlns:a16="http://schemas.microsoft.com/office/drawing/2014/main" id="{00000000-0008-0000-0100-000020010000}"/>
            </a:ext>
          </a:extLst>
        </xdr:cNvPr>
        <xdr:cNvPicPr>
          <a:picLocks noChangeAspect="1"/>
        </xdr:cNvPicPr>
      </xdr:nvPicPr>
      <xdr:blipFill>
        <a:blip xmlns:r="http://schemas.openxmlformats.org/officeDocument/2006/relationships" r:embed="rId268"/>
        <a:stretch>
          <a:fillRect/>
        </a:stretch>
      </xdr:blipFill>
      <xdr:spPr>
        <a:xfrm>
          <a:off x="142875" y="249535950"/>
          <a:ext cx="800100" cy="800100"/>
        </a:xfrm>
        <a:prstGeom prst="rect">
          <a:avLst/>
        </a:prstGeom>
        <a:ln>
          <a:noFill/>
        </a:ln>
      </xdr:spPr>
    </xdr:pic>
    <xdr:clientData/>
  </xdr:twoCellAnchor>
  <xdr:twoCellAnchor>
    <xdr:from>
      <xdr:col>1</xdr:col>
      <xdr:colOff>9525</xdr:colOff>
      <xdr:row>301</xdr:row>
      <xdr:rowOff>9525</xdr:rowOff>
    </xdr:from>
    <xdr:to>
      <xdr:col>1</xdr:col>
      <xdr:colOff>809625</xdr:colOff>
      <xdr:row>301</xdr:row>
      <xdr:rowOff>809625</xdr:rowOff>
    </xdr:to>
    <xdr:pic>
      <xdr:nvPicPr>
        <xdr:cNvPr id="290" name="Имя " descr="Descr ">
          <a:extLst>
            <a:ext uri="{FF2B5EF4-FFF2-40B4-BE49-F238E27FC236}">
              <a16:creationId xmlns:a16="http://schemas.microsoft.com/office/drawing/2014/main" id="{00000000-0008-0000-0100-000022010000}"/>
            </a:ext>
          </a:extLst>
        </xdr:cNvPr>
        <xdr:cNvPicPr>
          <a:picLocks noChangeAspect="1"/>
        </xdr:cNvPicPr>
      </xdr:nvPicPr>
      <xdr:blipFill>
        <a:blip xmlns:r="http://schemas.openxmlformats.org/officeDocument/2006/relationships" r:embed="rId269"/>
        <a:stretch>
          <a:fillRect/>
        </a:stretch>
      </xdr:blipFill>
      <xdr:spPr>
        <a:xfrm>
          <a:off x="142875" y="251650500"/>
          <a:ext cx="800100" cy="800100"/>
        </a:xfrm>
        <a:prstGeom prst="rect">
          <a:avLst/>
        </a:prstGeom>
        <a:ln>
          <a:noFill/>
        </a:ln>
      </xdr:spPr>
    </xdr:pic>
    <xdr:clientData/>
  </xdr:twoCellAnchor>
  <xdr:twoCellAnchor>
    <xdr:from>
      <xdr:col>1</xdr:col>
      <xdr:colOff>9525</xdr:colOff>
      <xdr:row>302</xdr:row>
      <xdr:rowOff>9525</xdr:rowOff>
    </xdr:from>
    <xdr:to>
      <xdr:col>1</xdr:col>
      <xdr:colOff>809625</xdr:colOff>
      <xdr:row>302</xdr:row>
      <xdr:rowOff>809625</xdr:rowOff>
    </xdr:to>
    <xdr:pic>
      <xdr:nvPicPr>
        <xdr:cNvPr id="291" name="Имя " descr="Descr ">
          <a:extLst>
            <a:ext uri="{FF2B5EF4-FFF2-40B4-BE49-F238E27FC236}">
              <a16:creationId xmlns:a16="http://schemas.microsoft.com/office/drawing/2014/main" id="{00000000-0008-0000-0100-000023010000}"/>
            </a:ext>
          </a:extLst>
        </xdr:cNvPr>
        <xdr:cNvPicPr>
          <a:picLocks noChangeAspect="1"/>
        </xdr:cNvPicPr>
      </xdr:nvPicPr>
      <xdr:blipFill>
        <a:blip xmlns:r="http://schemas.openxmlformats.org/officeDocument/2006/relationships" r:embed="rId270"/>
        <a:stretch>
          <a:fillRect/>
        </a:stretch>
      </xdr:blipFill>
      <xdr:spPr>
        <a:xfrm>
          <a:off x="142875" y="252507750"/>
          <a:ext cx="800100" cy="800100"/>
        </a:xfrm>
        <a:prstGeom prst="rect">
          <a:avLst/>
        </a:prstGeom>
        <a:ln>
          <a:noFill/>
        </a:ln>
      </xdr:spPr>
    </xdr:pic>
    <xdr:clientData/>
  </xdr:twoCellAnchor>
  <xdr:twoCellAnchor>
    <xdr:from>
      <xdr:col>1</xdr:col>
      <xdr:colOff>9525</xdr:colOff>
      <xdr:row>303</xdr:row>
      <xdr:rowOff>9525</xdr:rowOff>
    </xdr:from>
    <xdr:to>
      <xdr:col>1</xdr:col>
      <xdr:colOff>809625</xdr:colOff>
      <xdr:row>303</xdr:row>
      <xdr:rowOff>809625</xdr:rowOff>
    </xdr:to>
    <xdr:pic>
      <xdr:nvPicPr>
        <xdr:cNvPr id="292" name="Имя " descr="Descr ">
          <a:extLst>
            <a:ext uri="{FF2B5EF4-FFF2-40B4-BE49-F238E27FC236}">
              <a16:creationId xmlns:a16="http://schemas.microsoft.com/office/drawing/2014/main" id="{00000000-0008-0000-0100-000024010000}"/>
            </a:ext>
          </a:extLst>
        </xdr:cNvPr>
        <xdr:cNvPicPr>
          <a:picLocks noChangeAspect="1"/>
        </xdr:cNvPicPr>
      </xdr:nvPicPr>
      <xdr:blipFill>
        <a:blip xmlns:r="http://schemas.openxmlformats.org/officeDocument/2006/relationships" r:embed="rId271"/>
        <a:stretch>
          <a:fillRect/>
        </a:stretch>
      </xdr:blipFill>
      <xdr:spPr>
        <a:xfrm>
          <a:off x="142875" y="253365000"/>
          <a:ext cx="800100" cy="800100"/>
        </a:xfrm>
        <a:prstGeom prst="rect">
          <a:avLst/>
        </a:prstGeom>
        <a:ln>
          <a:noFill/>
        </a:ln>
      </xdr:spPr>
    </xdr:pic>
    <xdr:clientData/>
  </xdr:twoCellAnchor>
  <xdr:twoCellAnchor>
    <xdr:from>
      <xdr:col>1</xdr:col>
      <xdr:colOff>9525</xdr:colOff>
      <xdr:row>304</xdr:row>
      <xdr:rowOff>9525</xdr:rowOff>
    </xdr:from>
    <xdr:to>
      <xdr:col>1</xdr:col>
      <xdr:colOff>809625</xdr:colOff>
      <xdr:row>304</xdr:row>
      <xdr:rowOff>809625</xdr:rowOff>
    </xdr:to>
    <xdr:pic>
      <xdr:nvPicPr>
        <xdr:cNvPr id="293" name="Имя " descr="Descr ">
          <a:extLst>
            <a:ext uri="{FF2B5EF4-FFF2-40B4-BE49-F238E27FC236}">
              <a16:creationId xmlns:a16="http://schemas.microsoft.com/office/drawing/2014/main" id="{00000000-0008-0000-0100-000025010000}"/>
            </a:ext>
          </a:extLst>
        </xdr:cNvPr>
        <xdr:cNvPicPr>
          <a:picLocks noChangeAspect="1"/>
        </xdr:cNvPicPr>
      </xdr:nvPicPr>
      <xdr:blipFill>
        <a:blip xmlns:r="http://schemas.openxmlformats.org/officeDocument/2006/relationships" r:embed="rId272"/>
        <a:stretch>
          <a:fillRect/>
        </a:stretch>
      </xdr:blipFill>
      <xdr:spPr>
        <a:xfrm>
          <a:off x="142875" y="254222250"/>
          <a:ext cx="800100" cy="800100"/>
        </a:xfrm>
        <a:prstGeom prst="rect">
          <a:avLst/>
        </a:prstGeom>
        <a:ln>
          <a:noFill/>
        </a:ln>
      </xdr:spPr>
    </xdr:pic>
    <xdr:clientData/>
  </xdr:twoCellAnchor>
  <xdr:twoCellAnchor>
    <xdr:from>
      <xdr:col>1</xdr:col>
      <xdr:colOff>9525</xdr:colOff>
      <xdr:row>305</xdr:row>
      <xdr:rowOff>9525</xdr:rowOff>
    </xdr:from>
    <xdr:to>
      <xdr:col>1</xdr:col>
      <xdr:colOff>809625</xdr:colOff>
      <xdr:row>305</xdr:row>
      <xdr:rowOff>809625</xdr:rowOff>
    </xdr:to>
    <xdr:pic>
      <xdr:nvPicPr>
        <xdr:cNvPr id="294" name="Имя " descr="Descr ">
          <a:extLst>
            <a:ext uri="{FF2B5EF4-FFF2-40B4-BE49-F238E27FC236}">
              <a16:creationId xmlns:a16="http://schemas.microsoft.com/office/drawing/2014/main" id="{00000000-0008-0000-0100-000026010000}"/>
            </a:ext>
          </a:extLst>
        </xdr:cNvPr>
        <xdr:cNvPicPr>
          <a:picLocks noChangeAspect="1"/>
        </xdr:cNvPicPr>
      </xdr:nvPicPr>
      <xdr:blipFill>
        <a:blip xmlns:r="http://schemas.openxmlformats.org/officeDocument/2006/relationships" r:embed="rId273"/>
        <a:stretch>
          <a:fillRect/>
        </a:stretch>
      </xdr:blipFill>
      <xdr:spPr>
        <a:xfrm>
          <a:off x="142875" y="255079500"/>
          <a:ext cx="800100" cy="800100"/>
        </a:xfrm>
        <a:prstGeom prst="rect">
          <a:avLst/>
        </a:prstGeom>
        <a:ln>
          <a:noFill/>
        </a:ln>
      </xdr:spPr>
    </xdr:pic>
    <xdr:clientData/>
  </xdr:twoCellAnchor>
  <xdr:twoCellAnchor>
    <xdr:from>
      <xdr:col>1</xdr:col>
      <xdr:colOff>9525</xdr:colOff>
      <xdr:row>306</xdr:row>
      <xdr:rowOff>9525</xdr:rowOff>
    </xdr:from>
    <xdr:to>
      <xdr:col>1</xdr:col>
      <xdr:colOff>809625</xdr:colOff>
      <xdr:row>306</xdr:row>
      <xdr:rowOff>809625</xdr:rowOff>
    </xdr:to>
    <xdr:pic>
      <xdr:nvPicPr>
        <xdr:cNvPr id="295" name="Имя " descr="Descr ">
          <a:extLst>
            <a:ext uri="{FF2B5EF4-FFF2-40B4-BE49-F238E27FC236}">
              <a16:creationId xmlns:a16="http://schemas.microsoft.com/office/drawing/2014/main" id="{00000000-0008-0000-0100-000027010000}"/>
            </a:ext>
          </a:extLst>
        </xdr:cNvPr>
        <xdr:cNvPicPr>
          <a:picLocks noChangeAspect="1"/>
        </xdr:cNvPicPr>
      </xdr:nvPicPr>
      <xdr:blipFill>
        <a:blip xmlns:r="http://schemas.openxmlformats.org/officeDocument/2006/relationships" r:embed="rId274"/>
        <a:stretch>
          <a:fillRect/>
        </a:stretch>
      </xdr:blipFill>
      <xdr:spPr>
        <a:xfrm>
          <a:off x="142875" y="255936750"/>
          <a:ext cx="800100" cy="800100"/>
        </a:xfrm>
        <a:prstGeom prst="rect">
          <a:avLst/>
        </a:prstGeom>
        <a:ln>
          <a:noFill/>
        </a:ln>
      </xdr:spPr>
    </xdr:pic>
    <xdr:clientData/>
  </xdr:twoCellAnchor>
  <xdr:twoCellAnchor>
    <xdr:from>
      <xdr:col>1</xdr:col>
      <xdr:colOff>9525</xdr:colOff>
      <xdr:row>307</xdr:row>
      <xdr:rowOff>9525</xdr:rowOff>
    </xdr:from>
    <xdr:to>
      <xdr:col>1</xdr:col>
      <xdr:colOff>809625</xdr:colOff>
      <xdr:row>307</xdr:row>
      <xdr:rowOff>809625</xdr:rowOff>
    </xdr:to>
    <xdr:pic>
      <xdr:nvPicPr>
        <xdr:cNvPr id="296" name="Имя " descr="Descr ">
          <a:extLst>
            <a:ext uri="{FF2B5EF4-FFF2-40B4-BE49-F238E27FC236}">
              <a16:creationId xmlns:a16="http://schemas.microsoft.com/office/drawing/2014/main" id="{00000000-0008-0000-0100-000028010000}"/>
            </a:ext>
          </a:extLst>
        </xdr:cNvPr>
        <xdr:cNvPicPr>
          <a:picLocks noChangeAspect="1"/>
        </xdr:cNvPicPr>
      </xdr:nvPicPr>
      <xdr:blipFill>
        <a:blip xmlns:r="http://schemas.openxmlformats.org/officeDocument/2006/relationships" r:embed="rId275"/>
        <a:stretch>
          <a:fillRect/>
        </a:stretch>
      </xdr:blipFill>
      <xdr:spPr>
        <a:xfrm>
          <a:off x="142875" y="256794000"/>
          <a:ext cx="800100" cy="800100"/>
        </a:xfrm>
        <a:prstGeom prst="rect">
          <a:avLst/>
        </a:prstGeom>
        <a:ln>
          <a:noFill/>
        </a:ln>
      </xdr:spPr>
    </xdr:pic>
    <xdr:clientData/>
  </xdr:twoCellAnchor>
  <xdr:twoCellAnchor>
    <xdr:from>
      <xdr:col>1</xdr:col>
      <xdr:colOff>9525</xdr:colOff>
      <xdr:row>308</xdr:row>
      <xdr:rowOff>9525</xdr:rowOff>
    </xdr:from>
    <xdr:to>
      <xdr:col>1</xdr:col>
      <xdr:colOff>809625</xdr:colOff>
      <xdr:row>308</xdr:row>
      <xdr:rowOff>809625</xdr:rowOff>
    </xdr:to>
    <xdr:pic>
      <xdr:nvPicPr>
        <xdr:cNvPr id="297" name="Имя " descr="Descr ">
          <a:extLst>
            <a:ext uri="{FF2B5EF4-FFF2-40B4-BE49-F238E27FC236}">
              <a16:creationId xmlns:a16="http://schemas.microsoft.com/office/drawing/2014/main" id="{00000000-0008-0000-0100-000029010000}"/>
            </a:ext>
          </a:extLst>
        </xdr:cNvPr>
        <xdr:cNvPicPr>
          <a:picLocks noChangeAspect="1"/>
        </xdr:cNvPicPr>
      </xdr:nvPicPr>
      <xdr:blipFill>
        <a:blip xmlns:r="http://schemas.openxmlformats.org/officeDocument/2006/relationships" r:embed="rId276"/>
        <a:stretch>
          <a:fillRect/>
        </a:stretch>
      </xdr:blipFill>
      <xdr:spPr>
        <a:xfrm>
          <a:off x="142875" y="257651250"/>
          <a:ext cx="800100" cy="800100"/>
        </a:xfrm>
        <a:prstGeom prst="rect">
          <a:avLst/>
        </a:prstGeom>
        <a:ln>
          <a:noFill/>
        </a:ln>
      </xdr:spPr>
    </xdr:pic>
    <xdr:clientData/>
  </xdr:twoCellAnchor>
  <xdr:twoCellAnchor>
    <xdr:from>
      <xdr:col>1</xdr:col>
      <xdr:colOff>9525</xdr:colOff>
      <xdr:row>309</xdr:row>
      <xdr:rowOff>9525</xdr:rowOff>
    </xdr:from>
    <xdr:to>
      <xdr:col>1</xdr:col>
      <xdr:colOff>809625</xdr:colOff>
      <xdr:row>309</xdr:row>
      <xdr:rowOff>809625</xdr:rowOff>
    </xdr:to>
    <xdr:pic>
      <xdr:nvPicPr>
        <xdr:cNvPr id="298" name="Имя " descr="Descr ">
          <a:extLst>
            <a:ext uri="{FF2B5EF4-FFF2-40B4-BE49-F238E27FC236}">
              <a16:creationId xmlns:a16="http://schemas.microsoft.com/office/drawing/2014/main" id="{00000000-0008-0000-0100-00002A010000}"/>
            </a:ext>
          </a:extLst>
        </xdr:cNvPr>
        <xdr:cNvPicPr>
          <a:picLocks noChangeAspect="1"/>
        </xdr:cNvPicPr>
      </xdr:nvPicPr>
      <xdr:blipFill>
        <a:blip xmlns:r="http://schemas.openxmlformats.org/officeDocument/2006/relationships" r:embed="rId277"/>
        <a:stretch>
          <a:fillRect/>
        </a:stretch>
      </xdr:blipFill>
      <xdr:spPr>
        <a:xfrm>
          <a:off x="142875" y="258508500"/>
          <a:ext cx="800100" cy="800100"/>
        </a:xfrm>
        <a:prstGeom prst="rect">
          <a:avLst/>
        </a:prstGeom>
        <a:ln>
          <a:noFill/>
        </a:ln>
      </xdr:spPr>
    </xdr:pic>
    <xdr:clientData/>
  </xdr:twoCellAnchor>
  <xdr:twoCellAnchor>
    <xdr:from>
      <xdr:col>1</xdr:col>
      <xdr:colOff>9525</xdr:colOff>
      <xdr:row>310</xdr:row>
      <xdr:rowOff>9525</xdr:rowOff>
    </xdr:from>
    <xdr:to>
      <xdr:col>1</xdr:col>
      <xdr:colOff>809625</xdr:colOff>
      <xdr:row>310</xdr:row>
      <xdr:rowOff>809625</xdr:rowOff>
    </xdr:to>
    <xdr:pic>
      <xdr:nvPicPr>
        <xdr:cNvPr id="299" name="Имя " descr="Descr ">
          <a:extLst>
            <a:ext uri="{FF2B5EF4-FFF2-40B4-BE49-F238E27FC236}">
              <a16:creationId xmlns:a16="http://schemas.microsoft.com/office/drawing/2014/main" id="{00000000-0008-0000-0100-00002B010000}"/>
            </a:ext>
          </a:extLst>
        </xdr:cNvPr>
        <xdr:cNvPicPr>
          <a:picLocks noChangeAspect="1"/>
        </xdr:cNvPicPr>
      </xdr:nvPicPr>
      <xdr:blipFill>
        <a:blip xmlns:r="http://schemas.openxmlformats.org/officeDocument/2006/relationships" r:embed="rId278"/>
        <a:stretch>
          <a:fillRect/>
        </a:stretch>
      </xdr:blipFill>
      <xdr:spPr>
        <a:xfrm>
          <a:off x="142875" y="259365750"/>
          <a:ext cx="800100" cy="800100"/>
        </a:xfrm>
        <a:prstGeom prst="rect">
          <a:avLst/>
        </a:prstGeom>
        <a:ln>
          <a:noFill/>
        </a:ln>
      </xdr:spPr>
    </xdr:pic>
    <xdr:clientData/>
  </xdr:twoCellAnchor>
  <xdr:twoCellAnchor>
    <xdr:from>
      <xdr:col>1</xdr:col>
      <xdr:colOff>9525</xdr:colOff>
      <xdr:row>311</xdr:row>
      <xdr:rowOff>9525</xdr:rowOff>
    </xdr:from>
    <xdr:to>
      <xdr:col>1</xdr:col>
      <xdr:colOff>809625</xdr:colOff>
      <xdr:row>311</xdr:row>
      <xdr:rowOff>809625</xdr:rowOff>
    </xdr:to>
    <xdr:pic>
      <xdr:nvPicPr>
        <xdr:cNvPr id="300" name="Имя " descr="Descr ">
          <a:extLst>
            <a:ext uri="{FF2B5EF4-FFF2-40B4-BE49-F238E27FC236}">
              <a16:creationId xmlns:a16="http://schemas.microsoft.com/office/drawing/2014/main" id="{00000000-0008-0000-0100-00002C010000}"/>
            </a:ext>
          </a:extLst>
        </xdr:cNvPr>
        <xdr:cNvPicPr>
          <a:picLocks noChangeAspect="1"/>
        </xdr:cNvPicPr>
      </xdr:nvPicPr>
      <xdr:blipFill>
        <a:blip xmlns:r="http://schemas.openxmlformats.org/officeDocument/2006/relationships" r:embed="rId279"/>
        <a:stretch>
          <a:fillRect/>
        </a:stretch>
      </xdr:blipFill>
      <xdr:spPr>
        <a:xfrm>
          <a:off x="142875" y="260223000"/>
          <a:ext cx="800100" cy="800100"/>
        </a:xfrm>
        <a:prstGeom prst="rect">
          <a:avLst/>
        </a:prstGeom>
        <a:ln>
          <a:noFill/>
        </a:ln>
      </xdr:spPr>
    </xdr:pic>
    <xdr:clientData/>
  </xdr:twoCellAnchor>
  <xdr:twoCellAnchor>
    <xdr:from>
      <xdr:col>1</xdr:col>
      <xdr:colOff>9525</xdr:colOff>
      <xdr:row>312</xdr:row>
      <xdr:rowOff>9525</xdr:rowOff>
    </xdr:from>
    <xdr:to>
      <xdr:col>1</xdr:col>
      <xdr:colOff>809625</xdr:colOff>
      <xdr:row>312</xdr:row>
      <xdr:rowOff>809625</xdr:rowOff>
    </xdr:to>
    <xdr:pic>
      <xdr:nvPicPr>
        <xdr:cNvPr id="301" name="Имя " descr="Descr ">
          <a:extLst>
            <a:ext uri="{FF2B5EF4-FFF2-40B4-BE49-F238E27FC236}">
              <a16:creationId xmlns:a16="http://schemas.microsoft.com/office/drawing/2014/main" id="{00000000-0008-0000-0100-00002D010000}"/>
            </a:ext>
          </a:extLst>
        </xdr:cNvPr>
        <xdr:cNvPicPr>
          <a:picLocks noChangeAspect="1"/>
        </xdr:cNvPicPr>
      </xdr:nvPicPr>
      <xdr:blipFill>
        <a:blip xmlns:r="http://schemas.openxmlformats.org/officeDocument/2006/relationships" r:embed="rId280"/>
        <a:stretch>
          <a:fillRect/>
        </a:stretch>
      </xdr:blipFill>
      <xdr:spPr>
        <a:xfrm>
          <a:off x="142875" y="261080250"/>
          <a:ext cx="800100" cy="800100"/>
        </a:xfrm>
        <a:prstGeom prst="rect">
          <a:avLst/>
        </a:prstGeom>
        <a:ln>
          <a:noFill/>
        </a:ln>
      </xdr:spPr>
    </xdr:pic>
    <xdr:clientData/>
  </xdr:twoCellAnchor>
  <xdr:twoCellAnchor>
    <xdr:from>
      <xdr:col>1</xdr:col>
      <xdr:colOff>9525</xdr:colOff>
      <xdr:row>313</xdr:row>
      <xdr:rowOff>9525</xdr:rowOff>
    </xdr:from>
    <xdr:to>
      <xdr:col>1</xdr:col>
      <xdr:colOff>809625</xdr:colOff>
      <xdr:row>313</xdr:row>
      <xdr:rowOff>809625</xdr:rowOff>
    </xdr:to>
    <xdr:pic>
      <xdr:nvPicPr>
        <xdr:cNvPr id="302" name="Имя " descr="Descr ">
          <a:extLst>
            <a:ext uri="{FF2B5EF4-FFF2-40B4-BE49-F238E27FC236}">
              <a16:creationId xmlns:a16="http://schemas.microsoft.com/office/drawing/2014/main" id="{00000000-0008-0000-0100-00002E010000}"/>
            </a:ext>
          </a:extLst>
        </xdr:cNvPr>
        <xdr:cNvPicPr>
          <a:picLocks noChangeAspect="1"/>
        </xdr:cNvPicPr>
      </xdr:nvPicPr>
      <xdr:blipFill>
        <a:blip xmlns:r="http://schemas.openxmlformats.org/officeDocument/2006/relationships" r:embed="rId281"/>
        <a:stretch>
          <a:fillRect/>
        </a:stretch>
      </xdr:blipFill>
      <xdr:spPr>
        <a:xfrm>
          <a:off x="142875" y="261937500"/>
          <a:ext cx="800100" cy="800100"/>
        </a:xfrm>
        <a:prstGeom prst="rect">
          <a:avLst/>
        </a:prstGeom>
        <a:ln>
          <a:noFill/>
        </a:ln>
      </xdr:spPr>
    </xdr:pic>
    <xdr:clientData/>
  </xdr:twoCellAnchor>
  <xdr:twoCellAnchor>
    <xdr:from>
      <xdr:col>1</xdr:col>
      <xdr:colOff>9525</xdr:colOff>
      <xdr:row>314</xdr:row>
      <xdr:rowOff>9525</xdr:rowOff>
    </xdr:from>
    <xdr:to>
      <xdr:col>1</xdr:col>
      <xdr:colOff>809625</xdr:colOff>
      <xdr:row>314</xdr:row>
      <xdr:rowOff>809625</xdr:rowOff>
    </xdr:to>
    <xdr:pic>
      <xdr:nvPicPr>
        <xdr:cNvPr id="303" name="Имя " descr="Descr ">
          <a:extLst>
            <a:ext uri="{FF2B5EF4-FFF2-40B4-BE49-F238E27FC236}">
              <a16:creationId xmlns:a16="http://schemas.microsoft.com/office/drawing/2014/main" id="{00000000-0008-0000-0100-00002F010000}"/>
            </a:ext>
          </a:extLst>
        </xdr:cNvPr>
        <xdr:cNvPicPr>
          <a:picLocks noChangeAspect="1"/>
        </xdr:cNvPicPr>
      </xdr:nvPicPr>
      <xdr:blipFill>
        <a:blip xmlns:r="http://schemas.openxmlformats.org/officeDocument/2006/relationships" r:embed="rId282"/>
        <a:stretch>
          <a:fillRect/>
        </a:stretch>
      </xdr:blipFill>
      <xdr:spPr>
        <a:xfrm>
          <a:off x="142875" y="262794750"/>
          <a:ext cx="800100" cy="800100"/>
        </a:xfrm>
        <a:prstGeom prst="rect">
          <a:avLst/>
        </a:prstGeom>
        <a:ln>
          <a:noFill/>
        </a:ln>
      </xdr:spPr>
    </xdr:pic>
    <xdr:clientData/>
  </xdr:twoCellAnchor>
  <xdr:twoCellAnchor>
    <xdr:from>
      <xdr:col>1</xdr:col>
      <xdr:colOff>9525</xdr:colOff>
      <xdr:row>315</xdr:row>
      <xdr:rowOff>9525</xdr:rowOff>
    </xdr:from>
    <xdr:to>
      <xdr:col>1</xdr:col>
      <xdr:colOff>809625</xdr:colOff>
      <xdr:row>315</xdr:row>
      <xdr:rowOff>809625</xdr:rowOff>
    </xdr:to>
    <xdr:pic>
      <xdr:nvPicPr>
        <xdr:cNvPr id="304" name="Имя " descr="Descr ">
          <a:extLst>
            <a:ext uri="{FF2B5EF4-FFF2-40B4-BE49-F238E27FC236}">
              <a16:creationId xmlns:a16="http://schemas.microsoft.com/office/drawing/2014/main" id="{00000000-0008-0000-0100-000030010000}"/>
            </a:ext>
          </a:extLst>
        </xdr:cNvPr>
        <xdr:cNvPicPr>
          <a:picLocks noChangeAspect="1"/>
        </xdr:cNvPicPr>
      </xdr:nvPicPr>
      <xdr:blipFill>
        <a:blip xmlns:r="http://schemas.openxmlformats.org/officeDocument/2006/relationships" r:embed="rId283"/>
        <a:stretch>
          <a:fillRect/>
        </a:stretch>
      </xdr:blipFill>
      <xdr:spPr>
        <a:xfrm>
          <a:off x="142875" y="263652000"/>
          <a:ext cx="800100" cy="800100"/>
        </a:xfrm>
        <a:prstGeom prst="rect">
          <a:avLst/>
        </a:prstGeom>
        <a:ln>
          <a:noFill/>
        </a:ln>
      </xdr:spPr>
    </xdr:pic>
    <xdr:clientData/>
  </xdr:twoCellAnchor>
  <xdr:twoCellAnchor>
    <xdr:from>
      <xdr:col>1</xdr:col>
      <xdr:colOff>9525</xdr:colOff>
      <xdr:row>316</xdr:row>
      <xdr:rowOff>9525</xdr:rowOff>
    </xdr:from>
    <xdr:to>
      <xdr:col>1</xdr:col>
      <xdr:colOff>809625</xdr:colOff>
      <xdr:row>316</xdr:row>
      <xdr:rowOff>809625</xdr:rowOff>
    </xdr:to>
    <xdr:pic>
      <xdr:nvPicPr>
        <xdr:cNvPr id="305" name="Имя " descr="Descr ">
          <a:extLst>
            <a:ext uri="{FF2B5EF4-FFF2-40B4-BE49-F238E27FC236}">
              <a16:creationId xmlns:a16="http://schemas.microsoft.com/office/drawing/2014/main" id="{00000000-0008-0000-0100-000031010000}"/>
            </a:ext>
          </a:extLst>
        </xdr:cNvPr>
        <xdr:cNvPicPr>
          <a:picLocks noChangeAspect="1"/>
        </xdr:cNvPicPr>
      </xdr:nvPicPr>
      <xdr:blipFill>
        <a:blip xmlns:r="http://schemas.openxmlformats.org/officeDocument/2006/relationships" r:embed="rId284"/>
        <a:stretch>
          <a:fillRect/>
        </a:stretch>
      </xdr:blipFill>
      <xdr:spPr>
        <a:xfrm>
          <a:off x="142875" y="264509250"/>
          <a:ext cx="800100" cy="800100"/>
        </a:xfrm>
        <a:prstGeom prst="rect">
          <a:avLst/>
        </a:prstGeom>
        <a:ln>
          <a:noFill/>
        </a:ln>
      </xdr:spPr>
    </xdr:pic>
    <xdr:clientData/>
  </xdr:twoCellAnchor>
  <xdr:twoCellAnchor>
    <xdr:from>
      <xdr:col>1</xdr:col>
      <xdr:colOff>9525</xdr:colOff>
      <xdr:row>317</xdr:row>
      <xdr:rowOff>9525</xdr:rowOff>
    </xdr:from>
    <xdr:to>
      <xdr:col>1</xdr:col>
      <xdr:colOff>809625</xdr:colOff>
      <xdr:row>317</xdr:row>
      <xdr:rowOff>809625</xdr:rowOff>
    </xdr:to>
    <xdr:pic>
      <xdr:nvPicPr>
        <xdr:cNvPr id="306" name="Имя " descr="Descr ">
          <a:extLst>
            <a:ext uri="{FF2B5EF4-FFF2-40B4-BE49-F238E27FC236}">
              <a16:creationId xmlns:a16="http://schemas.microsoft.com/office/drawing/2014/main" id="{00000000-0008-0000-0100-000032010000}"/>
            </a:ext>
          </a:extLst>
        </xdr:cNvPr>
        <xdr:cNvPicPr>
          <a:picLocks noChangeAspect="1"/>
        </xdr:cNvPicPr>
      </xdr:nvPicPr>
      <xdr:blipFill>
        <a:blip xmlns:r="http://schemas.openxmlformats.org/officeDocument/2006/relationships" r:embed="rId285"/>
        <a:stretch>
          <a:fillRect/>
        </a:stretch>
      </xdr:blipFill>
      <xdr:spPr>
        <a:xfrm>
          <a:off x="142875" y="265366500"/>
          <a:ext cx="800100" cy="800100"/>
        </a:xfrm>
        <a:prstGeom prst="rect">
          <a:avLst/>
        </a:prstGeom>
        <a:ln>
          <a:noFill/>
        </a:ln>
      </xdr:spPr>
    </xdr:pic>
    <xdr:clientData/>
  </xdr:twoCellAnchor>
  <xdr:twoCellAnchor>
    <xdr:from>
      <xdr:col>1</xdr:col>
      <xdr:colOff>9525</xdr:colOff>
      <xdr:row>318</xdr:row>
      <xdr:rowOff>9525</xdr:rowOff>
    </xdr:from>
    <xdr:to>
      <xdr:col>1</xdr:col>
      <xdr:colOff>809625</xdr:colOff>
      <xdr:row>318</xdr:row>
      <xdr:rowOff>809625</xdr:rowOff>
    </xdr:to>
    <xdr:pic>
      <xdr:nvPicPr>
        <xdr:cNvPr id="307" name="Имя " descr="Descr ">
          <a:extLst>
            <a:ext uri="{FF2B5EF4-FFF2-40B4-BE49-F238E27FC236}">
              <a16:creationId xmlns:a16="http://schemas.microsoft.com/office/drawing/2014/main" id="{00000000-0008-0000-0100-000033010000}"/>
            </a:ext>
          </a:extLst>
        </xdr:cNvPr>
        <xdr:cNvPicPr>
          <a:picLocks noChangeAspect="1"/>
        </xdr:cNvPicPr>
      </xdr:nvPicPr>
      <xdr:blipFill>
        <a:blip xmlns:r="http://schemas.openxmlformats.org/officeDocument/2006/relationships" r:embed="rId286"/>
        <a:stretch>
          <a:fillRect/>
        </a:stretch>
      </xdr:blipFill>
      <xdr:spPr>
        <a:xfrm>
          <a:off x="142875" y="266223750"/>
          <a:ext cx="800100" cy="800100"/>
        </a:xfrm>
        <a:prstGeom prst="rect">
          <a:avLst/>
        </a:prstGeom>
        <a:ln>
          <a:noFill/>
        </a:ln>
      </xdr:spPr>
    </xdr:pic>
    <xdr:clientData/>
  </xdr:twoCellAnchor>
  <xdr:twoCellAnchor>
    <xdr:from>
      <xdr:col>1</xdr:col>
      <xdr:colOff>9525</xdr:colOff>
      <xdr:row>319</xdr:row>
      <xdr:rowOff>9525</xdr:rowOff>
    </xdr:from>
    <xdr:to>
      <xdr:col>1</xdr:col>
      <xdr:colOff>809625</xdr:colOff>
      <xdr:row>319</xdr:row>
      <xdr:rowOff>809625</xdr:rowOff>
    </xdr:to>
    <xdr:pic>
      <xdr:nvPicPr>
        <xdr:cNvPr id="308" name="Имя " descr="Descr ">
          <a:extLst>
            <a:ext uri="{FF2B5EF4-FFF2-40B4-BE49-F238E27FC236}">
              <a16:creationId xmlns:a16="http://schemas.microsoft.com/office/drawing/2014/main" id="{00000000-0008-0000-0100-000034010000}"/>
            </a:ext>
          </a:extLst>
        </xdr:cNvPr>
        <xdr:cNvPicPr>
          <a:picLocks noChangeAspect="1"/>
        </xdr:cNvPicPr>
      </xdr:nvPicPr>
      <xdr:blipFill>
        <a:blip xmlns:r="http://schemas.openxmlformats.org/officeDocument/2006/relationships" r:embed="rId287"/>
        <a:stretch>
          <a:fillRect/>
        </a:stretch>
      </xdr:blipFill>
      <xdr:spPr>
        <a:xfrm>
          <a:off x="142875" y="267081000"/>
          <a:ext cx="800100" cy="800100"/>
        </a:xfrm>
        <a:prstGeom prst="rect">
          <a:avLst/>
        </a:prstGeom>
        <a:ln>
          <a:noFill/>
        </a:ln>
      </xdr:spPr>
    </xdr:pic>
    <xdr:clientData/>
  </xdr:twoCellAnchor>
  <xdr:twoCellAnchor>
    <xdr:from>
      <xdr:col>1</xdr:col>
      <xdr:colOff>9525</xdr:colOff>
      <xdr:row>320</xdr:row>
      <xdr:rowOff>9525</xdr:rowOff>
    </xdr:from>
    <xdr:to>
      <xdr:col>1</xdr:col>
      <xdr:colOff>809625</xdr:colOff>
      <xdr:row>320</xdr:row>
      <xdr:rowOff>809625</xdr:rowOff>
    </xdr:to>
    <xdr:pic>
      <xdr:nvPicPr>
        <xdr:cNvPr id="309" name="Имя " descr="Descr ">
          <a:extLst>
            <a:ext uri="{FF2B5EF4-FFF2-40B4-BE49-F238E27FC236}">
              <a16:creationId xmlns:a16="http://schemas.microsoft.com/office/drawing/2014/main" id="{00000000-0008-0000-0100-000035010000}"/>
            </a:ext>
          </a:extLst>
        </xdr:cNvPr>
        <xdr:cNvPicPr>
          <a:picLocks noChangeAspect="1"/>
        </xdr:cNvPicPr>
      </xdr:nvPicPr>
      <xdr:blipFill>
        <a:blip xmlns:r="http://schemas.openxmlformats.org/officeDocument/2006/relationships" r:embed="rId288"/>
        <a:stretch>
          <a:fillRect/>
        </a:stretch>
      </xdr:blipFill>
      <xdr:spPr>
        <a:xfrm>
          <a:off x="142875" y="267938250"/>
          <a:ext cx="800100" cy="800100"/>
        </a:xfrm>
        <a:prstGeom prst="rect">
          <a:avLst/>
        </a:prstGeom>
        <a:ln>
          <a:noFill/>
        </a:ln>
      </xdr:spPr>
    </xdr:pic>
    <xdr:clientData/>
  </xdr:twoCellAnchor>
  <xdr:twoCellAnchor>
    <xdr:from>
      <xdr:col>1</xdr:col>
      <xdr:colOff>9525</xdr:colOff>
      <xdr:row>321</xdr:row>
      <xdr:rowOff>9525</xdr:rowOff>
    </xdr:from>
    <xdr:to>
      <xdr:col>1</xdr:col>
      <xdr:colOff>809625</xdr:colOff>
      <xdr:row>321</xdr:row>
      <xdr:rowOff>809625</xdr:rowOff>
    </xdr:to>
    <xdr:pic>
      <xdr:nvPicPr>
        <xdr:cNvPr id="310" name="Имя " descr="Descr ">
          <a:extLst>
            <a:ext uri="{FF2B5EF4-FFF2-40B4-BE49-F238E27FC236}">
              <a16:creationId xmlns:a16="http://schemas.microsoft.com/office/drawing/2014/main" id="{00000000-0008-0000-0100-000036010000}"/>
            </a:ext>
          </a:extLst>
        </xdr:cNvPr>
        <xdr:cNvPicPr>
          <a:picLocks noChangeAspect="1"/>
        </xdr:cNvPicPr>
      </xdr:nvPicPr>
      <xdr:blipFill>
        <a:blip xmlns:r="http://schemas.openxmlformats.org/officeDocument/2006/relationships" r:embed="rId289"/>
        <a:stretch>
          <a:fillRect/>
        </a:stretch>
      </xdr:blipFill>
      <xdr:spPr>
        <a:xfrm>
          <a:off x="142875" y="268795500"/>
          <a:ext cx="800100" cy="800100"/>
        </a:xfrm>
        <a:prstGeom prst="rect">
          <a:avLst/>
        </a:prstGeom>
        <a:ln>
          <a:noFill/>
        </a:ln>
      </xdr:spPr>
    </xdr:pic>
    <xdr:clientData/>
  </xdr:twoCellAnchor>
  <xdr:twoCellAnchor>
    <xdr:from>
      <xdr:col>1</xdr:col>
      <xdr:colOff>9525</xdr:colOff>
      <xdr:row>322</xdr:row>
      <xdr:rowOff>9525</xdr:rowOff>
    </xdr:from>
    <xdr:to>
      <xdr:col>1</xdr:col>
      <xdr:colOff>809625</xdr:colOff>
      <xdr:row>322</xdr:row>
      <xdr:rowOff>809625</xdr:rowOff>
    </xdr:to>
    <xdr:pic>
      <xdr:nvPicPr>
        <xdr:cNvPr id="311" name="Имя " descr="Descr ">
          <a:extLst>
            <a:ext uri="{FF2B5EF4-FFF2-40B4-BE49-F238E27FC236}">
              <a16:creationId xmlns:a16="http://schemas.microsoft.com/office/drawing/2014/main" id="{00000000-0008-0000-0100-000037010000}"/>
            </a:ext>
          </a:extLst>
        </xdr:cNvPr>
        <xdr:cNvPicPr>
          <a:picLocks noChangeAspect="1"/>
        </xdr:cNvPicPr>
      </xdr:nvPicPr>
      <xdr:blipFill>
        <a:blip xmlns:r="http://schemas.openxmlformats.org/officeDocument/2006/relationships" r:embed="rId290"/>
        <a:stretch>
          <a:fillRect/>
        </a:stretch>
      </xdr:blipFill>
      <xdr:spPr>
        <a:xfrm>
          <a:off x="142875" y="269652750"/>
          <a:ext cx="800100" cy="800100"/>
        </a:xfrm>
        <a:prstGeom prst="rect">
          <a:avLst/>
        </a:prstGeom>
        <a:ln>
          <a:noFill/>
        </a:ln>
      </xdr:spPr>
    </xdr:pic>
    <xdr:clientData/>
  </xdr:twoCellAnchor>
  <xdr:twoCellAnchor>
    <xdr:from>
      <xdr:col>1</xdr:col>
      <xdr:colOff>9525</xdr:colOff>
      <xdr:row>323</xdr:row>
      <xdr:rowOff>9525</xdr:rowOff>
    </xdr:from>
    <xdr:to>
      <xdr:col>1</xdr:col>
      <xdr:colOff>809625</xdr:colOff>
      <xdr:row>323</xdr:row>
      <xdr:rowOff>809625</xdr:rowOff>
    </xdr:to>
    <xdr:pic>
      <xdr:nvPicPr>
        <xdr:cNvPr id="312" name="Имя " descr="Descr ">
          <a:extLst>
            <a:ext uri="{FF2B5EF4-FFF2-40B4-BE49-F238E27FC236}">
              <a16:creationId xmlns:a16="http://schemas.microsoft.com/office/drawing/2014/main" id="{00000000-0008-0000-0100-000038010000}"/>
            </a:ext>
          </a:extLst>
        </xdr:cNvPr>
        <xdr:cNvPicPr>
          <a:picLocks noChangeAspect="1"/>
        </xdr:cNvPicPr>
      </xdr:nvPicPr>
      <xdr:blipFill>
        <a:blip xmlns:r="http://schemas.openxmlformats.org/officeDocument/2006/relationships" r:embed="rId291"/>
        <a:stretch>
          <a:fillRect/>
        </a:stretch>
      </xdr:blipFill>
      <xdr:spPr>
        <a:xfrm>
          <a:off x="142875" y="270510000"/>
          <a:ext cx="800100" cy="800100"/>
        </a:xfrm>
        <a:prstGeom prst="rect">
          <a:avLst/>
        </a:prstGeom>
        <a:ln>
          <a:noFill/>
        </a:ln>
      </xdr:spPr>
    </xdr:pic>
    <xdr:clientData/>
  </xdr:twoCellAnchor>
  <xdr:twoCellAnchor>
    <xdr:from>
      <xdr:col>1</xdr:col>
      <xdr:colOff>9525</xdr:colOff>
      <xdr:row>324</xdr:row>
      <xdr:rowOff>9525</xdr:rowOff>
    </xdr:from>
    <xdr:to>
      <xdr:col>1</xdr:col>
      <xdr:colOff>809625</xdr:colOff>
      <xdr:row>324</xdr:row>
      <xdr:rowOff>809625</xdr:rowOff>
    </xdr:to>
    <xdr:pic>
      <xdr:nvPicPr>
        <xdr:cNvPr id="313" name="Имя " descr="Descr ">
          <a:extLst>
            <a:ext uri="{FF2B5EF4-FFF2-40B4-BE49-F238E27FC236}">
              <a16:creationId xmlns:a16="http://schemas.microsoft.com/office/drawing/2014/main" id="{00000000-0008-0000-0100-000039010000}"/>
            </a:ext>
          </a:extLst>
        </xdr:cNvPr>
        <xdr:cNvPicPr>
          <a:picLocks noChangeAspect="1"/>
        </xdr:cNvPicPr>
      </xdr:nvPicPr>
      <xdr:blipFill>
        <a:blip xmlns:r="http://schemas.openxmlformats.org/officeDocument/2006/relationships" r:embed="rId292"/>
        <a:stretch>
          <a:fillRect/>
        </a:stretch>
      </xdr:blipFill>
      <xdr:spPr>
        <a:xfrm>
          <a:off x="142875" y="271367250"/>
          <a:ext cx="800100" cy="800100"/>
        </a:xfrm>
        <a:prstGeom prst="rect">
          <a:avLst/>
        </a:prstGeom>
        <a:ln>
          <a:noFill/>
        </a:ln>
      </xdr:spPr>
    </xdr:pic>
    <xdr:clientData/>
  </xdr:twoCellAnchor>
  <xdr:twoCellAnchor>
    <xdr:from>
      <xdr:col>1</xdr:col>
      <xdr:colOff>9525</xdr:colOff>
      <xdr:row>326</xdr:row>
      <xdr:rowOff>9525</xdr:rowOff>
    </xdr:from>
    <xdr:to>
      <xdr:col>1</xdr:col>
      <xdr:colOff>809625</xdr:colOff>
      <xdr:row>326</xdr:row>
      <xdr:rowOff>809625</xdr:rowOff>
    </xdr:to>
    <xdr:pic>
      <xdr:nvPicPr>
        <xdr:cNvPr id="314" name="Имя " descr="Descr ">
          <a:extLst>
            <a:ext uri="{FF2B5EF4-FFF2-40B4-BE49-F238E27FC236}">
              <a16:creationId xmlns:a16="http://schemas.microsoft.com/office/drawing/2014/main" id="{00000000-0008-0000-0100-00003A010000}"/>
            </a:ext>
          </a:extLst>
        </xdr:cNvPr>
        <xdr:cNvPicPr>
          <a:picLocks noChangeAspect="1"/>
        </xdr:cNvPicPr>
      </xdr:nvPicPr>
      <xdr:blipFill>
        <a:blip xmlns:r="http://schemas.openxmlformats.org/officeDocument/2006/relationships" r:embed="rId293"/>
        <a:stretch>
          <a:fillRect/>
        </a:stretch>
      </xdr:blipFill>
      <xdr:spPr>
        <a:xfrm>
          <a:off x="142875" y="272424525"/>
          <a:ext cx="800100" cy="800100"/>
        </a:xfrm>
        <a:prstGeom prst="rect">
          <a:avLst/>
        </a:prstGeom>
        <a:ln>
          <a:noFill/>
        </a:ln>
      </xdr:spPr>
    </xdr:pic>
    <xdr:clientData/>
  </xdr:twoCellAnchor>
  <xdr:twoCellAnchor>
    <xdr:from>
      <xdr:col>1</xdr:col>
      <xdr:colOff>9525</xdr:colOff>
      <xdr:row>327</xdr:row>
      <xdr:rowOff>9525</xdr:rowOff>
    </xdr:from>
    <xdr:to>
      <xdr:col>1</xdr:col>
      <xdr:colOff>809625</xdr:colOff>
      <xdr:row>327</xdr:row>
      <xdr:rowOff>809625</xdr:rowOff>
    </xdr:to>
    <xdr:pic>
      <xdr:nvPicPr>
        <xdr:cNvPr id="315" name="Имя " descr="Descr ">
          <a:extLst>
            <a:ext uri="{FF2B5EF4-FFF2-40B4-BE49-F238E27FC236}">
              <a16:creationId xmlns:a16="http://schemas.microsoft.com/office/drawing/2014/main" id="{00000000-0008-0000-0100-00003B010000}"/>
            </a:ext>
          </a:extLst>
        </xdr:cNvPr>
        <xdr:cNvPicPr>
          <a:picLocks noChangeAspect="1"/>
        </xdr:cNvPicPr>
      </xdr:nvPicPr>
      <xdr:blipFill>
        <a:blip xmlns:r="http://schemas.openxmlformats.org/officeDocument/2006/relationships" r:embed="rId294"/>
        <a:stretch>
          <a:fillRect/>
        </a:stretch>
      </xdr:blipFill>
      <xdr:spPr>
        <a:xfrm>
          <a:off x="142875" y="273281775"/>
          <a:ext cx="800100" cy="800100"/>
        </a:xfrm>
        <a:prstGeom prst="rect">
          <a:avLst/>
        </a:prstGeom>
        <a:ln>
          <a:noFill/>
        </a:ln>
      </xdr:spPr>
    </xdr:pic>
    <xdr:clientData/>
  </xdr:twoCellAnchor>
  <xdr:twoCellAnchor>
    <xdr:from>
      <xdr:col>1</xdr:col>
      <xdr:colOff>9525</xdr:colOff>
      <xdr:row>328</xdr:row>
      <xdr:rowOff>9525</xdr:rowOff>
    </xdr:from>
    <xdr:to>
      <xdr:col>1</xdr:col>
      <xdr:colOff>809625</xdr:colOff>
      <xdr:row>328</xdr:row>
      <xdr:rowOff>809625</xdr:rowOff>
    </xdr:to>
    <xdr:pic>
      <xdr:nvPicPr>
        <xdr:cNvPr id="316" name="Имя " descr="Descr ">
          <a:extLst>
            <a:ext uri="{FF2B5EF4-FFF2-40B4-BE49-F238E27FC236}">
              <a16:creationId xmlns:a16="http://schemas.microsoft.com/office/drawing/2014/main" id="{00000000-0008-0000-0100-00003C010000}"/>
            </a:ext>
          </a:extLst>
        </xdr:cNvPr>
        <xdr:cNvPicPr>
          <a:picLocks noChangeAspect="1"/>
        </xdr:cNvPicPr>
      </xdr:nvPicPr>
      <xdr:blipFill>
        <a:blip xmlns:r="http://schemas.openxmlformats.org/officeDocument/2006/relationships" r:embed="rId295"/>
        <a:stretch>
          <a:fillRect/>
        </a:stretch>
      </xdr:blipFill>
      <xdr:spPr>
        <a:xfrm>
          <a:off x="142875" y="274139025"/>
          <a:ext cx="800100" cy="800100"/>
        </a:xfrm>
        <a:prstGeom prst="rect">
          <a:avLst/>
        </a:prstGeom>
        <a:ln>
          <a:noFill/>
        </a:ln>
      </xdr:spPr>
    </xdr:pic>
    <xdr:clientData/>
  </xdr:twoCellAnchor>
  <xdr:twoCellAnchor>
    <xdr:from>
      <xdr:col>1</xdr:col>
      <xdr:colOff>9525</xdr:colOff>
      <xdr:row>329</xdr:row>
      <xdr:rowOff>9525</xdr:rowOff>
    </xdr:from>
    <xdr:to>
      <xdr:col>1</xdr:col>
      <xdr:colOff>809625</xdr:colOff>
      <xdr:row>329</xdr:row>
      <xdr:rowOff>809625</xdr:rowOff>
    </xdr:to>
    <xdr:pic>
      <xdr:nvPicPr>
        <xdr:cNvPr id="317" name="Имя " descr="Descr ">
          <a:extLst>
            <a:ext uri="{FF2B5EF4-FFF2-40B4-BE49-F238E27FC236}">
              <a16:creationId xmlns:a16="http://schemas.microsoft.com/office/drawing/2014/main" id="{00000000-0008-0000-0100-00003D010000}"/>
            </a:ext>
          </a:extLst>
        </xdr:cNvPr>
        <xdr:cNvPicPr>
          <a:picLocks noChangeAspect="1"/>
        </xdr:cNvPicPr>
      </xdr:nvPicPr>
      <xdr:blipFill>
        <a:blip xmlns:r="http://schemas.openxmlformats.org/officeDocument/2006/relationships" r:embed="rId296"/>
        <a:stretch>
          <a:fillRect/>
        </a:stretch>
      </xdr:blipFill>
      <xdr:spPr>
        <a:xfrm>
          <a:off x="142875" y="274996275"/>
          <a:ext cx="800100" cy="800100"/>
        </a:xfrm>
        <a:prstGeom prst="rect">
          <a:avLst/>
        </a:prstGeom>
        <a:ln>
          <a:noFill/>
        </a:ln>
      </xdr:spPr>
    </xdr:pic>
    <xdr:clientData/>
  </xdr:twoCellAnchor>
  <xdr:twoCellAnchor>
    <xdr:from>
      <xdr:col>1</xdr:col>
      <xdr:colOff>9525</xdr:colOff>
      <xdr:row>330</xdr:row>
      <xdr:rowOff>9525</xdr:rowOff>
    </xdr:from>
    <xdr:to>
      <xdr:col>1</xdr:col>
      <xdr:colOff>809625</xdr:colOff>
      <xdr:row>330</xdr:row>
      <xdr:rowOff>809625</xdr:rowOff>
    </xdr:to>
    <xdr:pic>
      <xdr:nvPicPr>
        <xdr:cNvPr id="318" name="Имя " descr="Descr ">
          <a:extLst>
            <a:ext uri="{FF2B5EF4-FFF2-40B4-BE49-F238E27FC236}">
              <a16:creationId xmlns:a16="http://schemas.microsoft.com/office/drawing/2014/main" id="{00000000-0008-0000-0100-00003E010000}"/>
            </a:ext>
          </a:extLst>
        </xdr:cNvPr>
        <xdr:cNvPicPr>
          <a:picLocks noChangeAspect="1"/>
        </xdr:cNvPicPr>
      </xdr:nvPicPr>
      <xdr:blipFill>
        <a:blip xmlns:r="http://schemas.openxmlformats.org/officeDocument/2006/relationships" r:embed="rId297"/>
        <a:stretch>
          <a:fillRect/>
        </a:stretch>
      </xdr:blipFill>
      <xdr:spPr>
        <a:xfrm>
          <a:off x="142875" y="275853525"/>
          <a:ext cx="800100" cy="800100"/>
        </a:xfrm>
        <a:prstGeom prst="rect">
          <a:avLst/>
        </a:prstGeom>
        <a:ln>
          <a:noFill/>
        </a:ln>
      </xdr:spPr>
    </xdr:pic>
    <xdr:clientData/>
  </xdr:twoCellAnchor>
  <xdr:twoCellAnchor>
    <xdr:from>
      <xdr:col>1</xdr:col>
      <xdr:colOff>9525</xdr:colOff>
      <xdr:row>331</xdr:row>
      <xdr:rowOff>9525</xdr:rowOff>
    </xdr:from>
    <xdr:to>
      <xdr:col>1</xdr:col>
      <xdr:colOff>809625</xdr:colOff>
      <xdr:row>331</xdr:row>
      <xdr:rowOff>809625</xdr:rowOff>
    </xdr:to>
    <xdr:pic>
      <xdr:nvPicPr>
        <xdr:cNvPr id="319" name="Имя " descr="Descr ">
          <a:extLst>
            <a:ext uri="{FF2B5EF4-FFF2-40B4-BE49-F238E27FC236}">
              <a16:creationId xmlns:a16="http://schemas.microsoft.com/office/drawing/2014/main" id="{00000000-0008-0000-0100-00003F010000}"/>
            </a:ext>
          </a:extLst>
        </xdr:cNvPr>
        <xdr:cNvPicPr>
          <a:picLocks noChangeAspect="1"/>
        </xdr:cNvPicPr>
      </xdr:nvPicPr>
      <xdr:blipFill>
        <a:blip xmlns:r="http://schemas.openxmlformats.org/officeDocument/2006/relationships" r:embed="rId298"/>
        <a:stretch>
          <a:fillRect/>
        </a:stretch>
      </xdr:blipFill>
      <xdr:spPr>
        <a:xfrm>
          <a:off x="142875" y="276710775"/>
          <a:ext cx="800100" cy="800100"/>
        </a:xfrm>
        <a:prstGeom prst="rect">
          <a:avLst/>
        </a:prstGeom>
        <a:ln>
          <a:noFill/>
        </a:ln>
      </xdr:spPr>
    </xdr:pic>
    <xdr:clientData/>
  </xdr:twoCellAnchor>
  <xdr:twoCellAnchor>
    <xdr:from>
      <xdr:col>1</xdr:col>
      <xdr:colOff>9525</xdr:colOff>
      <xdr:row>332</xdr:row>
      <xdr:rowOff>9525</xdr:rowOff>
    </xdr:from>
    <xdr:to>
      <xdr:col>1</xdr:col>
      <xdr:colOff>809625</xdr:colOff>
      <xdr:row>332</xdr:row>
      <xdr:rowOff>809625</xdr:rowOff>
    </xdr:to>
    <xdr:pic>
      <xdr:nvPicPr>
        <xdr:cNvPr id="320" name="Имя " descr="Descr ">
          <a:extLst>
            <a:ext uri="{FF2B5EF4-FFF2-40B4-BE49-F238E27FC236}">
              <a16:creationId xmlns:a16="http://schemas.microsoft.com/office/drawing/2014/main" id="{00000000-0008-0000-0100-000040010000}"/>
            </a:ext>
          </a:extLst>
        </xdr:cNvPr>
        <xdr:cNvPicPr>
          <a:picLocks noChangeAspect="1"/>
        </xdr:cNvPicPr>
      </xdr:nvPicPr>
      <xdr:blipFill>
        <a:blip xmlns:r="http://schemas.openxmlformats.org/officeDocument/2006/relationships" r:embed="rId299"/>
        <a:stretch>
          <a:fillRect/>
        </a:stretch>
      </xdr:blipFill>
      <xdr:spPr>
        <a:xfrm>
          <a:off x="142875" y="277568025"/>
          <a:ext cx="800100" cy="800100"/>
        </a:xfrm>
        <a:prstGeom prst="rect">
          <a:avLst/>
        </a:prstGeom>
        <a:ln>
          <a:noFill/>
        </a:ln>
      </xdr:spPr>
    </xdr:pic>
    <xdr:clientData/>
  </xdr:twoCellAnchor>
  <xdr:twoCellAnchor>
    <xdr:from>
      <xdr:col>1</xdr:col>
      <xdr:colOff>9525</xdr:colOff>
      <xdr:row>333</xdr:row>
      <xdr:rowOff>9525</xdr:rowOff>
    </xdr:from>
    <xdr:to>
      <xdr:col>1</xdr:col>
      <xdr:colOff>809625</xdr:colOff>
      <xdr:row>333</xdr:row>
      <xdr:rowOff>809625</xdr:rowOff>
    </xdr:to>
    <xdr:pic>
      <xdr:nvPicPr>
        <xdr:cNvPr id="321" name="Имя " descr="Descr ">
          <a:extLst>
            <a:ext uri="{FF2B5EF4-FFF2-40B4-BE49-F238E27FC236}">
              <a16:creationId xmlns:a16="http://schemas.microsoft.com/office/drawing/2014/main" id="{00000000-0008-0000-0100-000041010000}"/>
            </a:ext>
          </a:extLst>
        </xdr:cNvPr>
        <xdr:cNvPicPr>
          <a:picLocks noChangeAspect="1"/>
        </xdr:cNvPicPr>
      </xdr:nvPicPr>
      <xdr:blipFill>
        <a:blip xmlns:r="http://schemas.openxmlformats.org/officeDocument/2006/relationships" r:embed="rId300"/>
        <a:stretch>
          <a:fillRect/>
        </a:stretch>
      </xdr:blipFill>
      <xdr:spPr>
        <a:xfrm>
          <a:off x="142875" y="278425275"/>
          <a:ext cx="800100" cy="800100"/>
        </a:xfrm>
        <a:prstGeom prst="rect">
          <a:avLst/>
        </a:prstGeom>
        <a:ln>
          <a:noFill/>
        </a:ln>
      </xdr:spPr>
    </xdr:pic>
    <xdr:clientData/>
  </xdr:twoCellAnchor>
  <xdr:twoCellAnchor>
    <xdr:from>
      <xdr:col>1</xdr:col>
      <xdr:colOff>9525</xdr:colOff>
      <xdr:row>334</xdr:row>
      <xdr:rowOff>9525</xdr:rowOff>
    </xdr:from>
    <xdr:to>
      <xdr:col>1</xdr:col>
      <xdr:colOff>809625</xdr:colOff>
      <xdr:row>334</xdr:row>
      <xdr:rowOff>809625</xdr:rowOff>
    </xdr:to>
    <xdr:pic>
      <xdr:nvPicPr>
        <xdr:cNvPr id="322" name="Имя " descr="Descr ">
          <a:extLst>
            <a:ext uri="{FF2B5EF4-FFF2-40B4-BE49-F238E27FC236}">
              <a16:creationId xmlns:a16="http://schemas.microsoft.com/office/drawing/2014/main" id="{00000000-0008-0000-0100-000042010000}"/>
            </a:ext>
          </a:extLst>
        </xdr:cNvPr>
        <xdr:cNvPicPr>
          <a:picLocks noChangeAspect="1"/>
        </xdr:cNvPicPr>
      </xdr:nvPicPr>
      <xdr:blipFill>
        <a:blip xmlns:r="http://schemas.openxmlformats.org/officeDocument/2006/relationships" r:embed="rId301"/>
        <a:stretch>
          <a:fillRect/>
        </a:stretch>
      </xdr:blipFill>
      <xdr:spPr>
        <a:xfrm>
          <a:off x="142875" y="279282525"/>
          <a:ext cx="800100" cy="800100"/>
        </a:xfrm>
        <a:prstGeom prst="rect">
          <a:avLst/>
        </a:prstGeom>
        <a:ln>
          <a:noFill/>
        </a:ln>
      </xdr:spPr>
    </xdr:pic>
    <xdr:clientData/>
  </xdr:twoCellAnchor>
  <xdr:twoCellAnchor>
    <xdr:from>
      <xdr:col>1</xdr:col>
      <xdr:colOff>9525</xdr:colOff>
      <xdr:row>335</xdr:row>
      <xdr:rowOff>9525</xdr:rowOff>
    </xdr:from>
    <xdr:to>
      <xdr:col>1</xdr:col>
      <xdr:colOff>809625</xdr:colOff>
      <xdr:row>335</xdr:row>
      <xdr:rowOff>809625</xdr:rowOff>
    </xdr:to>
    <xdr:pic>
      <xdr:nvPicPr>
        <xdr:cNvPr id="323" name="Имя " descr="Descr ">
          <a:extLst>
            <a:ext uri="{FF2B5EF4-FFF2-40B4-BE49-F238E27FC236}">
              <a16:creationId xmlns:a16="http://schemas.microsoft.com/office/drawing/2014/main" id="{00000000-0008-0000-0100-000043010000}"/>
            </a:ext>
          </a:extLst>
        </xdr:cNvPr>
        <xdr:cNvPicPr>
          <a:picLocks noChangeAspect="1"/>
        </xdr:cNvPicPr>
      </xdr:nvPicPr>
      <xdr:blipFill>
        <a:blip xmlns:r="http://schemas.openxmlformats.org/officeDocument/2006/relationships" r:embed="rId302"/>
        <a:stretch>
          <a:fillRect/>
        </a:stretch>
      </xdr:blipFill>
      <xdr:spPr>
        <a:xfrm>
          <a:off x="142875" y="280139775"/>
          <a:ext cx="800100" cy="800100"/>
        </a:xfrm>
        <a:prstGeom prst="rect">
          <a:avLst/>
        </a:prstGeom>
        <a:ln>
          <a:noFill/>
        </a:ln>
      </xdr:spPr>
    </xdr:pic>
    <xdr:clientData/>
  </xdr:twoCellAnchor>
  <xdr:twoCellAnchor>
    <xdr:from>
      <xdr:col>1</xdr:col>
      <xdr:colOff>9525</xdr:colOff>
      <xdr:row>336</xdr:row>
      <xdr:rowOff>9525</xdr:rowOff>
    </xdr:from>
    <xdr:to>
      <xdr:col>1</xdr:col>
      <xdr:colOff>809625</xdr:colOff>
      <xdr:row>336</xdr:row>
      <xdr:rowOff>809625</xdr:rowOff>
    </xdr:to>
    <xdr:pic>
      <xdr:nvPicPr>
        <xdr:cNvPr id="324" name="Имя " descr="Descr ">
          <a:extLst>
            <a:ext uri="{FF2B5EF4-FFF2-40B4-BE49-F238E27FC236}">
              <a16:creationId xmlns:a16="http://schemas.microsoft.com/office/drawing/2014/main" id="{00000000-0008-0000-0100-000044010000}"/>
            </a:ext>
          </a:extLst>
        </xdr:cNvPr>
        <xdr:cNvPicPr>
          <a:picLocks noChangeAspect="1"/>
        </xdr:cNvPicPr>
      </xdr:nvPicPr>
      <xdr:blipFill>
        <a:blip xmlns:r="http://schemas.openxmlformats.org/officeDocument/2006/relationships" r:embed="rId303"/>
        <a:stretch>
          <a:fillRect/>
        </a:stretch>
      </xdr:blipFill>
      <xdr:spPr>
        <a:xfrm>
          <a:off x="142875" y="280997025"/>
          <a:ext cx="800100" cy="800100"/>
        </a:xfrm>
        <a:prstGeom prst="rect">
          <a:avLst/>
        </a:prstGeom>
        <a:ln>
          <a:noFill/>
        </a:ln>
      </xdr:spPr>
    </xdr:pic>
    <xdr:clientData/>
  </xdr:twoCellAnchor>
  <xdr:twoCellAnchor>
    <xdr:from>
      <xdr:col>1</xdr:col>
      <xdr:colOff>9525</xdr:colOff>
      <xdr:row>338</xdr:row>
      <xdr:rowOff>9525</xdr:rowOff>
    </xdr:from>
    <xdr:to>
      <xdr:col>1</xdr:col>
      <xdr:colOff>809625</xdr:colOff>
      <xdr:row>338</xdr:row>
      <xdr:rowOff>809625</xdr:rowOff>
    </xdr:to>
    <xdr:pic>
      <xdr:nvPicPr>
        <xdr:cNvPr id="325" name="Имя " descr="Descr ">
          <a:extLst>
            <a:ext uri="{FF2B5EF4-FFF2-40B4-BE49-F238E27FC236}">
              <a16:creationId xmlns:a16="http://schemas.microsoft.com/office/drawing/2014/main" id="{00000000-0008-0000-0100-000045010000}"/>
            </a:ext>
          </a:extLst>
        </xdr:cNvPr>
        <xdr:cNvPicPr>
          <a:picLocks noChangeAspect="1"/>
        </xdr:cNvPicPr>
      </xdr:nvPicPr>
      <xdr:blipFill>
        <a:blip xmlns:r="http://schemas.openxmlformats.org/officeDocument/2006/relationships" r:embed="rId304"/>
        <a:stretch>
          <a:fillRect/>
        </a:stretch>
      </xdr:blipFill>
      <xdr:spPr>
        <a:xfrm>
          <a:off x="142875" y="282054300"/>
          <a:ext cx="800100" cy="800100"/>
        </a:xfrm>
        <a:prstGeom prst="rect">
          <a:avLst/>
        </a:prstGeom>
        <a:ln>
          <a:noFill/>
        </a:ln>
      </xdr:spPr>
    </xdr:pic>
    <xdr:clientData/>
  </xdr:twoCellAnchor>
  <xdr:twoCellAnchor>
    <xdr:from>
      <xdr:col>1</xdr:col>
      <xdr:colOff>9525</xdr:colOff>
      <xdr:row>340</xdr:row>
      <xdr:rowOff>9525</xdr:rowOff>
    </xdr:from>
    <xdr:to>
      <xdr:col>1</xdr:col>
      <xdr:colOff>809625</xdr:colOff>
      <xdr:row>340</xdr:row>
      <xdr:rowOff>809625</xdr:rowOff>
    </xdr:to>
    <xdr:pic>
      <xdr:nvPicPr>
        <xdr:cNvPr id="327" name="Имя " descr="Descr ">
          <a:extLst>
            <a:ext uri="{FF2B5EF4-FFF2-40B4-BE49-F238E27FC236}">
              <a16:creationId xmlns:a16="http://schemas.microsoft.com/office/drawing/2014/main" id="{00000000-0008-0000-0100-000047010000}"/>
            </a:ext>
          </a:extLst>
        </xdr:cNvPr>
        <xdr:cNvPicPr>
          <a:picLocks noChangeAspect="1"/>
        </xdr:cNvPicPr>
      </xdr:nvPicPr>
      <xdr:blipFill>
        <a:blip xmlns:r="http://schemas.openxmlformats.org/officeDocument/2006/relationships" r:embed="rId305"/>
        <a:stretch>
          <a:fillRect/>
        </a:stretch>
      </xdr:blipFill>
      <xdr:spPr>
        <a:xfrm>
          <a:off x="142875" y="283968825"/>
          <a:ext cx="800100" cy="800100"/>
        </a:xfrm>
        <a:prstGeom prst="rect">
          <a:avLst/>
        </a:prstGeom>
        <a:ln>
          <a:noFill/>
        </a:ln>
      </xdr:spPr>
    </xdr:pic>
    <xdr:clientData/>
  </xdr:twoCellAnchor>
  <xdr:twoCellAnchor>
    <xdr:from>
      <xdr:col>1</xdr:col>
      <xdr:colOff>9525</xdr:colOff>
      <xdr:row>341</xdr:row>
      <xdr:rowOff>9525</xdr:rowOff>
    </xdr:from>
    <xdr:to>
      <xdr:col>1</xdr:col>
      <xdr:colOff>809625</xdr:colOff>
      <xdr:row>341</xdr:row>
      <xdr:rowOff>809625</xdr:rowOff>
    </xdr:to>
    <xdr:pic>
      <xdr:nvPicPr>
        <xdr:cNvPr id="328" name="Имя " descr="Descr ">
          <a:extLst>
            <a:ext uri="{FF2B5EF4-FFF2-40B4-BE49-F238E27FC236}">
              <a16:creationId xmlns:a16="http://schemas.microsoft.com/office/drawing/2014/main" id="{00000000-0008-0000-0100-000048010000}"/>
            </a:ext>
          </a:extLst>
        </xdr:cNvPr>
        <xdr:cNvPicPr>
          <a:picLocks noChangeAspect="1"/>
        </xdr:cNvPicPr>
      </xdr:nvPicPr>
      <xdr:blipFill>
        <a:blip xmlns:r="http://schemas.openxmlformats.org/officeDocument/2006/relationships" r:embed="rId306"/>
        <a:stretch>
          <a:fillRect/>
        </a:stretch>
      </xdr:blipFill>
      <xdr:spPr>
        <a:xfrm>
          <a:off x="142875" y="284826075"/>
          <a:ext cx="800100" cy="800100"/>
        </a:xfrm>
        <a:prstGeom prst="rect">
          <a:avLst/>
        </a:prstGeom>
        <a:ln>
          <a:noFill/>
        </a:ln>
      </xdr:spPr>
    </xdr:pic>
    <xdr:clientData/>
  </xdr:twoCellAnchor>
  <xdr:twoCellAnchor>
    <xdr:from>
      <xdr:col>1</xdr:col>
      <xdr:colOff>9525</xdr:colOff>
      <xdr:row>342</xdr:row>
      <xdr:rowOff>9525</xdr:rowOff>
    </xdr:from>
    <xdr:to>
      <xdr:col>1</xdr:col>
      <xdr:colOff>809625</xdr:colOff>
      <xdr:row>342</xdr:row>
      <xdr:rowOff>809625</xdr:rowOff>
    </xdr:to>
    <xdr:pic>
      <xdr:nvPicPr>
        <xdr:cNvPr id="329" name="Имя " descr="Descr ">
          <a:extLst>
            <a:ext uri="{FF2B5EF4-FFF2-40B4-BE49-F238E27FC236}">
              <a16:creationId xmlns:a16="http://schemas.microsoft.com/office/drawing/2014/main" id="{00000000-0008-0000-0100-000049010000}"/>
            </a:ext>
          </a:extLst>
        </xdr:cNvPr>
        <xdr:cNvPicPr>
          <a:picLocks noChangeAspect="1"/>
        </xdr:cNvPicPr>
      </xdr:nvPicPr>
      <xdr:blipFill>
        <a:blip xmlns:r="http://schemas.openxmlformats.org/officeDocument/2006/relationships" r:embed="rId307"/>
        <a:stretch>
          <a:fillRect/>
        </a:stretch>
      </xdr:blipFill>
      <xdr:spPr>
        <a:xfrm>
          <a:off x="142875" y="285683325"/>
          <a:ext cx="800100" cy="800100"/>
        </a:xfrm>
        <a:prstGeom prst="rect">
          <a:avLst/>
        </a:prstGeom>
        <a:ln>
          <a:noFill/>
        </a:ln>
      </xdr:spPr>
    </xdr:pic>
    <xdr:clientData/>
  </xdr:twoCellAnchor>
  <xdr:twoCellAnchor>
    <xdr:from>
      <xdr:col>1</xdr:col>
      <xdr:colOff>9525</xdr:colOff>
      <xdr:row>344</xdr:row>
      <xdr:rowOff>9525</xdr:rowOff>
    </xdr:from>
    <xdr:to>
      <xdr:col>1</xdr:col>
      <xdr:colOff>809625</xdr:colOff>
      <xdr:row>344</xdr:row>
      <xdr:rowOff>809625</xdr:rowOff>
    </xdr:to>
    <xdr:pic>
      <xdr:nvPicPr>
        <xdr:cNvPr id="330" name="Имя " descr="Descr ">
          <a:extLst>
            <a:ext uri="{FF2B5EF4-FFF2-40B4-BE49-F238E27FC236}">
              <a16:creationId xmlns:a16="http://schemas.microsoft.com/office/drawing/2014/main" id="{00000000-0008-0000-0100-00004A010000}"/>
            </a:ext>
          </a:extLst>
        </xdr:cNvPr>
        <xdr:cNvPicPr>
          <a:picLocks noChangeAspect="1"/>
        </xdr:cNvPicPr>
      </xdr:nvPicPr>
      <xdr:blipFill>
        <a:blip xmlns:r="http://schemas.openxmlformats.org/officeDocument/2006/relationships" r:embed="rId308"/>
        <a:stretch>
          <a:fillRect/>
        </a:stretch>
      </xdr:blipFill>
      <xdr:spPr>
        <a:xfrm>
          <a:off x="142875" y="286740600"/>
          <a:ext cx="800100" cy="800100"/>
        </a:xfrm>
        <a:prstGeom prst="rect">
          <a:avLst/>
        </a:prstGeom>
        <a:ln>
          <a:noFill/>
        </a:ln>
      </xdr:spPr>
    </xdr:pic>
    <xdr:clientData/>
  </xdr:twoCellAnchor>
  <xdr:twoCellAnchor>
    <xdr:from>
      <xdr:col>1</xdr:col>
      <xdr:colOff>9525</xdr:colOff>
      <xdr:row>345</xdr:row>
      <xdr:rowOff>9525</xdr:rowOff>
    </xdr:from>
    <xdr:to>
      <xdr:col>1</xdr:col>
      <xdr:colOff>809625</xdr:colOff>
      <xdr:row>345</xdr:row>
      <xdr:rowOff>809625</xdr:rowOff>
    </xdr:to>
    <xdr:pic>
      <xdr:nvPicPr>
        <xdr:cNvPr id="331" name="Имя " descr="Descr ">
          <a:extLst>
            <a:ext uri="{FF2B5EF4-FFF2-40B4-BE49-F238E27FC236}">
              <a16:creationId xmlns:a16="http://schemas.microsoft.com/office/drawing/2014/main" id="{00000000-0008-0000-0100-00004B010000}"/>
            </a:ext>
          </a:extLst>
        </xdr:cNvPr>
        <xdr:cNvPicPr>
          <a:picLocks noChangeAspect="1"/>
        </xdr:cNvPicPr>
      </xdr:nvPicPr>
      <xdr:blipFill>
        <a:blip xmlns:r="http://schemas.openxmlformats.org/officeDocument/2006/relationships" r:embed="rId309"/>
        <a:stretch>
          <a:fillRect/>
        </a:stretch>
      </xdr:blipFill>
      <xdr:spPr>
        <a:xfrm>
          <a:off x="142875" y="287597850"/>
          <a:ext cx="800100" cy="800100"/>
        </a:xfrm>
        <a:prstGeom prst="rect">
          <a:avLst/>
        </a:prstGeom>
        <a:ln>
          <a:noFill/>
        </a:ln>
      </xdr:spPr>
    </xdr:pic>
    <xdr:clientData/>
  </xdr:twoCellAnchor>
  <xdr:twoCellAnchor>
    <xdr:from>
      <xdr:col>1</xdr:col>
      <xdr:colOff>9525</xdr:colOff>
      <xdr:row>346</xdr:row>
      <xdr:rowOff>9525</xdr:rowOff>
    </xdr:from>
    <xdr:to>
      <xdr:col>1</xdr:col>
      <xdr:colOff>809625</xdr:colOff>
      <xdr:row>346</xdr:row>
      <xdr:rowOff>809625</xdr:rowOff>
    </xdr:to>
    <xdr:pic>
      <xdr:nvPicPr>
        <xdr:cNvPr id="332" name="Имя " descr="Descr ">
          <a:extLst>
            <a:ext uri="{FF2B5EF4-FFF2-40B4-BE49-F238E27FC236}">
              <a16:creationId xmlns:a16="http://schemas.microsoft.com/office/drawing/2014/main" id="{00000000-0008-0000-0100-00004C010000}"/>
            </a:ext>
          </a:extLst>
        </xdr:cNvPr>
        <xdr:cNvPicPr>
          <a:picLocks noChangeAspect="1"/>
        </xdr:cNvPicPr>
      </xdr:nvPicPr>
      <xdr:blipFill>
        <a:blip xmlns:r="http://schemas.openxmlformats.org/officeDocument/2006/relationships" r:embed="rId310"/>
        <a:stretch>
          <a:fillRect/>
        </a:stretch>
      </xdr:blipFill>
      <xdr:spPr>
        <a:xfrm>
          <a:off x="142875" y="288455100"/>
          <a:ext cx="800100" cy="800100"/>
        </a:xfrm>
        <a:prstGeom prst="rect">
          <a:avLst/>
        </a:prstGeom>
        <a:ln>
          <a:noFill/>
        </a:ln>
      </xdr:spPr>
    </xdr:pic>
    <xdr:clientData/>
  </xdr:twoCellAnchor>
  <xdr:twoCellAnchor>
    <xdr:from>
      <xdr:col>1</xdr:col>
      <xdr:colOff>9525</xdr:colOff>
      <xdr:row>348</xdr:row>
      <xdr:rowOff>9525</xdr:rowOff>
    </xdr:from>
    <xdr:to>
      <xdr:col>1</xdr:col>
      <xdr:colOff>809625</xdr:colOff>
      <xdr:row>348</xdr:row>
      <xdr:rowOff>809625</xdr:rowOff>
    </xdr:to>
    <xdr:pic>
      <xdr:nvPicPr>
        <xdr:cNvPr id="333" name="Имя " descr="Descr ">
          <a:extLst>
            <a:ext uri="{FF2B5EF4-FFF2-40B4-BE49-F238E27FC236}">
              <a16:creationId xmlns:a16="http://schemas.microsoft.com/office/drawing/2014/main" id="{00000000-0008-0000-0100-00004D010000}"/>
            </a:ext>
          </a:extLst>
        </xdr:cNvPr>
        <xdr:cNvPicPr>
          <a:picLocks noChangeAspect="1"/>
        </xdr:cNvPicPr>
      </xdr:nvPicPr>
      <xdr:blipFill>
        <a:blip xmlns:r="http://schemas.openxmlformats.org/officeDocument/2006/relationships" r:embed="rId311"/>
        <a:stretch>
          <a:fillRect/>
        </a:stretch>
      </xdr:blipFill>
      <xdr:spPr>
        <a:xfrm>
          <a:off x="142875" y="289512375"/>
          <a:ext cx="800100" cy="800100"/>
        </a:xfrm>
        <a:prstGeom prst="rect">
          <a:avLst/>
        </a:prstGeom>
        <a:ln>
          <a:noFill/>
        </a:ln>
      </xdr:spPr>
    </xdr:pic>
    <xdr:clientData/>
  </xdr:twoCellAnchor>
  <xdr:twoCellAnchor>
    <xdr:from>
      <xdr:col>1</xdr:col>
      <xdr:colOff>9525</xdr:colOff>
      <xdr:row>349</xdr:row>
      <xdr:rowOff>9525</xdr:rowOff>
    </xdr:from>
    <xdr:to>
      <xdr:col>1</xdr:col>
      <xdr:colOff>809625</xdr:colOff>
      <xdr:row>349</xdr:row>
      <xdr:rowOff>809625</xdr:rowOff>
    </xdr:to>
    <xdr:pic>
      <xdr:nvPicPr>
        <xdr:cNvPr id="334" name="Имя " descr="Descr ">
          <a:extLst>
            <a:ext uri="{FF2B5EF4-FFF2-40B4-BE49-F238E27FC236}">
              <a16:creationId xmlns:a16="http://schemas.microsoft.com/office/drawing/2014/main" id="{00000000-0008-0000-0100-00004E010000}"/>
            </a:ext>
          </a:extLst>
        </xdr:cNvPr>
        <xdr:cNvPicPr>
          <a:picLocks noChangeAspect="1"/>
        </xdr:cNvPicPr>
      </xdr:nvPicPr>
      <xdr:blipFill>
        <a:blip xmlns:r="http://schemas.openxmlformats.org/officeDocument/2006/relationships" r:embed="rId312"/>
        <a:stretch>
          <a:fillRect/>
        </a:stretch>
      </xdr:blipFill>
      <xdr:spPr>
        <a:xfrm>
          <a:off x="142875" y="290369625"/>
          <a:ext cx="800100" cy="800100"/>
        </a:xfrm>
        <a:prstGeom prst="rect">
          <a:avLst/>
        </a:prstGeom>
        <a:ln>
          <a:noFill/>
        </a:ln>
      </xdr:spPr>
    </xdr:pic>
    <xdr:clientData/>
  </xdr:twoCellAnchor>
  <xdr:twoCellAnchor>
    <xdr:from>
      <xdr:col>1</xdr:col>
      <xdr:colOff>9525</xdr:colOff>
      <xdr:row>350</xdr:row>
      <xdr:rowOff>9525</xdr:rowOff>
    </xdr:from>
    <xdr:to>
      <xdr:col>1</xdr:col>
      <xdr:colOff>809625</xdr:colOff>
      <xdr:row>350</xdr:row>
      <xdr:rowOff>809625</xdr:rowOff>
    </xdr:to>
    <xdr:pic>
      <xdr:nvPicPr>
        <xdr:cNvPr id="335" name="Имя " descr="Descr ">
          <a:extLst>
            <a:ext uri="{FF2B5EF4-FFF2-40B4-BE49-F238E27FC236}">
              <a16:creationId xmlns:a16="http://schemas.microsoft.com/office/drawing/2014/main" id="{00000000-0008-0000-0100-00004F010000}"/>
            </a:ext>
          </a:extLst>
        </xdr:cNvPr>
        <xdr:cNvPicPr>
          <a:picLocks noChangeAspect="1"/>
        </xdr:cNvPicPr>
      </xdr:nvPicPr>
      <xdr:blipFill>
        <a:blip xmlns:r="http://schemas.openxmlformats.org/officeDocument/2006/relationships" r:embed="rId313"/>
        <a:stretch>
          <a:fillRect/>
        </a:stretch>
      </xdr:blipFill>
      <xdr:spPr>
        <a:xfrm>
          <a:off x="142875" y="291226875"/>
          <a:ext cx="800100" cy="800100"/>
        </a:xfrm>
        <a:prstGeom prst="rect">
          <a:avLst/>
        </a:prstGeom>
        <a:ln>
          <a:noFill/>
        </a:ln>
      </xdr:spPr>
    </xdr:pic>
    <xdr:clientData/>
  </xdr:twoCellAnchor>
  <xdr:twoCellAnchor>
    <xdr:from>
      <xdr:col>1</xdr:col>
      <xdr:colOff>9525</xdr:colOff>
      <xdr:row>351</xdr:row>
      <xdr:rowOff>9525</xdr:rowOff>
    </xdr:from>
    <xdr:to>
      <xdr:col>1</xdr:col>
      <xdr:colOff>809625</xdr:colOff>
      <xdr:row>351</xdr:row>
      <xdr:rowOff>809625</xdr:rowOff>
    </xdr:to>
    <xdr:pic>
      <xdr:nvPicPr>
        <xdr:cNvPr id="337" name="Имя " descr="Descr ">
          <a:extLst>
            <a:ext uri="{FF2B5EF4-FFF2-40B4-BE49-F238E27FC236}">
              <a16:creationId xmlns:a16="http://schemas.microsoft.com/office/drawing/2014/main" id="{00000000-0008-0000-0100-000051010000}"/>
            </a:ext>
          </a:extLst>
        </xdr:cNvPr>
        <xdr:cNvPicPr>
          <a:picLocks noChangeAspect="1"/>
        </xdr:cNvPicPr>
      </xdr:nvPicPr>
      <xdr:blipFill>
        <a:blip xmlns:r="http://schemas.openxmlformats.org/officeDocument/2006/relationships" r:embed="rId314"/>
        <a:stretch>
          <a:fillRect/>
        </a:stretch>
      </xdr:blipFill>
      <xdr:spPr>
        <a:xfrm>
          <a:off x="142875" y="292941375"/>
          <a:ext cx="800100" cy="800100"/>
        </a:xfrm>
        <a:prstGeom prst="rect">
          <a:avLst/>
        </a:prstGeom>
        <a:ln>
          <a:noFill/>
        </a:ln>
      </xdr:spPr>
    </xdr:pic>
    <xdr:clientData/>
  </xdr:twoCellAnchor>
  <xdr:twoCellAnchor>
    <xdr:from>
      <xdr:col>1</xdr:col>
      <xdr:colOff>9525</xdr:colOff>
      <xdr:row>352</xdr:row>
      <xdr:rowOff>9525</xdr:rowOff>
    </xdr:from>
    <xdr:to>
      <xdr:col>1</xdr:col>
      <xdr:colOff>809625</xdr:colOff>
      <xdr:row>352</xdr:row>
      <xdr:rowOff>809625</xdr:rowOff>
    </xdr:to>
    <xdr:pic>
      <xdr:nvPicPr>
        <xdr:cNvPr id="338" name="Имя " descr="Descr ">
          <a:extLst>
            <a:ext uri="{FF2B5EF4-FFF2-40B4-BE49-F238E27FC236}">
              <a16:creationId xmlns:a16="http://schemas.microsoft.com/office/drawing/2014/main" id="{00000000-0008-0000-0100-000052010000}"/>
            </a:ext>
          </a:extLst>
        </xdr:cNvPr>
        <xdr:cNvPicPr>
          <a:picLocks noChangeAspect="1"/>
        </xdr:cNvPicPr>
      </xdr:nvPicPr>
      <xdr:blipFill>
        <a:blip xmlns:r="http://schemas.openxmlformats.org/officeDocument/2006/relationships" r:embed="rId315"/>
        <a:stretch>
          <a:fillRect/>
        </a:stretch>
      </xdr:blipFill>
      <xdr:spPr>
        <a:xfrm>
          <a:off x="142875" y="293798625"/>
          <a:ext cx="800100" cy="800100"/>
        </a:xfrm>
        <a:prstGeom prst="rect">
          <a:avLst/>
        </a:prstGeom>
        <a:ln>
          <a:noFill/>
        </a:ln>
      </xdr:spPr>
    </xdr:pic>
    <xdr:clientData/>
  </xdr:twoCellAnchor>
  <xdr:twoCellAnchor>
    <xdr:from>
      <xdr:col>1</xdr:col>
      <xdr:colOff>9525</xdr:colOff>
      <xdr:row>353</xdr:row>
      <xdr:rowOff>9525</xdr:rowOff>
    </xdr:from>
    <xdr:to>
      <xdr:col>1</xdr:col>
      <xdr:colOff>809625</xdr:colOff>
      <xdr:row>353</xdr:row>
      <xdr:rowOff>809625</xdr:rowOff>
    </xdr:to>
    <xdr:pic>
      <xdr:nvPicPr>
        <xdr:cNvPr id="339" name="Имя " descr="Descr ">
          <a:extLst>
            <a:ext uri="{FF2B5EF4-FFF2-40B4-BE49-F238E27FC236}">
              <a16:creationId xmlns:a16="http://schemas.microsoft.com/office/drawing/2014/main" id="{00000000-0008-0000-0100-000053010000}"/>
            </a:ext>
          </a:extLst>
        </xdr:cNvPr>
        <xdr:cNvPicPr>
          <a:picLocks noChangeAspect="1"/>
        </xdr:cNvPicPr>
      </xdr:nvPicPr>
      <xdr:blipFill>
        <a:blip xmlns:r="http://schemas.openxmlformats.org/officeDocument/2006/relationships" r:embed="rId316"/>
        <a:stretch>
          <a:fillRect/>
        </a:stretch>
      </xdr:blipFill>
      <xdr:spPr>
        <a:xfrm>
          <a:off x="142875" y="294655875"/>
          <a:ext cx="800100" cy="800100"/>
        </a:xfrm>
        <a:prstGeom prst="rect">
          <a:avLst/>
        </a:prstGeom>
        <a:ln>
          <a:noFill/>
        </a:ln>
      </xdr:spPr>
    </xdr:pic>
    <xdr:clientData/>
  </xdr:twoCellAnchor>
  <xdr:twoCellAnchor>
    <xdr:from>
      <xdr:col>1</xdr:col>
      <xdr:colOff>9525</xdr:colOff>
      <xdr:row>354</xdr:row>
      <xdr:rowOff>9525</xdr:rowOff>
    </xdr:from>
    <xdr:to>
      <xdr:col>1</xdr:col>
      <xdr:colOff>809625</xdr:colOff>
      <xdr:row>354</xdr:row>
      <xdr:rowOff>809625</xdr:rowOff>
    </xdr:to>
    <xdr:pic>
      <xdr:nvPicPr>
        <xdr:cNvPr id="340" name="Имя " descr="Descr ">
          <a:extLst>
            <a:ext uri="{FF2B5EF4-FFF2-40B4-BE49-F238E27FC236}">
              <a16:creationId xmlns:a16="http://schemas.microsoft.com/office/drawing/2014/main" id="{00000000-0008-0000-0100-000054010000}"/>
            </a:ext>
          </a:extLst>
        </xdr:cNvPr>
        <xdr:cNvPicPr>
          <a:picLocks noChangeAspect="1"/>
        </xdr:cNvPicPr>
      </xdr:nvPicPr>
      <xdr:blipFill>
        <a:blip xmlns:r="http://schemas.openxmlformats.org/officeDocument/2006/relationships" r:embed="rId317"/>
        <a:stretch>
          <a:fillRect/>
        </a:stretch>
      </xdr:blipFill>
      <xdr:spPr>
        <a:xfrm>
          <a:off x="142875" y="295513125"/>
          <a:ext cx="800100" cy="800100"/>
        </a:xfrm>
        <a:prstGeom prst="rect">
          <a:avLst/>
        </a:prstGeom>
        <a:ln>
          <a:noFill/>
        </a:ln>
      </xdr:spPr>
    </xdr:pic>
    <xdr:clientData/>
  </xdr:twoCellAnchor>
  <xdr:twoCellAnchor>
    <xdr:from>
      <xdr:col>1</xdr:col>
      <xdr:colOff>9525</xdr:colOff>
      <xdr:row>355</xdr:row>
      <xdr:rowOff>9525</xdr:rowOff>
    </xdr:from>
    <xdr:to>
      <xdr:col>1</xdr:col>
      <xdr:colOff>809625</xdr:colOff>
      <xdr:row>355</xdr:row>
      <xdr:rowOff>809625</xdr:rowOff>
    </xdr:to>
    <xdr:pic>
      <xdr:nvPicPr>
        <xdr:cNvPr id="341" name="Имя " descr="Descr ">
          <a:extLst>
            <a:ext uri="{FF2B5EF4-FFF2-40B4-BE49-F238E27FC236}">
              <a16:creationId xmlns:a16="http://schemas.microsoft.com/office/drawing/2014/main" id="{00000000-0008-0000-0100-000055010000}"/>
            </a:ext>
          </a:extLst>
        </xdr:cNvPr>
        <xdr:cNvPicPr>
          <a:picLocks noChangeAspect="1"/>
        </xdr:cNvPicPr>
      </xdr:nvPicPr>
      <xdr:blipFill>
        <a:blip xmlns:r="http://schemas.openxmlformats.org/officeDocument/2006/relationships" r:embed="rId318"/>
        <a:stretch>
          <a:fillRect/>
        </a:stretch>
      </xdr:blipFill>
      <xdr:spPr>
        <a:xfrm>
          <a:off x="142875" y="296370375"/>
          <a:ext cx="800100" cy="800100"/>
        </a:xfrm>
        <a:prstGeom prst="rect">
          <a:avLst/>
        </a:prstGeom>
        <a:ln>
          <a:noFill/>
        </a:ln>
      </xdr:spPr>
    </xdr:pic>
    <xdr:clientData/>
  </xdr:twoCellAnchor>
  <xdr:twoCellAnchor>
    <xdr:from>
      <xdr:col>1</xdr:col>
      <xdr:colOff>9525</xdr:colOff>
      <xdr:row>356</xdr:row>
      <xdr:rowOff>9525</xdr:rowOff>
    </xdr:from>
    <xdr:to>
      <xdr:col>1</xdr:col>
      <xdr:colOff>809625</xdr:colOff>
      <xdr:row>356</xdr:row>
      <xdr:rowOff>809625</xdr:rowOff>
    </xdr:to>
    <xdr:pic>
      <xdr:nvPicPr>
        <xdr:cNvPr id="342" name="Имя " descr="Descr ">
          <a:extLst>
            <a:ext uri="{FF2B5EF4-FFF2-40B4-BE49-F238E27FC236}">
              <a16:creationId xmlns:a16="http://schemas.microsoft.com/office/drawing/2014/main" id="{00000000-0008-0000-0100-000056010000}"/>
            </a:ext>
          </a:extLst>
        </xdr:cNvPr>
        <xdr:cNvPicPr>
          <a:picLocks noChangeAspect="1"/>
        </xdr:cNvPicPr>
      </xdr:nvPicPr>
      <xdr:blipFill>
        <a:blip xmlns:r="http://schemas.openxmlformats.org/officeDocument/2006/relationships" r:embed="rId319"/>
        <a:stretch>
          <a:fillRect/>
        </a:stretch>
      </xdr:blipFill>
      <xdr:spPr>
        <a:xfrm>
          <a:off x="142875" y="297227625"/>
          <a:ext cx="800100" cy="800100"/>
        </a:xfrm>
        <a:prstGeom prst="rect">
          <a:avLst/>
        </a:prstGeom>
        <a:ln>
          <a:noFill/>
        </a:ln>
      </xdr:spPr>
    </xdr:pic>
    <xdr:clientData/>
  </xdr:twoCellAnchor>
  <xdr:twoCellAnchor>
    <xdr:from>
      <xdr:col>1</xdr:col>
      <xdr:colOff>9525</xdr:colOff>
      <xdr:row>357</xdr:row>
      <xdr:rowOff>9525</xdr:rowOff>
    </xdr:from>
    <xdr:to>
      <xdr:col>1</xdr:col>
      <xdr:colOff>809625</xdr:colOff>
      <xdr:row>357</xdr:row>
      <xdr:rowOff>809625</xdr:rowOff>
    </xdr:to>
    <xdr:pic>
      <xdr:nvPicPr>
        <xdr:cNvPr id="343" name="Имя " descr="Descr ">
          <a:extLst>
            <a:ext uri="{FF2B5EF4-FFF2-40B4-BE49-F238E27FC236}">
              <a16:creationId xmlns:a16="http://schemas.microsoft.com/office/drawing/2014/main" id="{00000000-0008-0000-0100-000057010000}"/>
            </a:ext>
          </a:extLst>
        </xdr:cNvPr>
        <xdr:cNvPicPr>
          <a:picLocks noChangeAspect="1"/>
        </xdr:cNvPicPr>
      </xdr:nvPicPr>
      <xdr:blipFill>
        <a:blip xmlns:r="http://schemas.openxmlformats.org/officeDocument/2006/relationships" r:embed="rId320"/>
        <a:stretch>
          <a:fillRect/>
        </a:stretch>
      </xdr:blipFill>
      <xdr:spPr>
        <a:xfrm>
          <a:off x="142875" y="298084875"/>
          <a:ext cx="800100" cy="800100"/>
        </a:xfrm>
        <a:prstGeom prst="rect">
          <a:avLst/>
        </a:prstGeom>
        <a:ln>
          <a:noFill/>
        </a:ln>
      </xdr:spPr>
    </xdr:pic>
    <xdr:clientData/>
  </xdr:twoCellAnchor>
  <xdr:twoCellAnchor>
    <xdr:from>
      <xdr:col>1</xdr:col>
      <xdr:colOff>9525</xdr:colOff>
      <xdr:row>358</xdr:row>
      <xdr:rowOff>9525</xdr:rowOff>
    </xdr:from>
    <xdr:to>
      <xdr:col>1</xdr:col>
      <xdr:colOff>809625</xdr:colOff>
      <xdr:row>358</xdr:row>
      <xdr:rowOff>809625</xdr:rowOff>
    </xdr:to>
    <xdr:pic>
      <xdr:nvPicPr>
        <xdr:cNvPr id="344" name="Имя " descr="Descr ">
          <a:extLst>
            <a:ext uri="{FF2B5EF4-FFF2-40B4-BE49-F238E27FC236}">
              <a16:creationId xmlns:a16="http://schemas.microsoft.com/office/drawing/2014/main" id="{00000000-0008-0000-0100-000058010000}"/>
            </a:ext>
          </a:extLst>
        </xdr:cNvPr>
        <xdr:cNvPicPr>
          <a:picLocks noChangeAspect="1"/>
        </xdr:cNvPicPr>
      </xdr:nvPicPr>
      <xdr:blipFill>
        <a:blip xmlns:r="http://schemas.openxmlformats.org/officeDocument/2006/relationships" r:embed="rId321"/>
        <a:stretch>
          <a:fillRect/>
        </a:stretch>
      </xdr:blipFill>
      <xdr:spPr>
        <a:xfrm>
          <a:off x="142875" y="298942125"/>
          <a:ext cx="800100" cy="800100"/>
        </a:xfrm>
        <a:prstGeom prst="rect">
          <a:avLst/>
        </a:prstGeom>
        <a:ln>
          <a:noFill/>
        </a:ln>
      </xdr:spPr>
    </xdr:pic>
    <xdr:clientData/>
  </xdr:twoCellAnchor>
  <xdr:twoCellAnchor>
    <xdr:from>
      <xdr:col>1</xdr:col>
      <xdr:colOff>9525</xdr:colOff>
      <xdr:row>360</xdr:row>
      <xdr:rowOff>9525</xdr:rowOff>
    </xdr:from>
    <xdr:to>
      <xdr:col>1</xdr:col>
      <xdr:colOff>809625</xdr:colOff>
      <xdr:row>360</xdr:row>
      <xdr:rowOff>809625</xdr:rowOff>
    </xdr:to>
    <xdr:pic>
      <xdr:nvPicPr>
        <xdr:cNvPr id="345" name="Имя " descr="Descr ">
          <a:extLst>
            <a:ext uri="{FF2B5EF4-FFF2-40B4-BE49-F238E27FC236}">
              <a16:creationId xmlns:a16="http://schemas.microsoft.com/office/drawing/2014/main" id="{00000000-0008-0000-0100-000059010000}"/>
            </a:ext>
          </a:extLst>
        </xdr:cNvPr>
        <xdr:cNvPicPr>
          <a:picLocks noChangeAspect="1"/>
        </xdr:cNvPicPr>
      </xdr:nvPicPr>
      <xdr:blipFill>
        <a:blip xmlns:r="http://schemas.openxmlformats.org/officeDocument/2006/relationships" r:embed="rId322"/>
        <a:stretch>
          <a:fillRect/>
        </a:stretch>
      </xdr:blipFill>
      <xdr:spPr>
        <a:xfrm>
          <a:off x="142875" y="299999400"/>
          <a:ext cx="800100" cy="800100"/>
        </a:xfrm>
        <a:prstGeom prst="rect">
          <a:avLst/>
        </a:prstGeom>
        <a:ln>
          <a:noFill/>
        </a:ln>
      </xdr:spPr>
    </xdr:pic>
    <xdr:clientData/>
  </xdr:twoCellAnchor>
  <xdr:twoCellAnchor>
    <xdr:from>
      <xdr:col>1</xdr:col>
      <xdr:colOff>9525</xdr:colOff>
      <xdr:row>361</xdr:row>
      <xdr:rowOff>9525</xdr:rowOff>
    </xdr:from>
    <xdr:to>
      <xdr:col>1</xdr:col>
      <xdr:colOff>809625</xdr:colOff>
      <xdr:row>361</xdr:row>
      <xdr:rowOff>809625</xdr:rowOff>
    </xdr:to>
    <xdr:pic>
      <xdr:nvPicPr>
        <xdr:cNvPr id="346" name="Имя " descr="Descr ">
          <a:extLst>
            <a:ext uri="{FF2B5EF4-FFF2-40B4-BE49-F238E27FC236}">
              <a16:creationId xmlns:a16="http://schemas.microsoft.com/office/drawing/2014/main" id="{00000000-0008-0000-0100-00005A010000}"/>
            </a:ext>
          </a:extLst>
        </xdr:cNvPr>
        <xdr:cNvPicPr>
          <a:picLocks noChangeAspect="1"/>
        </xdr:cNvPicPr>
      </xdr:nvPicPr>
      <xdr:blipFill>
        <a:blip xmlns:r="http://schemas.openxmlformats.org/officeDocument/2006/relationships" r:embed="rId323"/>
        <a:stretch>
          <a:fillRect/>
        </a:stretch>
      </xdr:blipFill>
      <xdr:spPr>
        <a:xfrm>
          <a:off x="142875" y="300856650"/>
          <a:ext cx="800100" cy="800100"/>
        </a:xfrm>
        <a:prstGeom prst="rect">
          <a:avLst/>
        </a:prstGeom>
        <a:ln>
          <a:noFill/>
        </a:ln>
      </xdr:spPr>
    </xdr:pic>
    <xdr:clientData/>
  </xdr:twoCellAnchor>
  <xdr:twoCellAnchor>
    <xdr:from>
      <xdr:col>1</xdr:col>
      <xdr:colOff>9525</xdr:colOff>
      <xdr:row>362</xdr:row>
      <xdr:rowOff>9525</xdr:rowOff>
    </xdr:from>
    <xdr:to>
      <xdr:col>1</xdr:col>
      <xdr:colOff>809625</xdr:colOff>
      <xdr:row>362</xdr:row>
      <xdr:rowOff>809625</xdr:rowOff>
    </xdr:to>
    <xdr:pic>
      <xdr:nvPicPr>
        <xdr:cNvPr id="347" name="Имя " descr="Descr ">
          <a:extLst>
            <a:ext uri="{FF2B5EF4-FFF2-40B4-BE49-F238E27FC236}">
              <a16:creationId xmlns:a16="http://schemas.microsoft.com/office/drawing/2014/main" id="{00000000-0008-0000-0100-00005B010000}"/>
            </a:ext>
          </a:extLst>
        </xdr:cNvPr>
        <xdr:cNvPicPr>
          <a:picLocks noChangeAspect="1"/>
        </xdr:cNvPicPr>
      </xdr:nvPicPr>
      <xdr:blipFill>
        <a:blip xmlns:r="http://schemas.openxmlformats.org/officeDocument/2006/relationships" r:embed="rId324"/>
        <a:stretch>
          <a:fillRect/>
        </a:stretch>
      </xdr:blipFill>
      <xdr:spPr>
        <a:xfrm>
          <a:off x="142875" y="301713900"/>
          <a:ext cx="800100" cy="800100"/>
        </a:xfrm>
        <a:prstGeom prst="rect">
          <a:avLst/>
        </a:prstGeom>
        <a:ln>
          <a:noFill/>
        </a:ln>
      </xdr:spPr>
    </xdr:pic>
    <xdr:clientData/>
  </xdr:twoCellAnchor>
  <xdr:twoCellAnchor>
    <xdr:from>
      <xdr:col>1</xdr:col>
      <xdr:colOff>9525</xdr:colOff>
      <xdr:row>364</xdr:row>
      <xdr:rowOff>9525</xdr:rowOff>
    </xdr:from>
    <xdr:to>
      <xdr:col>1</xdr:col>
      <xdr:colOff>809625</xdr:colOff>
      <xdr:row>364</xdr:row>
      <xdr:rowOff>809625</xdr:rowOff>
    </xdr:to>
    <xdr:pic>
      <xdr:nvPicPr>
        <xdr:cNvPr id="348" name="Имя " descr="Descr ">
          <a:extLst>
            <a:ext uri="{FF2B5EF4-FFF2-40B4-BE49-F238E27FC236}">
              <a16:creationId xmlns:a16="http://schemas.microsoft.com/office/drawing/2014/main" id="{00000000-0008-0000-0100-00005C010000}"/>
            </a:ext>
          </a:extLst>
        </xdr:cNvPr>
        <xdr:cNvPicPr>
          <a:picLocks noChangeAspect="1"/>
        </xdr:cNvPicPr>
      </xdr:nvPicPr>
      <xdr:blipFill>
        <a:blip xmlns:r="http://schemas.openxmlformats.org/officeDocument/2006/relationships" r:embed="rId325"/>
        <a:stretch>
          <a:fillRect/>
        </a:stretch>
      </xdr:blipFill>
      <xdr:spPr>
        <a:xfrm>
          <a:off x="142875" y="303428400"/>
          <a:ext cx="800100" cy="800100"/>
        </a:xfrm>
        <a:prstGeom prst="rect">
          <a:avLst/>
        </a:prstGeom>
        <a:ln>
          <a:noFill/>
        </a:ln>
      </xdr:spPr>
    </xdr:pic>
    <xdr:clientData/>
  </xdr:twoCellAnchor>
  <xdr:twoCellAnchor>
    <xdr:from>
      <xdr:col>1</xdr:col>
      <xdr:colOff>9525</xdr:colOff>
      <xdr:row>365</xdr:row>
      <xdr:rowOff>9525</xdr:rowOff>
    </xdr:from>
    <xdr:to>
      <xdr:col>1</xdr:col>
      <xdr:colOff>809625</xdr:colOff>
      <xdr:row>365</xdr:row>
      <xdr:rowOff>809625</xdr:rowOff>
    </xdr:to>
    <xdr:pic>
      <xdr:nvPicPr>
        <xdr:cNvPr id="349" name="Имя " descr="Descr ">
          <a:extLst>
            <a:ext uri="{FF2B5EF4-FFF2-40B4-BE49-F238E27FC236}">
              <a16:creationId xmlns:a16="http://schemas.microsoft.com/office/drawing/2014/main" id="{00000000-0008-0000-0100-00005D010000}"/>
            </a:ext>
          </a:extLst>
        </xdr:cNvPr>
        <xdr:cNvPicPr>
          <a:picLocks noChangeAspect="1"/>
        </xdr:cNvPicPr>
      </xdr:nvPicPr>
      <xdr:blipFill>
        <a:blip xmlns:r="http://schemas.openxmlformats.org/officeDocument/2006/relationships" r:embed="rId326"/>
        <a:stretch>
          <a:fillRect/>
        </a:stretch>
      </xdr:blipFill>
      <xdr:spPr>
        <a:xfrm>
          <a:off x="142875" y="304285650"/>
          <a:ext cx="800100" cy="800100"/>
        </a:xfrm>
        <a:prstGeom prst="rect">
          <a:avLst/>
        </a:prstGeom>
        <a:ln>
          <a:noFill/>
        </a:ln>
      </xdr:spPr>
    </xdr:pic>
    <xdr:clientData/>
  </xdr:twoCellAnchor>
  <xdr:twoCellAnchor>
    <xdr:from>
      <xdr:col>1</xdr:col>
      <xdr:colOff>9525</xdr:colOff>
      <xdr:row>366</xdr:row>
      <xdr:rowOff>9525</xdr:rowOff>
    </xdr:from>
    <xdr:to>
      <xdr:col>1</xdr:col>
      <xdr:colOff>809625</xdr:colOff>
      <xdr:row>366</xdr:row>
      <xdr:rowOff>809625</xdr:rowOff>
    </xdr:to>
    <xdr:pic>
      <xdr:nvPicPr>
        <xdr:cNvPr id="350" name="Имя " descr="Descr ">
          <a:extLst>
            <a:ext uri="{FF2B5EF4-FFF2-40B4-BE49-F238E27FC236}">
              <a16:creationId xmlns:a16="http://schemas.microsoft.com/office/drawing/2014/main" id="{00000000-0008-0000-0100-00005E010000}"/>
            </a:ext>
          </a:extLst>
        </xdr:cNvPr>
        <xdr:cNvPicPr>
          <a:picLocks noChangeAspect="1"/>
        </xdr:cNvPicPr>
      </xdr:nvPicPr>
      <xdr:blipFill>
        <a:blip xmlns:r="http://schemas.openxmlformats.org/officeDocument/2006/relationships" r:embed="rId327"/>
        <a:stretch>
          <a:fillRect/>
        </a:stretch>
      </xdr:blipFill>
      <xdr:spPr>
        <a:xfrm>
          <a:off x="142875" y="305142900"/>
          <a:ext cx="800100" cy="800100"/>
        </a:xfrm>
        <a:prstGeom prst="rect">
          <a:avLst/>
        </a:prstGeom>
        <a:ln>
          <a:noFill/>
        </a:ln>
      </xdr:spPr>
    </xdr:pic>
    <xdr:clientData/>
  </xdr:twoCellAnchor>
  <xdr:twoCellAnchor>
    <xdr:from>
      <xdr:col>1</xdr:col>
      <xdr:colOff>9525</xdr:colOff>
      <xdr:row>367</xdr:row>
      <xdr:rowOff>9525</xdr:rowOff>
    </xdr:from>
    <xdr:to>
      <xdr:col>1</xdr:col>
      <xdr:colOff>809625</xdr:colOff>
      <xdr:row>367</xdr:row>
      <xdr:rowOff>809625</xdr:rowOff>
    </xdr:to>
    <xdr:pic>
      <xdr:nvPicPr>
        <xdr:cNvPr id="351" name="Имя " descr="Descr ">
          <a:extLst>
            <a:ext uri="{FF2B5EF4-FFF2-40B4-BE49-F238E27FC236}">
              <a16:creationId xmlns:a16="http://schemas.microsoft.com/office/drawing/2014/main" id="{00000000-0008-0000-0100-00005F010000}"/>
            </a:ext>
          </a:extLst>
        </xdr:cNvPr>
        <xdr:cNvPicPr>
          <a:picLocks noChangeAspect="1"/>
        </xdr:cNvPicPr>
      </xdr:nvPicPr>
      <xdr:blipFill>
        <a:blip xmlns:r="http://schemas.openxmlformats.org/officeDocument/2006/relationships" r:embed="rId328"/>
        <a:stretch>
          <a:fillRect/>
        </a:stretch>
      </xdr:blipFill>
      <xdr:spPr>
        <a:xfrm>
          <a:off x="142875" y="306000150"/>
          <a:ext cx="800100" cy="800100"/>
        </a:xfrm>
        <a:prstGeom prst="rect">
          <a:avLst/>
        </a:prstGeom>
        <a:ln>
          <a:noFill/>
        </a:ln>
      </xdr:spPr>
    </xdr:pic>
    <xdr:clientData/>
  </xdr:twoCellAnchor>
  <xdr:twoCellAnchor>
    <xdr:from>
      <xdr:col>1</xdr:col>
      <xdr:colOff>9525</xdr:colOff>
      <xdr:row>368</xdr:row>
      <xdr:rowOff>9525</xdr:rowOff>
    </xdr:from>
    <xdr:to>
      <xdr:col>1</xdr:col>
      <xdr:colOff>809625</xdr:colOff>
      <xdr:row>368</xdr:row>
      <xdr:rowOff>809625</xdr:rowOff>
    </xdr:to>
    <xdr:pic>
      <xdr:nvPicPr>
        <xdr:cNvPr id="352" name="Имя " descr="Descr ">
          <a:extLst>
            <a:ext uri="{FF2B5EF4-FFF2-40B4-BE49-F238E27FC236}">
              <a16:creationId xmlns:a16="http://schemas.microsoft.com/office/drawing/2014/main" id="{00000000-0008-0000-0100-000060010000}"/>
            </a:ext>
          </a:extLst>
        </xdr:cNvPr>
        <xdr:cNvPicPr>
          <a:picLocks noChangeAspect="1"/>
        </xdr:cNvPicPr>
      </xdr:nvPicPr>
      <xdr:blipFill>
        <a:blip xmlns:r="http://schemas.openxmlformats.org/officeDocument/2006/relationships" r:embed="rId329"/>
        <a:stretch>
          <a:fillRect/>
        </a:stretch>
      </xdr:blipFill>
      <xdr:spPr>
        <a:xfrm>
          <a:off x="142875" y="306857400"/>
          <a:ext cx="800100" cy="800100"/>
        </a:xfrm>
        <a:prstGeom prst="rect">
          <a:avLst/>
        </a:prstGeom>
        <a:ln>
          <a:noFill/>
        </a:ln>
      </xdr:spPr>
    </xdr:pic>
    <xdr:clientData/>
  </xdr:twoCellAnchor>
  <xdr:twoCellAnchor>
    <xdr:from>
      <xdr:col>1</xdr:col>
      <xdr:colOff>9525</xdr:colOff>
      <xdr:row>369</xdr:row>
      <xdr:rowOff>9525</xdr:rowOff>
    </xdr:from>
    <xdr:to>
      <xdr:col>1</xdr:col>
      <xdr:colOff>809625</xdr:colOff>
      <xdr:row>369</xdr:row>
      <xdr:rowOff>809625</xdr:rowOff>
    </xdr:to>
    <xdr:pic>
      <xdr:nvPicPr>
        <xdr:cNvPr id="353" name="Имя " descr="Descr ">
          <a:extLst>
            <a:ext uri="{FF2B5EF4-FFF2-40B4-BE49-F238E27FC236}">
              <a16:creationId xmlns:a16="http://schemas.microsoft.com/office/drawing/2014/main" id="{00000000-0008-0000-0100-000061010000}"/>
            </a:ext>
          </a:extLst>
        </xdr:cNvPr>
        <xdr:cNvPicPr>
          <a:picLocks noChangeAspect="1"/>
        </xdr:cNvPicPr>
      </xdr:nvPicPr>
      <xdr:blipFill>
        <a:blip xmlns:r="http://schemas.openxmlformats.org/officeDocument/2006/relationships" r:embed="rId330"/>
        <a:stretch>
          <a:fillRect/>
        </a:stretch>
      </xdr:blipFill>
      <xdr:spPr>
        <a:xfrm>
          <a:off x="142875" y="307714650"/>
          <a:ext cx="800100" cy="800100"/>
        </a:xfrm>
        <a:prstGeom prst="rect">
          <a:avLst/>
        </a:prstGeom>
        <a:ln>
          <a:noFill/>
        </a:ln>
      </xdr:spPr>
    </xdr:pic>
    <xdr:clientData/>
  </xdr:twoCellAnchor>
  <xdr:twoCellAnchor>
    <xdr:from>
      <xdr:col>1</xdr:col>
      <xdr:colOff>9525</xdr:colOff>
      <xdr:row>370</xdr:row>
      <xdr:rowOff>9525</xdr:rowOff>
    </xdr:from>
    <xdr:to>
      <xdr:col>1</xdr:col>
      <xdr:colOff>809625</xdr:colOff>
      <xdr:row>370</xdr:row>
      <xdr:rowOff>809625</xdr:rowOff>
    </xdr:to>
    <xdr:pic>
      <xdr:nvPicPr>
        <xdr:cNvPr id="354" name="Имя " descr="Descr ">
          <a:extLst>
            <a:ext uri="{FF2B5EF4-FFF2-40B4-BE49-F238E27FC236}">
              <a16:creationId xmlns:a16="http://schemas.microsoft.com/office/drawing/2014/main" id="{00000000-0008-0000-0100-000062010000}"/>
            </a:ext>
          </a:extLst>
        </xdr:cNvPr>
        <xdr:cNvPicPr>
          <a:picLocks noChangeAspect="1"/>
        </xdr:cNvPicPr>
      </xdr:nvPicPr>
      <xdr:blipFill>
        <a:blip xmlns:r="http://schemas.openxmlformats.org/officeDocument/2006/relationships" r:embed="rId331"/>
        <a:stretch>
          <a:fillRect/>
        </a:stretch>
      </xdr:blipFill>
      <xdr:spPr>
        <a:xfrm>
          <a:off x="142875" y="308571900"/>
          <a:ext cx="800100" cy="800100"/>
        </a:xfrm>
        <a:prstGeom prst="rect">
          <a:avLst/>
        </a:prstGeom>
        <a:ln>
          <a:noFill/>
        </a:ln>
      </xdr:spPr>
    </xdr:pic>
    <xdr:clientData/>
  </xdr:twoCellAnchor>
  <xdr:twoCellAnchor>
    <xdr:from>
      <xdr:col>1</xdr:col>
      <xdr:colOff>9525</xdr:colOff>
      <xdr:row>372</xdr:row>
      <xdr:rowOff>9525</xdr:rowOff>
    </xdr:from>
    <xdr:to>
      <xdr:col>1</xdr:col>
      <xdr:colOff>809625</xdr:colOff>
      <xdr:row>372</xdr:row>
      <xdr:rowOff>809625</xdr:rowOff>
    </xdr:to>
    <xdr:pic>
      <xdr:nvPicPr>
        <xdr:cNvPr id="355" name="Имя " descr="Descr ">
          <a:extLst>
            <a:ext uri="{FF2B5EF4-FFF2-40B4-BE49-F238E27FC236}">
              <a16:creationId xmlns:a16="http://schemas.microsoft.com/office/drawing/2014/main" id="{00000000-0008-0000-0100-000063010000}"/>
            </a:ext>
          </a:extLst>
        </xdr:cNvPr>
        <xdr:cNvPicPr>
          <a:picLocks noChangeAspect="1"/>
        </xdr:cNvPicPr>
      </xdr:nvPicPr>
      <xdr:blipFill>
        <a:blip xmlns:r="http://schemas.openxmlformats.org/officeDocument/2006/relationships" r:embed="rId332"/>
        <a:stretch>
          <a:fillRect/>
        </a:stretch>
      </xdr:blipFill>
      <xdr:spPr>
        <a:xfrm>
          <a:off x="142875" y="309629175"/>
          <a:ext cx="800100" cy="800100"/>
        </a:xfrm>
        <a:prstGeom prst="rect">
          <a:avLst/>
        </a:prstGeom>
        <a:ln>
          <a:noFill/>
        </a:ln>
      </xdr:spPr>
    </xdr:pic>
    <xdr:clientData/>
  </xdr:twoCellAnchor>
  <xdr:twoCellAnchor>
    <xdr:from>
      <xdr:col>1</xdr:col>
      <xdr:colOff>9525</xdr:colOff>
      <xdr:row>373</xdr:row>
      <xdr:rowOff>9525</xdr:rowOff>
    </xdr:from>
    <xdr:to>
      <xdr:col>1</xdr:col>
      <xdr:colOff>809625</xdr:colOff>
      <xdr:row>373</xdr:row>
      <xdr:rowOff>809625</xdr:rowOff>
    </xdr:to>
    <xdr:pic>
      <xdr:nvPicPr>
        <xdr:cNvPr id="356" name="Имя " descr="Descr ">
          <a:extLst>
            <a:ext uri="{FF2B5EF4-FFF2-40B4-BE49-F238E27FC236}">
              <a16:creationId xmlns:a16="http://schemas.microsoft.com/office/drawing/2014/main" id="{00000000-0008-0000-0100-000064010000}"/>
            </a:ext>
          </a:extLst>
        </xdr:cNvPr>
        <xdr:cNvPicPr>
          <a:picLocks noChangeAspect="1"/>
        </xdr:cNvPicPr>
      </xdr:nvPicPr>
      <xdr:blipFill>
        <a:blip xmlns:r="http://schemas.openxmlformats.org/officeDocument/2006/relationships" r:embed="rId333"/>
        <a:stretch>
          <a:fillRect/>
        </a:stretch>
      </xdr:blipFill>
      <xdr:spPr>
        <a:xfrm>
          <a:off x="142875" y="310486425"/>
          <a:ext cx="800100" cy="800100"/>
        </a:xfrm>
        <a:prstGeom prst="rect">
          <a:avLst/>
        </a:prstGeom>
        <a:ln>
          <a:noFill/>
        </a:ln>
      </xdr:spPr>
    </xdr:pic>
    <xdr:clientData/>
  </xdr:twoCellAnchor>
  <xdr:twoCellAnchor>
    <xdr:from>
      <xdr:col>1</xdr:col>
      <xdr:colOff>9525</xdr:colOff>
      <xdr:row>374</xdr:row>
      <xdr:rowOff>9525</xdr:rowOff>
    </xdr:from>
    <xdr:to>
      <xdr:col>1</xdr:col>
      <xdr:colOff>809625</xdr:colOff>
      <xdr:row>374</xdr:row>
      <xdr:rowOff>809625</xdr:rowOff>
    </xdr:to>
    <xdr:pic>
      <xdr:nvPicPr>
        <xdr:cNvPr id="357" name="Имя " descr="Descr ">
          <a:extLst>
            <a:ext uri="{FF2B5EF4-FFF2-40B4-BE49-F238E27FC236}">
              <a16:creationId xmlns:a16="http://schemas.microsoft.com/office/drawing/2014/main" id="{00000000-0008-0000-0100-000065010000}"/>
            </a:ext>
          </a:extLst>
        </xdr:cNvPr>
        <xdr:cNvPicPr>
          <a:picLocks noChangeAspect="1"/>
        </xdr:cNvPicPr>
      </xdr:nvPicPr>
      <xdr:blipFill>
        <a:blip xmlns:r="http://schemas.openxmlformats.org/officeDocument/2006/relationships" r:embed="rId334"/>
        <a:stretch>
          <a:fillRect/>
        </a:stretch>
      </xdr:blipFill>
      <xdr:spPr>
        <a:xfrm>
          <a:off x="142875" y="311343675"/>
          <a:ext cx="800100" cy="800100"/>
        </a:xfrm>
        <a:prstGeom prst="rect">
          <a:avLst/>
        </a:prstGeom>
        <a:ln>
          <a:noFill/>
        </a:ln>
      </xdr:spPr>
    </xdr:pic>
    <xdr:clientData/>
  </xdr:twoCellAnchor>
  <xdr:twoCellAnchor>
    <xdr:from>
      <xdr:col>1</xdr:col>
      <xdr:colOff>9525</xdr:colOff>
      <xdr:row>375</xdr:row>
      <xdr:rowOff>9525</xdr:rowOff>
    </xdr:from>
    <xdr:to>
      <xdr:col>1</xdr:col>
      <xdr:colOff>809625</xdr:colOff>
      <xdr:row>375</xdr:row>
      <xdr:rowOff>809625</xdr:rowOff>
    </xdr:to>
    <xdr:pic>
      <xdr:nvPicPr>
        <xdr:cNvPr id="358" name="Имя " descr="Descr ">
          <a:extLst>
            <a:ext uri="{FF2B5EF4-FFF2-40B4-BE49-F238E27FC236}">
              <a16:creationId xmlns:a16="http://schemas.microsoft.com/office/drawing/2014/main" id="{00000000-0008-0000-0100-000066010000}"/>
            </a:ext>
          </a:extLst>
        </xdr:cNvPr>
        <xdr:cNvPicPr>
          <a:picLocks noChangeAspect="1"/>
        </xdr:cNvPicPr>
      </xdr:nvPicPr>
      <xdr:blipFill>
        <a:blip xmlns:r="http://schemas.openxmlformats.org/officeDocument/2006/relationships" r:embed="rId335"/>
        <a:stretch>
          <a:fillRect/>
        </a:stretch>
      </xdr:blipFill>
      <xdr:spPr>
        <a:xfrm>
          <a:off x="142875" y="312200925"/>
          <a:ext cx="800100" cy="800100"/>
        </a:xfrm>
        <a:prstGeom prst="rect">
          <a:avLst/>
        </a:prstGeom>
        <a:ln>
          <a:noFill/>
        </a:ln>
      </xdr:spPr>
    </xdr:pic>
    <xdr:clientData/>
  </xdr:twoCellAnchor>
  <xdr:twoCellAnchor>
    <xdr:from>
      <xdr:col>1</xdr:col>
      <xdr:colOff>9525</xdr:colOff>
      <xdr:row>376</xdr:row>
      <xdr:rowOff>9525</xdr:rowOff>
    </xdr:from>
    <xdr:to>
      <xdr:col>1</xdr:col>
      <xdr:colOff>809625</xdr:colOff>
      <xdr:row>376</xdr:row>
      <xdr:rowOff>809625</xdr:rowOff>
    </xdr:to>
    <xdr:pic>
      <xdr:nvPicPr>
        <xdr:cNvPr id="359" name="Имя " descr="Descr ">
          <a:extLst>
            <a:ext uri="{FF2B5EF4-FFF2-40B4-BE49-F238E27FC236}">
              <a16:creationId xmlns:a16="http://schemas.microsoft.com/office/drawing/2014/main" id="{00000000-0008-0000-0100-000067010000}"/>
            </a:ext>
          </a:extLst>
        </xdr:cNvPr>
        <xdr:cNvPicPr>
          <a:picLocks noChangeAspect="1"/>
        </xdr:cNvPicPr>
      </xdr:nvPicPr>
      <xdr:blipFill>
        <a:blip xmlns:r="http://schemas.openxmlformats.org/officeDocument/2006/relationships" r:embed="rId336"/>
        <a:stretch>
          <a:fillRect/>
        </a:stretch>
      </xdr:blipFill>
      <xdr:spPr>
        <a:xfrm>
          <a:off x="142875" y="313058175"/>
          <a:ext cx="800100" cy="800100"/>
        </a:xfrm>
        <a:prstGeom prst="rect">
          <a:avLst/>
        </a:prstGeom>
        <a:ln>
          <a:noFill/>
        </a:ln>
      </xdr:spPr>
    </xdr:pic>
    <xdr:clientData/>
  </xdr:twoCellAnchor>
  <xdr:twoCellAnchor>
    <xdr:from>
      <xdr:col>1</xdr:col>
      <xdr:colOff>9525</xdr:colOff>
      <xdr:row>377</xdr:row>
      <xdr:rowOff>9525</xdr:rowOff>
    </xdr:from>
    <xdr:to>
      <xdr:col>1</xdr:col>
      <xdr:colOff>809625</xdr:colOff>
      <xdr:row>377</xdr:row>
      <xdr:rowOff>809625</xdr:rowOff>
    </xdr:to>
    <xdr:pic>
      <xdr:nvPicPr>
        <xdr:cNvPr id="360" name="Имя " descr="Descr ">
          <a:extLst>
            <a:ext uri="{FF2B5EF4-FFF2-40B4-BE49-F238E27FC236}">
              <a16:creationId xmlns:a16="http://schemas.microsoft.com/office/drawing/2014/main" id="{00000000-0008-0000-0100-000068010000}"/>
            </a:ext>
          </a:extLst>
        </xdr:cNvPr>
        <xdr:cNvPicPr>
          <a:picLocks noChangeAspect="1"/>
        </xdr:cNvPicPr>
      </xdr:nvPicPr>
      <xdr:blipFill>
        <a:blip xmlns:r="http://schemas.openxmlformats.org/officeDocument/2006/relationships" r:embed="rId337"/>
        <a:stretch>
          <a:fillRect/>
        </a:stretch>
      </xdr:blipFill>
      <xdr:spPr>
        <a:xfrm>
          <a:off x="142875" y="313915425"/>
          <a:ext cx="800100" cy="800100"/>
        </a:xfrm>
        <a:prstGeom prst="rect">
          <a:avLst/>
        </a:prstGeom>
        <a:ln>
          <a:noFill/>
        </a:ln>
      </xdr:spPr>
    </xdr:pic>
    <xdr:clientData/>
  </xdr:twoCellAnchor>
  <xdr:twoCellAnchor>
    <xdr:from>
      <xdr:col>1</xdr:col>
      <xdr:colOff>9525</xdr:colOff>
      <xdr:row>378</xdr:row>
      <xdr:rowOff>9525</xdr:rowOff>
    </xdr:from>
    <xdr:to>
      <xdr:col>1</xdr:col>
      <xdr:colOff>809625</xdr:colOff>
      <xdr:row>378</xdr:row>
      <xdr:rowOff>809625</xdr:rowOff>
    </xdr:to>
    <xdr:pic>
      <xdr:nvPicPr>
        <xdr:cNvPr id="361" name="Имя " descr="Descr ">
          <a:extLst>
            <a:ext uri="{FF2B5EF4-FFF2-40B4-BE49-F238E27FC236}">
              <a16:creationId xmlns:a16="http://schemas.microsoft.com/office/drawing/2014/main" id="{00000000-0008-0000-0100-000069010000}"/>
            </a:ext>
          </a:extLst>
        </xdr:cNvPr>
        <xdr:cNvPicPr>
          <a:picLocks noChangeAspect="1"/>
        </xdr:cNvPicPr>
      </xdr:nvPicPr>
      <xdr:blipFill>
        <a:blip xmlns:r="http://schemas.openxmlformats.org/officeDocument/2006/relationships" r:embed="rId338"/>
        <a:stretch>
          <a:fillRect/>
        </a:stretch>
      </xdr:blipFill>
      <xdr:spPr>
        <a:xfrm>
          <a:off x="142875" y="314772675"/>
          <a:ext cx="800100" cy="800100"/>
        </a:xfrm>
        <a:prstGeom prst="rect">
          <a:avLst/>
        </a:prstGeom>
        <a:ln>
          <a:noFill/>
        </a:ln>
      </xdr:spPr>
    </xdr:pic>
    <xdr:clientData/>
  </xdr:twoCellAnchor>
  <xdr:twoCellAnchor>
    <xdr:from>
      <xdr:col>1</xdr:col>
      <xdr:colOff>9525</xdr:colOff>
      <xdr:row>379</xdr:row>
      <xdr:rowOff>9525</xdr:rowOff>
    </xdr:from>
    <xdr:to>
      <xdr:col>1</xdr:col>
      <xdr:colOff>809625</xdr:colOff>
      <xdr:row>379</xdr:row>
      <xdr:rowOff>809625</xdr:rowOff>
    </xdr:to>
    <xdr:pic>
      <xdr:nvPicPr>
        <xdr:cNvPr id="362" name="Имя " descr="Descr ">
          <a:extLst>
            <a:ext uri="{FF2B5EF4-FFF2-40B4-BE49-F238E27FC236}">
              <a16:creationId xmlns:a16="http://schemas.microsoft.com/office/drawing/2014/main" id="{00000000-0008-0000-0100-00006A010000}"/>
            </a:ext>
          </a:extLst>
        </xdr:cNvPr>
        <xdr:cNvPicPr>
          <a:picLocks noChangeAspect="1"/>
        </xdr:cNvPicPr>
      </xdr:nvPicPr>
      <xdr:blipFill>
        <a:blip xmlns:r="http://schemas.openxmlformats.org/officeDocument/2006/relationships" r:embed="rId339"/>
        <a:stretch>
          <a:fillRect/>
        </a:stretch>
      </xdr:blipFill>
      <xdr:spPr>
        <a:xfrm>
          <a:off x="142875" y="315629925"/>
          <a:ext cx="800100" cy="800100"/>
        </a:xfrm>
        <a:prstGeom prst="rect">
          <a:avLst/>
        </a:prstGeom>
        <a:ln>
          <a:noFill/>
        </a:ln>
      </xdr:spPr>
    </xdr:pic>
    <xdr:clientData/>
  </xdr:twoCellAnchor>
  <xdr:twoCellAnchor>
    <xdr:from>
      <xdr:col>1</xdr:col>
      <xdr:colOff>9525</xdr:colOff>
      <xdr:row>380</xdr:row>
      <xdr:rowOff>9525</xdr:rowOff>
    </xdr:from>
    <xdr:to>
      <xdr:col>1</xdr:col>
      <xdr:colOff>809625</xdr:colOff>
      <xdr:row>380</xdr:row>
      <xdr:rowOff>809625</xdr:rowOff>
    </xdr:to>
    <xdr:pic>
      <xdr:nvPicPr>
        <xdr:cNvPr id="363" name="Имя " descr="Descr ">
          <a:extLst>
            <a:ext uri="{FF2B5EF4-FFF2-40B4-BE49-F238E27FC236}">
              <a16:creationId xmlns:a16="http://schemas.microsoft.com/office/drawing/2014/main" id="{00000000-0008-0000-0100-00006B010000}"/>
            </a:ext>
          </a:extLst>
        </xdr:cNvPr>
        <xdr:cNvPicPr>
          <a:picLocks noChangeAspect="1"/>
        </xdr:cNvPicPr>
      </xdr:nvPicPr>
      <xdr:blipFill>
        <a:blip xmlns:r="http://schemas.openxmlformats.org/officeDocument/2006/relationships" r:embed="rId340"/>
        <a:stretch>
          <a:fillRect/>
        </a:stretch>
      </xdr:blipFill>
      <xdr:spPr>
        <a:xfrm>
          <a:off x="142875" y="316487175"/>
          <a:ext cx="800100" cy="800100"/>
        </a:xfrm>
        <a:prstGeom prst="rect">
          <a:avLst/>
        </a:prstGeom>
        <a:ln>
          <a:noFill/>
        </a:ln>
      </xdr:spPr>
    </xdr:pic>
    <xdr:clientData/>
  </xdr:twoCellAnchor>
  <xdr:twoCellAnchor>
    <xdr:from>
      <xdr:col>1</xdr:col>
      <xdr:colOff>9525</xdr:colOff>
      <xdr:row>381</xdr:row>
      <xdr:rowOff>9525</xdr:rowOff>
    </xdr:from>
    <xdr:to>
      <xdr:col>1</xdr:col>
      <xdr:colOff>809625</xdr:colOff>
      <xdr:row>381</xdr:row>
      <xdr:rowOff>809625</xdr:rowOff>
    </xdr:to>
    <xdr:pic>
      <xdr:nvPicPr>
        <xdr:cNvPr id="364" name="Имя " descr="Descr ">
          <a:extLst>
            <a:ext uri="{FF2B5EF4-FFF2-40B4-BE49-F238E27FC236}">
              <a16:creationId xmlns:a16="http://schemas.microsoft.com/office/drawing/2014/main" id="{00000000-0008-0000-0100-00006C010000}"/>
            </a:ext>
          </a:extLst>
        </xdr:cNvPr>
        <xdr:cNvPicPr>
          <a:picLocks noChangeAspect="1"/>
        </xdr:cNvPicPr>
      </xdr:nvPicPr>
      <xdr:blipFill>
        <a:blip xmlns:r="http://schemas.openxmlformats.org/officeDocument/2006/relationships" r:embed="rId341"/>
        <a:stretch>
          <a:fillRect/>
        </a:stretch>
      </xdr:blipFill>
      <xdr:spPr>
        <a:xfrm>
          <a:off x="142875" y="317344425"/>
          <a:ext cx="800100" cy="800100"/>
        </a:xfrm>
        <a:prstGeom prst="rect">
          <a:avLst/>
        </a:prstGeom>
        <a:ln>
          <a:noFill/>
        </a:ln>
      </xdr:spPr>
    </xdr:pic>
    <xdr:clientData/>
  </xdr:twoCellAnchor>
  <xdr:twoCellAnchor>
    <xdr:from>
      <xdr:col>1</xdr:col>
      <xdr:colOff>9525</xdr:colOff>
      <xdr:row>382</xdr:row>
      <xdr:rowOff>9525</xdr:rowOff>
    </xdr:from>
    <xdr:to>
      <xdr:col>1</xdr:col>
      <xdr:colOff>809625</xdr:colOff>
      <xdr:row>382</xdr:row>
      <xdr:rowOff>809625</xdr:rowOff>
    </xdr:to>
    <xdr:pic>
      <xdr:nvPicPr>
        <xdr:cNvPr id="365" name="Имя " descr="Descr ">
          <a:extLst>
            <a:ext uri="{FF2B5EF4-FFF2-40B4-BE49-F238E27FC236}">
              <a16:creationId xmlns:a16="http://schemas.microsoft.com/office/drawing/2014/main" id="{00000000-0008-0000-0100-00006D010000}"/>
            </a:ext>
          </a:extLst>
        </xdr:cNvPr>
        <xdr:cNvPicPr>
          <a:picLocks noChangeAspect="1"/>
        </xdr:cNvPicPr>
      </xdr:nvPicPr>
      <xdr:blipFill>
        <a:blip xmlns:r="http://schemas.openxmlformats.org/officeDocument/2006/relationships" r:embed="rId342"/>
        <a:stretch>
          <a:fillRect/>
        </a:stretch>
      </xdr:blipFill>
      <xdr:spPr>
        <a:xfrm>
          <a:off x="142875" y="318201675"/>
          <a:ext cx="800100" cy="800100"/>
        </a:xfrm>
        <a:prstGeom prst="rect">
          <a:avLst/>
        </a:prstGeom>
        <a:ln>
          <a:noFill/>
        </a:ln>
      </xdr:spPr>
    </xdr:pic>
    <xdr:clientData/>
  </xdr:twoCellAnchor>
  <xdr:twoCellAnchor>
    <xdr:from>
      <xdr:col>1</xdr:col>
      <xdr:colOff>9525</xdr:colOff>
      <xdr:row>383</xdr:row>
      <xdr:rowOff>9525</xdr:rowOff>
    </xdr:from>
    <xdr:to>
      <xdr:col>1</xdr:col>
      <xdr:colOff>809625</xdr:colOff>
      <xdr:row>383</xdr:row>
      <xdr:rowOff>809625</xdr:rowOff>
    </xdr:to>
    <xdr:pic>
      <xdr:nvPicPr>
        <xdr:cNvPr id="366" name="Имя " descr="Descr ">
          <a:extLst>
            <a:ext uri="{FF2B5EF4-FFF2-40B4-BE49-F238E27FC236}">
              <a16:creationId xmlns:a16="http://schemas.microsoft.com/office/drawing/2014/main" id="{00000000-0008-0000-0100-00006E010000}"/>
            </a:ext>
          </a:extLst>
        </xdr:cNvPr>
        <xdr:cNvPicPr>
          <a:picLocks noChangeAspect="1"/>
        </xdr:cNvPicPr>
      </xdr:nvPicPr>
      <xdr:blipFill>
        <a:blip xmlns:r="http://schemas.openxmlformats.org/officeDocument/2006/relationships" r:embed="rId343"/>
        <a:stretch>
          <a:fillRect/>
        </a:stretch>
      </xdr:blipFill>
      <xdr:spPr>
        <a:xfrm>
          <a:off x="142875" y="319058925"/>
          <a:ext cx="800100" cy="800100"/>
        </a:xfrm>
        <a:prstGeom prst="rect">
          <a:avLst/>
        </a:prstGeom>
        <a:ln>
          <a:noFill/>
        </a:ln>
      </xdr:spPr>
    </xdr:pic>
    <xdr:clientData/>
  </xdr:twoCellAnchor>
  <xdr:twoCellAnchor>
    <xdr:from>
      <xdr:col>1</xdr:col>
      <xdr:colOff>9525</xdr:colOff>
      <xdr:row>384</xdr:row>
      <xdr:rowOff>9525</xdr:rowOff>
    </xdr:from>
    <xdr:to>
      <xdr:col>1</xdr:col>
      <xdr:colOff>809625</xdr:colOff>
      <xdr:row>384</xdr:row>
      <xdr:rowOff>809625</xdr:rowOff>
    </xdr:to>
    <xdr:pic>
      <xdr:nvPicPr>
        <xdr:cNvPr id="367" name="Имя " descr="Descr ">
          <a:extLst>
            <a:ext uri="{FF2B5EF4-FFF2-40B4-BE49-F238E27FC236}">
              <a16:creationId xmlns:a16="http://schemas.microsoft.com/office/drawing/2014/main" id="{00000000-0008-0000-0100-00006F010000}"/>
            </a:ext>
          </a:extLst>
        </xdr:cNvPr>
        <xdr:cNvPicPr>
          <a:picLocks noChangeAspect="1"/>
        </xdr:cNvPicPr>
      </xdr:nvPicPr>
      <xdr:blipFill>
        <a:blip xmlns:r="http://schemas.openxmlformats.org/officeDocument/2006/relationships" r:embed="rId344"/>
        <a:stretch>
          <a:fillRect/>
        </a:stretch>
      </xdr:blipFill>
      <xdr:spPr>
        <a:xfrm>
          <a:off x="142875" y="319916175"/>
          <a:ext cx="800100" cy="800100"/>
        </a:xfrm>
        <a:prstGeom prst="rect">
          <a:avLst/>
        </a:prstGeom>
        <a:ln>
          <a:noFill/>
        </a:ln>
      </xdr:spPr>
    </xdr:pic>
    <xdr:clientData/>
  </xdr:twoCellAnchor>
  <xdr:twoCellAnchor>
    <xdr:from>
      <xdr:col>1</xdr:col>
      <xdr:colOff>9525</xdr:colOff>
      <xdr:row>385</xdr:row>
      <xdr:rowOff>9525</xdr:rowOff>
    </xdr:from>
    <xdr:to>
      <xdr:col>1</xdr:col>
      <xdr:colOff>809625</xdr:colOff>
      <xdr:row>385</xdr:row>
      <xdr:rowOff>809625</xdr:rowOff>
    </xdr:to>
    <xdr:pic>
      <xdr:nvPicPr>
        <xdr:cNvPr id="368" name="Имя " descr="Descr ">
          <a:extLst>
            <a:ext uri="{FF2B5EF4-FFF2-40B4-BE49-F238E27FC236}">
              <a16:creationId xmlns:a16="http://schemas.microsoft.com/office/drawing/2014/main" id="{00000000-0008-0000-0100-000070010000}"/>
            </a:ext>
          </a:extLst>
        </xdr:cNvPr>
        <xdr:cNvPicPr>
          <a:picLocks noChangeAspect="1"/>
        </xdr:cNvPicPr>
      </xdr:nvPicPr>
      <xdr:blipFill>
        <a:blip xmlns:r="http://schemas.openxmlformats.org/officeDocument/2006/relationships" r:embed="rId345"/>
        <a:stretch>
          <a:fillRect/>
        </a:stretch>
      </xdr:blipFill>
      <xdr:spPr>
        <a:xfrm>
          <a:off x="142875" y="320773425"/>
          <a:ext cx="800100" cy="800100"/>
        </a:xfrm>
        <a:prstGeom prst="rect">
          <a:avLst/>
        </a:prstGeom>
        <a:ln>
          <a:noFill/>
        </a:ln>
      </xdr:spPr>
    </xdr:pic>
    <xdr:clientData/>
  </xdr:twoCellAnchor>
  <xdr:twoCellAnchor>
    <xdr:from>
      <xdr:col>1</xdr:col>
      <xdr:colOff>9525</xdr:colOff>
      <xdr:row>386</xdr:row>
      <xdr:rowOff>9525</xdr:rowOff>
    </xdr:from>
    <xdr:to>
      <xdr:col>1</xdr:col>
      <xdr:colOff>809625</xdr:colOff>
      <xdr:row>386</xdr:row>
      <xdr:rowOff>809625</xdr:rowOff>
    </xdr:to>
    <xdr:pic>
      <xdr:nvPicPr>
        <xdr:cNvPr id="369" name="Имя " descr="Descr ">
          <a:extLst>
            <a:ext uri="{FF2B5EF4-FFF2-40B4-BE49-F238E27FC236}">
              <a16:creationId xmlns:a16="http://schemas.microsoft.com/office/drawing/2014/main" id="{00000000-0008-0000-0100-000071010000}"/>
            </a:ext>
          </a:extLst>
        </xdr:cNvPr>
        <xdr:cNvPicPr>
          <a:picLocks noChangeAspect="1"/>
        </xdr:cNvPicPr>
      </xdr:nvPicPr>
      <xdr:blipFill>
        <a:blip xmlns:r="http://schemas.openxmlformats.org/officeDocument/2006/relationships" r:embed="rId346"/>
        <a:stretch>
          <a:fillRect/>
        </a:stretch>
      </xdr:blipFill>
      <xdr:spPr>
        <a:xfrm>
          <a:off x="142875" y="321630675"/>
          <a:ext cx="800100" cy="800100"/>
        </a:xfrm>
        <a:prstGeom prst="rect">
          <a:avLst/>
        </a:prstGeom>
        <a:ln>
          <a:noFill/>
        </a:ln>
      </xdr:spPr>
    </xdr:pic>
    <xdr:clientData/>
  </xdr:twoCellAnchor>
  <xdr:twoCellAnchor>
    <xdr:from>
      <xdr:col>1</xdr:col>
      <xdr:colOff>9525</xdr:colOff>
      <xdr:row>388</xdr:row>
      <xdr:rowOff>9525</xdr:rowOff>
    </xdr:from>
    <xdr:to>
      <xdr:col>1</xdr:col>
      <xdr:colOff>809625</xdr:colOff>
      <xdr:row>388</xdr:row>
      <xdr:rowOff>809625</xdr:rowOff>
    </xdr:to>
    <xdr:pic>
      <xdr:nvPicPr>
        <xdr:cNvPr id="370" name="Имя " descr="Descr ">
          <a:extLst>
            <a:ext uri="{FF2B5EF4-FFF2-40B4-BE49-F238E27FC236}">
              <a16:creationId xmlns:a16="http://schemas.microsoft.com/office/drawing/2014/main" id="{00000000-0008-0000-0100-000072010000}"/>
            </a:ext>
          </a:extLst>
        </xdr:cNvPr>
        <xdr:cNvPicPr>
          <a:picLocks noChangeAspect="1"/>
        </xdr:cNvPicPr>
      </xdr:nvPicPr>
      <xdr:blipFill>
        <a:blip xmlns:r="http://schemas.openxmlformats.org/officeDocument/2006/relationships" r:embed="rId347"/>
        <a:stretch>
          <a:fillRect/>
        </a:stretch>
      </xdr:blipFill>
      <xdr:spPr>
        <a:xfrm>
          <a:off x="142875" y="322687950"/>
          <a:ext cx="800100" cy="800100"/>
        </a:xfrm>
        <a:prstGeom prst="rect">
          <a:avLst/>
        </a:prstGeom>
        <a:ln>
          <a:noFill/>
        </a:ln>
      </xdr:spPr>
    </xdr:pic>
    <xdr:clientData/>
  </xdr:twoCellAnchor>
  <xdr:twoCellAnchor>
    <xdr:from>
      <xdr:col>1</xdr:col>
      <xdr:colOff>9525</xdr:colOff>
      <xdr:row>389</xdr:row>
      <xdr:rowOff>9525</xdr:rowOff>
    </xdr:from>
    <xdr:to>
      <xdr:col>1</xdr:col>
      <xdr:colOff>809625</xdr:colOff>
      <xdr:row>389</xdr:row>
      <xdr:rowOff>809625</xdr:rowOff>
    </xdr:to>
    <xdr:pic>
      <xdr:nvPicPr>
        <xdr:cNvPr id="371" name="Имя " descr="Descr ">
          <a:extLst>
            <a:ext uri="{FF2B5EF4-FFF2-40B4-BE49-F238E27FC236}">
              <a16:creationId xmlns:a16="http://schemas.microsoft.com/office/drawing/2014/main" id="{00000000-0008-0000-0100-000073010000}"/>
            </a:ext>
          </a:extLst>
        </xdr:cNvPr>
        <xdr:cNvPicPr>
          <a:picLocks noChangeAspect="1"/>
        </xdr:cNvPicPr>
      </xdr:nvPicPr>
      <xdr:blipFill>
        <a:blip xmlns:r="http://schemas.openxmlformats.org/officeDocument/2006/relationships" r:embed="rId348"/>
        <a:stretch>
          <a:fillRect/>
        </a:stretch>
      </xdr:blipFill>
      <xdr:spPr>
        <a:xfrm>
          <a:off x="142875" y="323545200"/>
          <a:ext cx="800100" cy="800100"/>
        </a:xfrm>
        <a:prstGeom prst="rect">
          <a:avLst/>
        </a:prstGeom>
        <a:ln>
          <a:noFill/>
        </a:ln>
      </xdr:spPr>
    </xdr:pic>
    <xdr:clientData/>
  </xdr:twoCellAnchor>
  <xdr:twoCellAnchor>
    <xdr:from>
      <xdr:col>1</xdr:col>
      <xdr:colOff>9525</xdr:colOff>
      <xdr:row>391</xdr:row>
      <xdr:rowOff>9525</xdr:rowOff>
    </xdr:from>
    <xdr:to>
      <xdr:col>1</xdr:col>
      <xdr:colOff>809625</xdr:colOff>
      <xdr:row>391</xdr:row>
      <xdr:rowOff>809625</xdr:rowOff>
    </xdr:to>
    <xdr:pic>
      <xdr:nvPicPr>
        <xdr:cNvPr id="372" name="Имя " descr="Descr ">
          <a:extLst>
            <a:ext uri="{FF2B5EF4-FFF2-40B4-BE49-F238E27FC236}">
              <a16:creationId xmlns:a16="http://schemas.microsoft.com/office/drawing/2014/main" id="{00000000-0008-0000-0100-000074010000}"/>
            </a:ext>
          </a:extLst>
        </xdr:cNvPr>
        <xdr:cNvPicPr>
          <a:picLocks noChangeAspect="1"/>
        </xdr:cNvPicPr>
      </xdr:nvPicPr>
      <xdr:blipFill>
        <a:blip xmlns:r="http://schemas.openxmlformats.org/officeDocument/2006/relationships" r:embed="rId349"/>
        <a:stretch>
          <a:fillRect/>
        </a:stretch>
      </xdr:blipFill>
      <xdr:spPr>
        <a:xfrm>
          <a:off x="142875" y="324602475"/>
          <a:ext cx="800100" cy="800100"/>
        </a:xfrm>
        <a:prstGeom prst="rect">
          <a:avLst/>
        </a:prstGeom>
        <a:ln>
          <a:noFill/>
        </a:ln>
      </xdr:spPr>
    </xdr:pic>
    <xdr:clientData/>
  </xdr:twoCellAnchor>
  <xdr:twoCellAnchor>
    <xdr:from>
      <xdr:col>1</xdr:col>
      <xdr:colOff>9525</xdr:colOff>
      <xdr:row>392</xdr:row>
      <xdr:rowOff>9525</xdr:rowOff>
    </xdr:from>
    <xdr:to>
      <xdr:col>1</xdr:col>
      <xdr:colOff>809625</xdr:colOff>
      <xdr:row>392</xdr:row>
      <xdr:rowOff>809625</xdr:rowOff>
    </xdr:to>
    <xdr:pic>
      <xdr:nvPicPr>
        <xdr:cNvPr id="373" name="Имя " descr="Descr ">
          <a:extLst>
            <a:ext uri="{FF2B5EF4-FFF2-40B4-BE49-F238E27FC236}">
              <a16:creationId xmlns:a16="http://schemas.microsoft.com/office/drawing/2014/main" id="{00000000-0008-0000-0100-000075010000}"/>
            </a:ext>
          </a:extLst>
        </xdr:cNvPr>
        <xdr:cNvPicPr>
          <a:picLocks noChangeAspect="1"/>
        </xdr:cNvPicPr>
      </xdr:nvPicPr>
      <xdr:blipFill>
        <a:blip xmlns:r="http://schemas.openxmlformats.org/officeDocument/2006/relationships" r:embed="rId350"/>
        <a:stretch>
          <a:fillRect/>
        </a:stretch>
      </xdr:blipFill>
      <xdr:spPr>
        <a:xfrm>
          <a:off x="142875" y="325459725"/>
          <a:ext cx="800100" cy="800100"/>
        </a:xfrm>
        <a:prstGeom prst="rect">
          <a:avLst/>
        </a:prstGeom>
        <a:ln>
          <a:noFill/>
        </a:ln>
      </xdr:spPr>
    </xdr:pic>
    <xdr:clientData/>
  </xdr:twoCellAnchor>
  <xdr:twoCellAnchor>
    <xdr:from>
      <xdr:col>1</xdr:col>
      <xdr:colOff>9525</xdr:colOff>
      <xdr:row>393</xdr:row>
      <xdr:rowOff>9525</xdr:rowOff>
    </xdr:from>
    <xdr:to>
      <xdr:col>1</xdr:col>
      <xdr:colOff>809625</xdr:colOff>
      <xdr:row>393</xdr:row>
      <xdr:rowOff>809625</xdr:rowOff>
    </xdr:to>
    <xdr:pic>
      <xdr:nvPicPr>
        <xdr:cNvPr id="374" name="Имя " descr="Descr ">
          <a:extLst>
            <a:ext uri="{FF2B5EF4-FFF2-40B4-BE49-F238E27FC236}">
              <a16:creationId xmlns:a16="http://schemas.microsoft.com/office/drawing/2014/main" id="{00000000-0008-0000-0100-000076010000}"/>
            </a:ext>
          </a:extLst>
        </xdr:cNvPr>
        <xdr:cNvPicPr>
          <a:picLocks noChangeAspect="1"/>
        </xdr:cNvPicPr>
      </xdr:nvPicPr>
      <xdr:blipFill>
        <a:blip xmlns:r="http://schemas.openxmlformats.org/officeDocument/2006/relationships" r:embed="rId351"/>
        <a:stretch>
          <a:fillRect/>
        </a:stretch>
      </xdr:blipFill>
      <xdr:spPr>
        <a:xfrm>
          <a:off x="142875" y="326316975"/>
          <a:ext cx="800100" cy="800100"/>
        </a:xfrm>
        <a:prstGeom prst="rect">
          <a:avLst/>
        </a:prstGeom>
        <a:ln>
          <a:noFill/>
        </a:ln>
      </xdr:spPr>
    </xdr:pic>
    <xdr:clientData/>
  </xdr:twoCellAnchor>
  <xdr:twoCellAnchor>
    <xdr:from>
      <xdr:col>1</xdr:col>
      <xdr:colOff>9525</xdr:colOff>
      <xdr:row>395</xdr:row>
      <xdr:rowOff>9525</xdr:rowOff>
    </xdr:from>
    <xdr:to>
      <xdr:col>1</xdr:col>
      <xdr:colOff>809625</xdr:colOff>
      <xdr:row>395</xdr:row>
      <xdr:rowOff>809625</xdr:rowOff>
    </xdr:to>
    <xdr:pic>
      <xdr:nvPicPr>
        <xdr:cNvPr id="376" name="Имя " descr="Descr ">
          <a:extLst>
            <a:ext uri="{FF2B5EF4-FFF2-40B4-BE49-F238E27FC236}">
              <a16:creationId xmlns:a16="http://schemas.microsoft.com/office/drawing/2014/main" id="{00000000-0008-0000-0100-000078010000}"/>
            </a:ext>
          </a:extLst>
        </xdr:cNvPr>
        <xdr:cNvPicPr>
          <a:picLocks noChangeAspect="1"/>
        </xdr:cNvPicPr>
      </xdr:nvPicPr>
      <xdr:blipFill>
        <a:blip xmlns:r="http://schemas.openxmlformats.org/officeDocument/2006/relationships" r:embed="rId352"/>
        <a:stretch>
          <a:fillRect/>
        </a:stretch>
      </xdr:blipFill>
      <xdr:spPr>
        <a:xfrm>
          <a:off x="142875" y="328231500"/>
          <a:ext cx="800100" cy="800100"/>
        </a:xfrm>
        <a:prstGeom prst="rect">
          <a:avLst/>
        </a:prstGeom>
        <a:ln>
          <a:noFill/>
        </a:ln>
      </xdr:spPr>
    </xdr:pic>
    <xdr:clientData/>
  </xdr:twoCellAnchor>
  <xdr:twoCellAnchor>
    <xdr:from>
      <xdr:col>1</xdr:col>
      <xdr:colOff>9525</xdr:colOff>
      <xdr:row>396</xdr:row>
      <xdr:rowOff>9525</xdr:rowOff>
    </xdr:from>
    <xdr:to>
      <xdr:col>1</xdr:col>
      <xdr:colOff>809625</xdr:colOff>
      <xdr:row>396</xdr:row>
      <xdr:rowOff>809625</xdr:rowOff>
    </xdr:to>
    <xdr:pic>
      <xdr:nvPicPr>
        <xdr:cNvPr id="377" name="Имя " descr="Descr ">
          <a:extLst>
            <a:ext uri="{FF2B5EF4-FFF2-40B4-BE49-F238E27FC236}">
              <a16:creationId xmlns:a16="http://schemas.microsoft.com/office/drawing/2014/main" id="{00000000-0008-0000-0100-000079010000}"/>
            </a:ext>
          </a:extLst>
        </xdr:cNvPr>
        <xdr:cNvPicPr>
          <a:picLocks noChangeAspect="1"/>
        </xdr:cNvPicPr>
      </xdr:nvPicPr>
      <xdr:blipFill>
        <a:blip xmlns:r="http://schemas.openxmlformats.org/officeDocument/2006/relationships" r:embed="rId353"/>
        <a:stretch>
          <a:fillRect/>
        </a:stretch>
      </xdr:blipFill>
      <xdr:spPr>
        <a:xfrm>
          <a:off x="142875" y="329088750"/>
          <a:ext cx="800100" cy="800100"/>
        </a:xfrm>
        <a:prstGeom prst="rect">
          <a:avLst/>
        </a:prstGeom>
        <a:ln>
          <a:noFill/>
        </a:ln>
      </xdr:spPr>
    </xdr:pic>
    <xdr:clientData/>
  </xdr:twoCellAnchor>
  <xdr:twoCellAnchor>
    <xdr:from>
      <xdr:col>1</xdr:col>
      <xdr:colOff>9525</xdr:colOff>
      <xdr:row>397</xdr:row>
      <xdr:rowOff>9525</xdr:rowOff>
    </xdr:from>
    <xdr:to>
      <xdr:col>1</xdr:col>
      <xdr:colOff>809625</xdr:colOff>
      <xdr:row>397</xdr:row>
      <xdr:rowOff>809625</xdr:rowOff>
    </xdr:to>
    <xdr:pic>
      <xdr:nvPicPr>
        <xdr:cNvPr id="378" name="Имя " descr="Descr ">
          <a:extLst>
            <a:ext uri="{FF2B5EF4-FFF2-40B4-BE49-F238E27FC236}">
              <a16:creationId xmlns:a16="http://schemas.microsoft.com/office/drawing/2014/main" id="{00000000-0008-0000-0100-00007A010000}"/>
            </a:ext>
          </a:extLst>
        </xdr:cNvPr>
        <xdr:cNvPicPr>
          <a:picLocks noChangeAspect="1"/>
        </xdr:cNvPicPr>
      </xdr:nvPicPr>
      <xdr:blipFill>
        <a:blip xmlns:r="http://schemas.openxmlformats.org/officeDocument/2006/relationships" r:embed="rId354"/>
        <a:stretch>
          <a:fillRect/>
        </a:stretch>
      </xdr:blipFill>
      <xdr:spPr>
        <a:xfrm>
          <a:off x="142875" y="329946000"/>
          <a:ext cx="800100" cy="800100"/>
        </a:xfrm>
        <a:prstGeom prst="rect">
          <a:avLst/>
        </a:prstGeom>
        <a:ln>
          <a:noFill/>
        </a:ln>
      </xdr:spPr>
    </xdr:pic>
    <xdr:clientData/>
  </xdr:twoCellAnchor>
  <xdr:twoCellAnchor>
    <xdr:from>
      <xdr:col>1</xdr:col>
      <xdr:colOff>9525</xdr:colOff>
      <xdr:row>398</xdr:row>
      <xdr:rowOff>9525</xdr:rowOff>
    </xdr:from>
    <xdr:to>
      <xdr:col>1</xdr:col>
      <xdr:colOff>809625</xdr:colOff>
      <xdr:row>398</xdr:row>
      <xdr:rowOff>809625</xdr:rowOff>
    </xdr:to>
    <xdr:pic>
      <xdr:nvPicPr>
        <xdr:cNvPr id="379" name="Имя " descr="Descr ">
          <a:extLst>
            <a:ext uri="{FF2B5EF4-FFF2-40B4-BE49-F238E27FC236}">
              <a16:creationId xmlns:a16="http://schemas.microsoft.com/office/drawing/2014/main" id="{00000000-0008-0000-0100-00007B010000}"/>
            </a:ext>
          </a:extLst>
        </xdr:cNvPr>
        <xdr:cNvPicPr>
          <a:picLocks noChangeAspect="1"/>
        </xdr:cNvPicPr>
      </xdr:nvPicPr>
      <xdr:blipFill>
        <a:blip xmlns:r="http://schemas.openxmlformats.org/officeDocument/2006/relationships" r:embed="rId355"/>
        <a:stretch>
          <a:fillRect/>
        </a:stretch>
      </xdr:blipFill>
      <xdr:spPr>
        <a:xfrm>
          <a:off x="142875" y="330803250"/>
          <a:ext cx="800100" cy="800100"/>
        </a:xfrm>
        <a:prstGeom prst="rect">
          <a:avLst/>
        </a:prstGeom>
        <a:ln>
          <a:noFill/>
        </a:ln>
      </xdr:spPr>
    </xdr:pic>
    <xdr:clientData/>
  </xdr:twoCellAnchor>
  <xdr:twoCellAnchor>
    <xdr:from>
      <xdr:col>1</xdr:col>
      <xdr:colOff>9525</xdr:colOff>
      <xdr:row>399</xdr:row>
      <xdr:rowOff>9525</xdr:rowOff>
    </xdr:from>
    <xdr:to>
      <xdr:col>1</xdr:col>
      <xdr:colOff>809625</xdr:colOff>
      <xdr:row>399</xdr:row>
      <xdr:rowOff>809625</xdr:rowOff>
    </xdr:to>
    <xdr:pic>
      <xdr:nvPicPr>
        <xdr:cNvPr id="380" name="Имя " descr="Descr ">
          <a:extLst>
            <a:ext uri="{FF2B5EF4-FFF2-40B4-BE49-F238E27FC236}">
              <a16:creationId xmlns:a16="http://schemas.microsoft.com/office/drawing/2014/main" id="{00000000-0008-0000-0100-00007C010000}"/>
            </a:ext>
          </a:extLst>
        </xdr:cNvPr>
        <xdr:cNvPicPr>
          <a:picLocks noChangeAspect="1"/>
        </xdr:cNvPicPr>
      </xdr:nvPicPr>
      <xdr:blipFill>
        <a:blip xmlns:r="http://schemas.openxmlformats.org/officeDocument/2006/relationships" r:embed="rId356"/>
        <a:stretch>
          <a:fillRect/>
        </a:stretch>
      </xdr:blipFill>
      <xdr:spPr>
        <a:xfrm>
          <a:off x="142875" y="331660500"/>
          <a:ext cx="800100" cy="800100"/>
        </a:xfrm>
        <a:prstGeom prst="rect">
          <a:avLst/>
        </a:prstGeom>
        <a:ln>
          <a:noFill/>
        </a:ln>
      </xdr:spPr>
    </xdr:pic>
    <xdr:clientData/>
  </xdr:twoCellAnchor>
  <xdr:twoCellAnchor>
    <xdr:from>
      <xdr:col>1</xdr:col>
      <xdr:colOff>9525</xdr:colOff>
      <xdr:row>400</xdr:row>
      <xdr:rowOff>9525</xdr:rowOff>
    </xdr:from>
    <xdr:to>
      <xdr:col>1</xdr:col>
      <xdr:colOff>809625</xdr:colOff>
      <xdr:row>400</xdr:row>
      <xdr:rowOff>809625</xdr:rowOff>
    </xdr:to>
    <xdr:pic>
      <xdr:nvPicPr>
        <xdr:cNvPr id="381" name="Имя " descr="Descr ">
          <a:extLst>
            <a:ext uri="{FF2B5EF4-FFF2-40B4-BE49-F238E27FC236}">
              <a16:creationId xmlns:a16="http://schemas.microsoft.com/office/drawing/2014/main" id="{00000000-0008-0000-0100-00007D010000}"/>
            </a:ext>
          </a:extLst>
        </xdr:cNvPr>
        <xdr:cNvPicPr>
          <a:picLocks noChangeAspect="1"/>
        </xdr:cNvPicPr>
      </xdr:nvPicPr>
      <xdr:blipFill>
        <a:blip xmlns:r="http://schemas.openxmlformats.org/officeDocument/2006/relationships" r:embed="rId357"/>
        <a:stretch>
          <a:fillRect/>
        </a:stretch>
      </xdr:blipFill>
      <xdr:spPr>
        <a:xfrm>
          <a:off x="142875" y="332517750"/>
          <a:ext cx="800100" cy="800100"/>
        </a:xfrm>
        <a:prstGeom prst="rect">
          <a:avLst/>
        </a:prstGeom>
        <a:ln>
          <a:noFill/>
        </a:ln>
      </xdr:spPr>
    </xdr:pic>
    <xdr:clientData/>
  </xdr:twoCellAnchor>
  <xdr:twoCellAnchor>
    <xdr:from>
      <xdr:col>1</xdr:col>
      <xdr:colOff>9525</xdr:colOff>
      <xdr:row>406</xdr:row>
      <xdr:rowOff>9525</xdr:rowOff>
    </xdr:from>
    <xdr:to>
      <xdr:col>1</xdr:col>
      <xdr:colOff>809625</xdr:colOff>
      <xdr:row>406</xdr:row>
      <xdr:rowOff>809625</xdr:rowOff>
    </xdr:to>
    <xdr:pic>
      <xdr:nvPicPr>
        <xdr:cNvPr id="382" name="Имя " descr="Descr ">
          <a:extLst>
            <a:ext uri="{FF2B5EF4-FFF2-40B4-BE49-F238E27FC236}">
              <a16:creationId xmlns:a16="http://schemas.microsoft.com/office/drawing/2014/main" id="{00000000-0008-0000-0100-00007E010000}"/>
            </a:ext>
          </a:extLst>
        </xdr:cNvPr>
        <xdr:cNvPicPr>
          <a:picLocks noChangeAspect="1"/>
        </xdr:cNvPicPr>
      </xdr:nvPicPr>
      <xdr:blipFill>
        <a:blip xmlns:r="http://schemas.openxmlformats.org/officeDocument/2006/relationships" r:embed="rId358"/>
        <a:stretch>
          <a:fillRect/>
        </a:stretch>
      </xdr:blipFill>
      <xdr:spPr>
        <a:xfrm>
          <a:off x="142875" y="333575025"/>
          <a:ext cx="800100" cy="800100"/>
        </a:xfrm>
        <a:prstGeom prst="rect">
          <a:avLst/>
        </a:prstGeom>
        <a:ln>
          <a:noFill/>
        </a:ln>
      </xdr:spPr>
    </xdr:pic>
    <xdr:clientData/>
  </xdr:twoCellAnchor>
  <xdr:twoCellAnchor>
    <xdr:from>
      <xdr:col>1</xdr:col>
      <xdr:colOff>9525</xdr:colOff>
      <xdr:row>407</xdr:row>
      <xdr:rowOff>9525</xdr:rowOff>
    </xdr:from>
    <xdr:to>
      <xdr:col>1</xdr:col>
      <xdr:colOff>809625</xdr:colOff>
      <xdr:row>407</xdr:row>
      <xdr:rowOff>809625</xdr:rowOff>
    </xdr:to>
    <xdr:pic>
      <xdr:nvPicPr>
        <xdr:cNvPr id="383" name="Имя " descr="Descr ">
          <a:extLst>
            <a:ext uri="{FF2B5EF4-FFF2-40B4-BE49-F238E27FC236}">
              <a16:creationId xmlns:a16="http://schemas.microsoft.com/office/drawing/2014/main" id="{00000000-0008-0000-0100-00007F010000}"/>
            </a:ext>
          </a:extLst>
        </xdr:cNvPr>
        <xdr:cNvPicPr>
          <a:picLocks noChangeAspect="1"/>
        </xdr:cNvPicPr>
      </xdr:nvPicPr>
      <xdr:blipFill>
        <a:blip xmlns:r="http://schemas.openxmlformats.org/officeDocument/2006/relationships" r:embed="rId267"/>
        <a:stretch>
          <a:fillRect/>
        </a:stretch>
      </xdr:blipFill>
      <xdr:spPr>
        <a:xfrm>
          <a:off x="142875" y="334432275"/>
          <a:ext cx="800100" cy="800100"/>
        </a:xfrm>
        <a:prstGeom prst="rect">
          <a:avLst/>
        </a:prstGeom>
        <a:ln>
          <a:noFill/>
        </a:ln>
      </xdr:spPr>
    </xdr:pic>
    <xdr:clientData/>
  </xdr:twoCellAnchor>
  <xdr:twoCellAnchor>
    <xdr:from>
      <xdr:col>1</xdr:col>
      <xdr:colOff>9525</xdr:colOff>
      <xdr:row>408</xdr:row>
      <xdr:rowOff>9525</xdr:rowOff>
    </xdr:from>
    <xdr:to>
      <xdr:col>1</xdr:col>
      <xdr:colOff>809625</xdr:colOff>
      <xdr:row>408</xdr:row>
      <xdr:rowOff>809625</xdr:rowOff>
    </xdr:to>
    <xdr:pic>
      <xdr:nvPicPr>
        <xdr:cNvPr id="384" name="Имя " descr="Descr ">
          <a:extLst>
            <a:ext uri="{FF2B5EF4-FFF2-40B4-BE49-F238E27FC236}">
              <a16:creationId xmlns:a16="http://schemas.microsoft.com/office/drawing/2014/main" id="{00000000-0008-0000-0100-000080010000}"/>
            </a:ext>
          </a:extLst>
        </xdr:cNvPr>
        <xdr:cNvPicPr>
          <a:picLocks noChangeAspect="1"/>
        </xdr:cNvPicPr>
      </xdr:nvPicPr>
      <xdr:blipFill>
        <a:blip xmlns:r="http://schemas.openxmlformats.org/officeDocument/2006/relationships" r:embed="rId359"/>
        <a:stretch>
          <a:fillRect/>
        </a:stretch>
      </xdr:blipFill>
      <xdr:spPr>
        <a:xfrm>
          <a:off x="142875" y="335289525"/>
          <a:ext cx="800100" cy="800100"/>
        </a:xfrm>
        <a:prstGeom prst="rect">
          <a:avLst/>
        </a:prstGeom>
        <a:ln>
          <a:noFill/>
        </a:ln>
      </xdr:spPr>
    </xdr:pic>
    <xdr:clientData/>
  </xdr:twoCellAnchor>
  <xdr:twoCellAnchor>
    <xdr:from>
      <xdr:col>1</xdr:col>
      <xdr:colOff>9525</xdr:colOff>
      <xdr:row>409</xdr:row>
      <xdr:rowOff>9525</xdr:rowOff>
    </xdr:from>
    <xdr:to>
      <xdr:col>1</xdr:col>
      <xdr:colOff>809625</xdr:colOff>
      <xdr:row>409</xdr:row>
      <xdr:rowOff>809625</xdr:rowOff>
    </xdr:to>
    <xdr:pic>
      <xdr:nvPicPr>
        <xdr:cNvPr id="385" name="Имя " descr="Descr ">
          <a:extLst>
            <a:ext uri="{FF2B5EF4-FFF2-40B4-BE49-F238E27FC236}">
              <a16:creationId xmlns:a16="http://schemas.microsoft.com/office/drawing/2014/main" id="{00000000-0008-0000-0100-000081010000}"/>
            </a:ext>
          </a:extLst>
        </xdr:cNvPr>
        <xdr:cNvPicPr>
          <a:picLocks noChangeAspect="1"/>
        </xdr:cNvPicPr>
      </xdr:nvPicPr>
      <xdr:blipFill>
        <a:blip xmlns:r="http://schemas.openxmlformats.org/officeDocument/2006/relationships" r:embed="rId360"/>
        <a:stretch>
          <a:fillRect/>
        </a:stretch>
      </xdr:blipFill>
      <xdr:spPr>
        <a:xfrm>
          <a:off x="142875" y="336146775"/>
          <a:ext cx="800100" cy="800100"/>
        </a:xfrm>
        <a:prstGeom prst="rect">
          <a:avLst/>
        </a:prstGeom>
        <a:ln>
          <a:noFill/>
        </a:ln>
      </xdr:spPr>
    </xdr:pic>
    <xdr:clientData/>
  </xdr:twoCellAnchor>
  <xdr:twoCellAnchor>
    <xdr:from>
      <xdr:col>1</xdr:col>
      <xdr:colOff>9525</xdr:colOff>
      <xdr:row>410</xdr:row>
      <xdr:rowOff>9525</xdr:rowOff>
    </xdr:from>
    <xdr:to>
      <xdr:col>1</xdr:col>
      <xdr:colOff>809625</xdr:colOff>
      <xdr:row>410</xdr:row>
      <xdr:rowOff>809625</xdr:rowOff>
    </xdr:to>
    <xdr:pic>
      <xdr:nvPicPr>
        <xdr:cNvPr id="386" name="Имя " descr="Descr ">
          <a:extLst>
            <a:ext uri="{FF2B5EF4-FFF2-40B4-BE49-F238E27FC236}">
              <a16:creationId xmlns:a16="http://schemas.microsoft.com/office/drawing/2014/main" id="{00000000-0008-0000-0100-000082010000}"/>
            </a:ext>
          </a:extLst>
        </xdr:cNvPr>
        <xdr:cNvPicPr>
          <a:picLocks noChangeAspect="1"/>
        </xdr:cNvPicPr>
      </xdr:nvPicPr>
      <xdr:blipFill>
        <a:blip xmlns:r="http://schemas.openxmlformats.org/officeDocument/2006/relationships" r:embed="rId361"/>
        <a:stretch>
          <a:fillRect/>
        </a:stretch>
      </xdr:blipFill>
      <xdr:spPr>
        <a:xfrm>
          <a:off x="142875" y="337004025"/>
          <a:ext cx="800100" cy="800100"/>
        </a:xfrm>
        <a:prstGeom prst="rect">
          <a:avLst/>
        </a:prstGeom>
        <a:ln>
          <a:noFill/>
        </a:ln>
      </xdr:spPr>
    </xdr:pic>
    <xdr:clientData/>
  </xdr:twoCellAnchor>
  <xdr:twoCellAnchor>
    <xdr:from>
      <xdr:col>1</xdr:col>
      <xdr:colOff>9525</xdr:colOff>
      <xdr:row>411</xdr:row>
      <xdr:rowOff>9525</xdr:rowOff>
    </xdr:from>
    <xdr:to>
      <xdr:col>1</xdr:col>
      <xdr:colOff>809625</xdr:colOff>
      <xdr:row>411</xdr:row>
      <xdr:rowOff>809625</xdr:rowOff>
    </xdr:to>
    <xdr:pic>
      <xdr:nvPicPr>
        <xdr:cNvPr id="387" name="Имя " descr="Descr ">
          <a:extLst>
            <a:ext uri="{FF2B5EF4-FFF2-40B4-BE49-F238E27FC236}">
              <a16:creationId xmlns:a16="http://schemas.microsoft.com/office/drawing/2014/main" id="{00000000-0008-0000-0100-000083010000}"/>
            </a:ext>
          </a:extLst>
        </xdr:cNvPr>
        <xdr:cNvPicPr>
          <a:picLocks noChangeAspect="1"/>
        </xdr:cNvPicPr>
      </xdr:nvPicPr>
      <xdr:blipFill>
        <a:blip xmlns:r="http://schemas.openxmlformats.org/officeDocument/2006/relationships" r:embed="rId362"/>
        <a:stretch>
          <a:fillRect/>
        </a:stretch>
      </xdr:blipFill>
      <xdr:spPr>
        <a:xfrm>
          <a:off x="142875" y="337861275"/>
          <a:ext cx="800100" cy="800100"/>
        </a:xfrm>
        <a:prstGeom prst="rect">
          <a:avLst/>
        </a:prstGeom>
        <a:ln>
          <a:noFill/>
        </a:ln>
      </xdr:spPr>
    </xdr:pic>
    <xdr:clientData/>
  </xdr:twoCellAnchor>
  <xdr:twoCellAnchor>
    <xdr:from>
      <xdr:col>1</xdr:col>
      <xdr:colOff>9525</xdr:colOff>
      <xdr:row>412</xdr:row>
      <xdr:rowOff>9525</xdr:rowOff>
    </xdr:from>
    <xdr:to>
      <xdr:col>1</xdr:col>
      <xdr:colOff>809625</xdr:colOff>
      <xdr:row>412</xdr:row>
      <xdr:rowOff>809625</xdr:rowOff>
    </xdr:to>
    <xdr:pic>
      <xdr:nvPicPr>
        <xdr:cNvPr id="388" name="Имя " descr="Descr ">
          <a:extLst>
            <a:ext uri="{FF2B5EF4-FFF2-40B4-BE49-F238E27FC236}">
              <a16:creationId xmlns:a16="http://schemas.microsoft.com/office/drawing/2014/main" id="{00000000-0008-0000-0100-000084010000}"/>
            </a:ext>
          </a:extLst>
        </xdr:cNvPr>
        <xdr:cNvPicPr>
          <a:picLocks noChangeAspect="1"/>
        </xdr:cNvPicPr>
      </xdr:nvPicPr>
      <xdr:blipFill>
        <a:blip xmlns:r="http://schemas.openxmlformats.org/officeDocument/2006/relationships" r:embed="rId363"/>
        <a:stretch>
          <a:fillRect/>
        </a:stretch>
      </xdr:blipFill>
      <xdr:spPr>
        <a:xfrm>
          <a:off x="142875" y="338718525"/>
          <a:ext cx="800100" cy="800100"/>
        </a:xfrm>
        <a:prstGeom prst="rect">
          <a:avLst/>
        </a:prstGeom>
        <a:ln>
          <a:noFill/>
        </a:ln>
      </xdr:spPr>
    </xdr:pic>
    <xdr:clientData/>
  </xdr:twoCellAnchor>
  <xdr:twoCellAnchor>
    <xdr:from>
      <xdr:col>1</xdr:col>
      <xdr:colOff>9525</xdr:colOff>
      <xdr:row>413</xdr:row>
      <xdr:rowOff>9525</xdr:rowOff>
    </xdr:from>
    <xdr:to>
      <xdr:col>1</xdr:col>
      <xdr:colOff>809625</xdr:colOff>
      <xdr:row>413</xdr:row>
      <xdr:rowOff>809625</xdr:rowOff>
    </xdr:to>
    <xdr:pic>
      <xdr:nvPicPr>
        <xdr:cNvPr id="389" name="Имя " descr="Descr ">
          <a:extLst>
            <a:ext uri="{FF2B5EF4-FFF2-40B4-BE49-F238E27FC236}">
              <a16:creationId xmlns:a16="http://schemas.microsoft.com/office/drawing/2014/main" id="{00000000-0008-0000-0100-000085010000}"/>
            </a:ext>
          </a:extLst>
        </xdr:cNvPr>
        <xdr:cNvPicPr>
          <a:picLocks noChangeAspect="1"/>
        </xdr:cNvPicPr>
      </xdr:nvPicPr>
      <xdr:blipFill>
        <a:blip xmlns:r="http://schemas.openxmlformats.org/officeDocument/2006/relationships" r:embed="rId364"/>
        <a:stretch>
          <a:fillRect/>
        </a:stretch>
      </xdr:blipFill>
      <xdr:spPr>
        <a:xfrm>
          <a:off x="142875" y="339575775"/>
          <a:ext cx="800100" cy="800100"/>
        </a:xfrm>
        <a:prstGeom prst="rect">
          <a:avLst/>
        </a:prstGeom>
        <a:ln>
          <a:noFill/>
        </a:ln>
      </xdr:spPr>
    </xdr:pic>
    <xdr:clientData/>
  </xdr:twoCellAnchor>
  <xdr:twoCellAnchor>
    <xdr:from>
      <xdr:col>1</xdr:col>
      <xdr:colOff>9525</xdr:colOff>
      <xdr:row>414</xdr:row>
      <xdr:rowOff>9525</xdr:rowOff>
    </xdr:from>
    <xdr:to>
      <xdr:col>1</xdr:col>
      <xdr:colOff>809625</xdr:colOff>
      <xdr:row>414</xdr:row>
      <xdr:rowOff>809625</xdr:rowOff>
    </xdr:to>
    <xdr:pic>
      <xdr:nvPicPr>
        <xdr:cNvPr id="390" name="Имя " descr="Descr ">
          <a:extLst>
            <a:ext uri="{FF2B5EF4-FFF2-40B4-BE49-F238E27FC236}">
              <a16:creationId xmlns:a16="http://schemas.microsoft.com/office/drawing/2014/main" id="{00000000-0008-0000-0100-000086010000}"/>
            </a:ext>
          </a:extLst>
        </xdr:cNvPr>
        <xdr:cNvPicPr>
          <a:picLocks noChangeAspect="1"/>
        </xdr:cNvPicPr>
      </xdr:nvPicPr>
      <xdr:blipFill>
        <a:blip xmlns:r="http://schemas.openxmlformats.org/officeDocument/2006/relationships" r:embed="rId365"/>
        <a:stretch>
          <a:fillRect/>
        </a:stretch>
      </xdr:blipFill>
      <xdr:spPr>
        <a:xfrm>
          <a:off x="142875" y="340433025"/>
          <a:ext cx="800100" cy="800100"/>
        </a:xfrm>
        <a:prstGeom prst="rect">
          <a:avLst/>
        </a:prstGeom>
        <a:ln>
          <a:noFill/>
        </a:ln>
      </xdr:spPr>
    </xdr:pic>
    <xdr:clientData/>
  </xdr:twoCellAnchor>
  <xdr:twoCellAnchor>
    <xdr:from>
      <xdr:col>1</xdr:col>
      <xdr:colOff>9525</xdr:colOff>
      <xdr:row>415</xdr:row>
      <xdr:rowOff>9525</xdr:rowOff>
    </xdr:from>
    <xdr:to>
      <xdr:col>1</xdr:col>
      <xdr:colOff>809625</xdr:colOff>
      <xdr:row>415</xdr:row>
      <xdr:rowOff>809625</xdr:rowOff>
    </xdr:to>
    <xdr:pic>
      <xdr:nvPicPr>
        <xdr:cNvPr id="391" name="Имя " descr="Descr ">
          <a:extLst>
            <a:ext uri="{FF2B5EF4-FFF2-40B4-BE49-F238E27FC236}">
              <a16:creationId xmlns:a16="http://schemas.microsoft.com/office/drawing/2014/main" id="{00000000-0008-0000-0100-000087010000}"/>
            </a:ext>
          </a:extLst>
        </xdr:cNvPr>
        <xdr:cNvPicPr>
          <a:picLocks noChangeAspect="1"/>
        </xdr:cNvPicPr>
      </xdr:nvPicPr>
      <xdr:blipFill>
        <a:blip xmlns:r="http://schemas.openxmlformats.org/officeDocument/2006/relationships" r:embed="rId366"/>
        <a:stretch>
          <a:fillRect/>
        </a:stretch>
      </xdr:blipFill>
      <xdr:spPr>
        <a:xfrm>
          <a:off x="142875" y="341290275"/>
          <a:ext cx="800100" cy="800100"/>
        </a:xfrm>
        <a:prstGeom prst="rect">
          <a:avLst/>
        </a:prstGeom>
        <a:ln>
          <a:noFill/>
        </a:ln>
      </xdr:spPr>
    </xdr:pic>
    <xdr:clientData/>
  </xdr:twoCellAnchor>
  <xdr:twoCellAnchor>
    <xdr:from>
      <xdr:col>1</xdr:col>
      <xdr:colOff>9525</xdr:colOff>
      <xdr:row>416</xdr:row>
      <xdr:rowOff>9525</xdr:rowOff>
    </xdr:from>
    <xdr:to>
      <xdr:col>1</xdr:col>
      <xdr:colOff>809625</xdr:colOff>
      <xdr:row>416</xdr:row>
      <xdr:rowOff>809625</xdr:rowOff>
    </xdr:to>
    <xdr:pic>
      <xdr:nvPicPr>
        <xdr:cNvPr id="394" name="Имя " descr="Descr ">
          <a:extLst>
            <a:ext uri="{FF2B5EF4-FFF2-40B4-BE49-F238E27FC236}">
              <a16:creationId xmlns:a16="http://schemas.microsoft.com/office/drawing/2014/main" id="{00000000-0008-0000-0100-00008A010000}"/>
            </a:ext>
          </a:extLst>
        </xdr:cNvPr>
        <xdr:cNvPicPr>
          <a:picLocks noChangeAspect="1"/>
        </xdr:cNvPicPr>
      </xdr:nvPicPr>
      <xdr:blipFill>
        <a:blip xmlns:r="http://schemas.openxmlformats.org/officeDocument/2006/relationships" r:embed="rId367"/>
        <a:stretch>
          <a:fillRect/>
        </a:stretch>
      </xdr:blipFill>
      <xdr:spPr>
        <a:xfrm>
          <a:off x="142875" y="343862025"/>
          <a:ext cx="800100" cy="800100"/>
        </a:xfrm>
        <a:prstGeom prst="rect">
          <a:avLst/>
        </a:prstGeom>
        <a:ln>
          <a:noFill/>
        </a:ln>
      </xdr:spPr>
    </xdr:pic>
    <xdr:clientData/>
  </xdr:twoCellAnchor>
  <xdr:twoCellAnchor>
    <xdr:from>
      <xdr:col>1</xdr:col>
      <xdr:colOff>9525</xdr:colOff>
      <xdr:row>417</xdr:row>
      <xdr:rowOff>9525</xdr:rowOff>
    </xdr:from>
    <xdr:to>
      <xdr:col>1</xdr:col>
      <xdr:colOff>809625</xdr:colOff>
      <xdr:row>417</xdr:row>
      <xdr:rowOff>809625</xdr:rowOff>
    </xdr:to>
    <xdr:pic>
      <xdr:nvPicPr>
        <xdr:cNvPr id="396" name="Имя " descr="Descr ">
          <a:extLst>
            <a:ext uri="{FF2B5EF4-FFF2-40B4-BE49-F238E27FC236}">
              <a16:creationId xmlns:a16="http://schemas.microsoft.com/office/drawing/2014/main" id="{00000000-0008-0000-0100-00008C010000}"/>
            </a:ext>
          </a:extLst>
        </xdr:cNvPr>
        <xdr:cNvPicPr>
          <a:picLocks noChangeAspect="1"/>
        </xdr:cNvPicPr>
      </xdr:nvPicPr>
      <xdr:blipFill>
        <a:blip xmlns:r="http://schemas.openxmlformats.org/officeDocument/2006/relationships" r:embed="rId368"/>
        <a:stretch>
          <a:fillRect/>
        </a:stretch>
      </xdr:blipFill>
      <xdr:spPr>
        <a:xfrm>
          <a:off x="142875" y="345576525"/>
          <a:ext cx="800100" cy="800100"/>
        </a:xfrm>
        <a:prstGeom prst="rect">
          <a:avLst/>
        </a:prstGeom>
        <a:ln>
          <a:noFill/>
        </a:ln>
      </xdr:spPr>
    </xdr:pic>
    <xdr:clientData/>
  </xdr:twoCellAnchor>
  <xdr:twoCellAnchor>
    <xdr:from>
      <xdr:col>1</xdr:col>
      <xdr:colOff>9525</xdr:colOff>
      <xdr:row>418</xdr:row>
      <xdr:rowOff>9525</xdr:rowOff>
    </xdr:from>
    <xdr:to>
      <xdr:col>1</xdr:col>
      <xdr:colOff>809625</xdr:colOff>
      <xdr:row>418</xdr:row>
      <xdr:rowOff>809625</xdr:rowOff>
    </xdr:to>
    <xdr:pic>
      <xdr:nvPicPr>
        <xdr:cNvPr id="397" name="Имя " descr="Descr ">
          <a:extLst>
            <a:ext uri="{FF2B5EF4-FFF2-40B4-BE49-F238E27FC236}">
              <a16:creationId xmlns:a16="http://schemas.microsoft.com/office/drawing/2014/main" id="{00000000-0008-0000-0100-00008D010000}"/>
            </a:ext>
          </a:extLst>
        </xdr:cNvPr>
        <xdr:cNvPicPr>
          <a:picLocks noChangeAspect="1"/>
        </xdr:cNvPicPr>
      </xdr:nvPicPr>
      <xdr:blipFill>
        <a:blip xmlns:r="http://schemas.openxmlformats.org/officeDocument/2006/relationships" r:embed="rId369"/>
        <a:stretch>
          <a:fillRect/>
        </a:stretch>
      </xdr:blipFill>
      <xdr:spPr>
        <a:xfrm>
          <a:off x="142875" y="346433775"/>
          <a:ext cx="800100" cy="800100"/>
        </a:xfrm>
        <a:prstGeom prst="rect">
          <a:avLst/>
        </a:prstGeom>
        <a:ln>
          <a:noFill/>
        </a:ln>
      </xdr:spPr>
    </xdr:pic>
    <xdr:clientData/>
  </xdr:twoCellAnchor>
  <xdr:twoCellAnchor>
    <xdr:from>
      <xdr:col>1</xdr:col>
      <xdr:colOff>9525</xdr:colOff>
      <xdr:row>419</xdr:row>
      <xdr:rowOff>9525</xdr:rowOff>
    </xdr:from>
    <xdr:to>
      <xdr:col>1</xdr:col>
      <xdr:colOff>809625</xdr:colOff>
      <xdr:row>419</xdr:row>
      <xdr:rowOff>809625</xdr:rowOff>
    </xdr:to>
    <xdr:pic>
      <xdr:nvPicPr>
        <xdr:cNvPr id="399" name="Имя " descr="Descr ">
          <a:extLst>
            <a:ext uri="{FF2B5EF4-FFF2-40B4-BE49-F238E27FC236}">
              <a16:creationId xmlns:a16="http://schemas.microsoft.com/office/drawing/2014/main" id="{00000000-0008-0000-0100-00008F010000}"/>
            </a:ext>
          </a:extLst>
        </xdr:cNvPr>
        <xdr:cNvPicPr>
          <a:picLocks noChangeAspect="1"/>
        </xdr:cNvPicPr>
      </xdr:nvPicPr>
      <xdr:blipFill>
        <a:blip xmlns:r="http://schemas.openxmlformats.org/officeDocument/2006/relationships" r:embed="rId370"/>
        <a:stretch>
          <a:fillRect/>
        </a:stretch>
      </xdr:blipFill>
      <xdr:spPr>
        <a:xfrm>
          <a:off x="142875" y="348148275"/>
          <a:ext cx="800100" cy="800100"/>
        </a:xfrm>
        <a:prstGeom prst="rect">
          <a:avLst/>
        </a:prstGeom>
        <a:ln>
          <a:noFill/>
        </a:ln>
      </xdr:spPr>
    </xdr:pic>
    <xdr:clientData/>
  </xdr:twoCellAnchor>
  <xdr:twoCellAnchor>
    <xdr:from>
      <xdr:col>1</xdr:col>
      <xdr:colOff>9525</xdr:colOff>
      <xdr:row>420</xdr:row>
      <xdr:rowOff>9525</xdr:rowOff>
    </xdr:from>
    <xdr:to>
      <xdr:col>1</xdr:col>
      <xdr:colOff>809625</xdr:colOff>
      <xdr:row>420</xdr:row>
      <xdr:rowOff>809625</xdr:rowOff>
    </xdr:to>
    <xdr:pic>
      <xdr:nvPicPr>
        <xdr:cNvPr id="401" name="Имя " descr="Descr ">
          <a:extLst>
            <a:ext uri="{FF2B5EF4-FFF2-40B4-BE49-F238E27FC236}">
              <a16:creationId xmlns:a16="http://schemas.microsoft.com/office/drawing/2014/main" id="{00000000-0008-0000-0100-000091010000}"/>
            </a:ext>
          </a:extLst>
        </xdr:cNvPr>
        <xdr:cNvPicPr>
          <a:picLocks noChangeAspect="1"/>
        </xdr:cNvPicPr>
      </xdr:nvPicPr>
      <xdr:blipFill>
        <a:blip xmlns:r="http://schemas.openxmlformats.org/officeDocument/2006/relationships" r:embed="rId371"/>
        <a:stretch>
          <a:fillRect/>
        </a:stretch>
      </xdr:blipFill>
      <xdr:spPr>
        <a:xfrm>
          <a:off x="142875" y="349862775"/>
          <a:ext cx="800100" cy="800100"/>
        </a:xfrm>
        <a:prstGeom prst="rect">
          <a:avLst/>
        </a:prstGeom>
        <a:ln>
          <a:noFill/>
        </a:ln>
      </xdr:spPr>
    </xdr:pic>
    <xdr:clientData/>
  </xdr:twoCellAnchor>
  <xdr:twoCellAnchor>
    <xdr:from>
      <xdr:col>1</xdr:col>
      <xdr:colOff>9525</xdr:colOff>
      <xdr:row>421</xdr:row>
      <xdr:rowOff>9525</xdr:rowOff>
    </xdr:from>
    <xdr:to>
      <xdr:col>1</xdr:col>
      <xdr:colOff>809625</xdr:colOff>
      <xdr:row>421</xdr:row>
      <xdr:rowOff>809625</xdr:rowOff>
    </xdr:to>
    <xdr:pic>
      <xdr:nvPicPr>
        <xdr:cNvPr id="402" name="Имя " descr="Descr ">
          <a:extLst>
            <a:ext uri="{FF2B5EF4-FFF2-40B4-BE49-F238E27FC236}">
              <a16:creationId xmlns:a16="http://schemas.microsoft.com/office/drawing/2014/main" id="{00000000-0008-0000-0100-000092010000}"/>
            </a:ext>
          </a:extLst>
        </xdr:cNvPr>
        <xdr:cNvPicPr>
          <a:picLocks noChangeAspect="1"/>
        </xdr:cNvPicPr>
      </xdr:nvPicPr>
      <xdr:blipFill>
        <a:blip xmlns:r="http://schemas.openxmlformats.org/officeDocument/2006/relationships" r:embed="rId372"/>
        <a:stretch>
          <a:fillRect/>
        </a:stretch>
      </xdr:blipFill>
      <xdr:spPr>
        <a:xfrm>
          <a:off x="142875" y="350720025"/>
          <a:ext cx="800100" cy="800100"/>
        </a:xfrm>
        <a:prstGeom prst="rect">
          <a:avLst/>
        </a:prstGeom>
        <a:ln>
          <a:noFill/>
        </a:ln>
      </xdr:spPr>
    </xdr:pic>
    <xdr:clientData/>
  </xdr:twoCellAnchor>
  <xdr:twoCellAnchor>
    <xdr:from>
      <xdr:col>1</xdr:col>
      <xdr:colOff>9525</xdr:colOff>
      <xdr:row>422</xdr:row>
      <xdr:rowOff>9525</xdr:rowOff>
    </xdr:from>
    <xdr:to>
      <xdr:col>1</xdr:col>
      <xdr:colOff>809625</xdr:colOff>
      <xdr:row>422</xdr:row>
      <xdr:rowOff>809625</xdr:rowOff>
    </xdr:to>
    <xdr:pic>
      <xdr:nvPicPr>
        <xdr:cNvPr id="403" name="Имя " descr="Descr ">
          <a:extLst>
            <a:ext uri="{FF2B5EF4-FFF2-40B4-BE49-F238E27FC236}">
              <a16:creationId xmlns:a16="http://schemas.microsoft.com/office/drawing/2014/main" id="{00000000-0008-0000-0100-000093010000}"/>
            </a:ext>
          </a:extLst>
        </xdr:cNvPr>
        <xdr:cNvPicPr>
          <a:picLocks noChangeAspect="1"/>
        </xdr:cNvPicPr>
      </xdr:nvPicPr>
      <xdr:blipFill>
        <a:blip xmlns:r="http://schemas.openxmlformats.org/officeDocument/2006/relationships" r:embed="rId373"/>
        <a:stretch>
          <a:fillRect/>
        </a:stretch>
      </xdr:blipFill>
      <xdr:spPr>
        <a:xfrm>
          <a:off x="142875" y="351577275"/>
          <a:ext cx="800100" cy="800100"/>
        </a:xfrm>
        <a:prstGeom prst="rect">
          <a:avLst/>
        </a:prstGeom>
        <a:ln>
          <a:noFill/>
        </a:ln>
      </xdr:spPr>
    </xdr:pic>
    <xdr:clientData/>
  </xdr:twoCellAnchor>
  <xdr:twoCellAnchor>
    <xdr:from>
      <xdr:col>1</xdr:col>
      <xdr:colOff>9525</xdr:colOff>
      <xdr:row>423</xdr:row>
      <xdr:rowOff>9525</xdr:rowOff>
    </xdr:from>
    <xdr:to>
      <xdr:col>1</xdr:col>
      <xdr:colOff>809625</xdr:colOff>
      <xdr:row>423</xdr:row>
      <xdr:rowOff>809625</xdr:rowOff>
    </xdr:to>
    <xdr:pic>
      <xdr:nvPicPr>
        <xdr:cNvPr id="404" name="Имя " descr="Descr ">
          <a:extLst>
            <a:ext uri="{FF2B5EF4-FFF2-40B4-BE49-F238E27FC236}">
              <a16:creationId xmlns:a16="http://schemas.microsoft.com/office/drawing/2014/main" id="{00000000-0008-0000-0100-000094010000}"/>
            </a:ext>
          </a:extLst>
        </xdr:cNvPr>
        <xdr:cNvPicPr>
          <a:picLocks noChangeAspect="1"/>
        </xdr:cNvPicPr>
      </xdr:nvPicPr>
      <xdr:blipFill>
        <a:blip xmlns:r="http://schemas.openxmlformats.org/officeDocument/2006/relationships" r:embed="rId374"/>
        <a:stretch>
          <a:fillRect/>
        </a:stretch>
      </xdr:blipFill>
      <xdr:spPr>
        <a:xfrm>
          <a:off x="142875" y="352434525"/>
          <a:ext cx="800100" cy="800100"/>
        </a:xfrm>
        <a:prstGeom prst="rect">
          <a:avLst/>
        </a:prstGeom>
        <a:ln>
          <a:noFill/>
        </a:ln>
      </xdr:spPr>
    </xdr:pic>
    <xdr:clientData/>
  </xdr:twoCellAnchor>
  <xdr:twoCellAnchor>
    <xdr:from>
      <xdr:col>1</xdr:col>
      <xdr:colOff>9525</xdr:colOff>
      <xdr:row>424</xdr:row>
      <xdr:rowOff>9525</xdr:rowOff>
    </xdr:from>
    <xdr:to>
      <xdr:col>1</xdr:col>
      <xdr:colOff>809625</xdr:colOff>
      <xdr:row>424</xdr:row>
      <xdr:rowOff>809625</xdr:rowOff>
    </xdr:to>
    <xdr:pic>
      <xdr:nvPicPr>
        <xdr:cNvPr id="405" name="Имя " descr="Descr ">
          <a:extLst>
            <a:ext uri="{FF2B5EF4-FFF2-40B4-BE49-F238E27FC236}">
              <a16:creationId xmlns:a16="http://schemas.microsoft.com/office/drawing/2014/main" id="{00000000-0008-0000-0100-000095010000}"/>
            </a:ext>
          </a:extLst>
        </xdr:cNvPr>
        <xdr:cNvPicPr>
          <a:picLocks noChangeAspect="1"/>
        </xdr:cNvPicPr>
      </xdr:nvPicPr>
      <xdr:blipFill>
        <a:blip xmlns:r="http://schemas.openxmlformats.org/officeDocument/2006/relationships" r:embed="rId375"/>
        <a:stretch>
          <a:fillRect/>
        </a:stretch>
      </xdr:blipFill>
      <xdr:spPr>
        <a:xfrm>
          <a:off x="142875" y="353291775"/>
          <a:ext cx="800100" cy="800100"/>
        </a:xfrm>
        <a:prstGeom prst="rect">
          <a:avLst/>
        </a:prstGeom>
        <a:ln>
          <a:noFill/>
        </a:ln>
      </xdr:spPr>
    </xdr:pic>
    <xdr:clientData/>
  </xdr:twoCellAnchor>
  <xdr:twoCellAnchor>
    <xdr:from>
      <xdr:col>1</xdr:col>
      <xdr:colOff>9525</xdr:colOff>
      <xdr:row>425</xdr:row>
      <xdr:rowOff>9525</xdr:rowOff>
    </xdr:from>
    <xdr:to>
      <xdr:col>1</xdr:col>
      <xdr:colOff>809625</xdr:colOff>
      <xdr:row>425</xdr:row>
      <xdr:rowOff>809625</xdr:rowOff>
    </xdr:to>
    <xdr:pic>
      <xdr:nvPicPr>
        <xdr:cNvPr id="406" name="Имя " descr="Descr ">
          <a:extLst>
            <a:ext uri="{FF2B5EF4-FFF2-40B4-BE49-F238E27FC236}">
              <a16:creationId xmlns:a16="http://schemas.microsoft.com/office/drawing/2014/main" id="{00000000-0008-0000-0100-000096010000}"/>
            </a:ext>
          </a:extLst>
        </xdr:cNvPr>
        <xdr:cNvPicPr>
          <a:picLocks noChangeAspect="1"/>
        </xdr:cNvPicPr>
      </xdr:nvPicPr>
      <xdr:blipFill>
        <a:blip xmlns:r="http://schemas.openxmlformats.org/officeDocument/2006/relationships" r:embed="rId44"/>
        <a:stretch>
          <a:fillRect/>
        </a:stretch>
      </xdr:blipFill>
      <xdr:spPr>
        <a:xfrm>
          <a:off x="142875" y="354149025"/>
          <a:ext cx="800100" cy="800100"/>
        </a:xfrm>
        <a:prstGeom prst="rect">
          <a:avLst/>
        </a:prstGeom>
        <a:ln>
          <a:noFill/>
        </a:ln>
      </xdr:spPr>
    </xdr:pic>
    <xdr:clientData/>
  </xdr:twoCellAnchor>
  <xdr:twoCellAnchor>
    <xdr:from>
      <xdr:col>1</xdr:col>
      <xdr:colOff>9525</xdr:colOff>
      <xdr:row>426</xdr:row>
      <xdr:rowOff>9525</xdr:rowOff>
    </xdr:from>
    <xdr:to>
      <xdr:col>1</xdr:col>
      <xdr:colOff>809625</xdr:colOff>
      <xdr:row>426</xdr:row>
      <xdr:rowOff>809625</xdr:rowOff>
    </xdr:to>
    <xdr:pic>
      <xdr:nvPicPr>
        <xdr:cNvPr id="407" name="Имя " descr="Descr ">
          <a:extLst>
            <a:ext uri="{FF2B5EF4-FFF2-40B4-BE49-F238E27FC236}">
              <a16:creationId xmlns:a16="http://schemas.microsoft.com/office/drawing/2014/main" id="{00000000-0008-0000-0100-000097010000}"/>
            </a:ext>
          </a:extLst>
        </xdr:cNvPr>
        <xdr:cNvPicPr>
          <a:picLocks noChangeAspect="1"/>
        </xdr:cNvPicPr>
      </xdr:nvPicPr>
      <xdr:blipFill>
        <a:blip xmlns:r="http://schemas.openxmlformats.org/officeDocument/2006/relationships" r:embed="rId376"/>
        <a:stretch>
          <a:fillRect/>
        </a:stretch>
      </xdr:blipFill>
      <xdr:spPr>
        <a:xfrm>
          <a:off x="142875" y="355006275"/>
          <a:ext cx="800100" cy="800100"/>
        </a:xfrm>
        <a:prstGeom prst="rect">
          <a:avLst/>
        </a:prstGeom>
        <a:ln>
          <a:noFill/>
        </a:ln>
      </xdr:spPr>
    </xdr:pic>
    <xdr:clientData/>
  </xdr:twoCellAnchor>
  <xdr:twoCellAnchor>
    <xdr:from>
      <xdr:col>1</xdr:col>
      <xdr:colOff>9525</xdr:colOff>
      <xdr:row>427</xdr:row>
      <xdr:rowOff>9525</xdr:rowOff>
    </xdr:from>
    <xdr:to>
      <xdr:col>1</xdr:col>
      <xdr:colOff>809625</xdr:colOff>
      <xdr:row>427</xdr:row>
      <xdr:rowOff>809625</xdr:rowOff>
    </xdr:to>
    <xdr:pic>
      <xdr:nvPicPr>
        <xdr:cNvPr id="408" name="Имя " descr="Descr ">
          <a:extLst>
            <a:ext uri="{FF2B5EF4-FFF2-40B4-BE49-F238E27FC236}">
              <a16:creationId xmlns:a16="http://schemas.microsoft.com/office/drawing/2014/main" id="{00000000-0008-0000-0100-000098010000}"/>
            </a:ext>
          </a:extLst>
        </xdr:cNvPr>
        <xdr:cNvPicPr>
          <a:picLocks noChangeAspect="1"/>
        </xdr:cNvPicPr>
      </xdr:nvPicPr>
      <xdr:blipFill>
        <a:blip xmlns:r="http://schemas.openxmlformats.org/officeDocument/2006/relationships" r:embed="rId377"/>
        <a:stretch>
          <a:fillRect/>
        </a:stretch>
      </xdr:blipFill>
      <xdr:spPr>
        <a:xfrm>
          <a:off x="142875" y="355863525"/>
          <a:ext cx="800100" cy="800100"/>
        </a:xfrm>
        <a:prstGeom prst="rect">
          <a:avLst/>
        </a:prstGeom>
        <a:ln>
          <a:noFill/>
        </a:ln>
      </xdr:spPr>
    </xdr:pic>
    <xdr:clientData/>
  </xdr:twoCellAnchor>
  <xdr:twoCellAnchor>
    <xdr:from>
      <xdr:col>1</xdr:col>
      <xdr:colOff>9525</xdr:colOff>
      <xdr:row>428</xdr:row>
      <xdr:rowOff>9525</xdr:rowOff>
    </xdr:from>
    <xdr:to>
      <xdr:col>1</xdr:col>
      <xdr:colOff>809625</xdr:colOff>
      <xdr:row>428</xdr:row>
      <xdr:rowOff>809625</xdr:rowOff>
    </xdr:to>
    <xdr:pic>
      <xdr:nvPicPr>
        <xdr:cNvPr id="410" name="Имя " descr="Descr ">
          <a:extLst>
            <a:ext uri="{FF2B5EF4-FFF2-40B4-BE49-F238E27FC236}">
              <a16:creationId xmlns:a16="http://schemas.microsoft.com/office/drawing/2014/main" id="{00000000-0008-0000-0100-00009A010000}"/>
            </a:ext>
          </a:extLst>
        </xdr:cNvPr>
        <xdr:cNvPicPr>
          <a:picLocks noChangeAspect="1"/>
        </xdr:cNvPicPr>
      </xdr:nvPicPr>
      <xdr:blipFill>
        <a:blip xmlns:r="http://schemas.openxmlformats.org/officeDocument/2006/relationships" r:embed="rId378"/>
        <a:stretch>
          <a:fillRect/>
        </a:stretch>
      </xdr:blipFill>
      <xdr:spPr>
        <a:xfrm>
          <a:off x="142875" y="357578025"/>
          <a:ext cx="800100" cy="800100"/>
        </a:xfrm>
        <a:prstGeom prst="rect">
          <a:avLst/>
        </a:prstGeom>
        <a:ln>
          <a:noFill/>
        </a:ln>
      </xdr:spPr>
    </xdr:pic>
    <xdr:clientData/>
  </xdr:twoCellAnchor>
  <xdr:twoCellAnchor>
    <xdr:from>
      <xdr:col>1</xdr:col>
      <xdr:colOff>9525</xdr:colOff>
      <xdr:row>429</xdr:row>
      <xdr:rowOff>9525</xdr:rowOff>
    </xdr:from>
    <xdr:to>
      <xdr:col>1</xdr:col>
      <xdr:colOff>809625</xdr:colOff>
      <xdr:row>429</xdr:row>
      <xdr:rowOff>809625</xdr:rowOff>
    </xdr:to>
    <xdr:pic>
      <xdr:nvPicPr>
        <xdr:cNvPr id="411" name="Имя " descr="Descr ">
          <a:extLst>
            <a:ext uri="{FF2B5EF4-FFF2-40B4-BE49-F238E27FC236}">
              <a16:creationId xmlns:a16="http://schemas.microsoft.com/office/drawing/2014/main" id="{00000000-0008-0000-0100-00009B010000}"/>
            </a:ext>
          </a:extLst>
        </xdr:cNvPr>
        <xdr:cNvPicPr>
          <a:picLocks noChangeAspect="1"/>
        </xdr:cNvPicPr>
      </xdr:nvPicPr>
      <xdr:blipFill>
        <a:blip xmlns:r="http://schemas.openxmlformats.org/officeDocument/2006/relationships" r:embed="rId379"/>
        <a:stretch>
          <a:fillRect/>
        </a:stretch>
      </xdr:blipFill>
      <xdr:spPr>
        <a:xfrm>
          <a:off x="142875" y="358435275"/>
          <a:ext cx="800100" cy="800100"/>
        </a:xfrm>
        <a:prstGeom prst="rect">
          <a:avLst/>
        </a:prstGeom>
        <a:ln>
          <a:noFill/>
        </a:ln>
      </xdr:spPr>
    </xdr:pic>
    <xdr:clientData/>
  </xdr:twoCellAnchor>
  <xdr:twoCellAnchor>
    <xdr:from>
      <xdr:col>1</xdr:col>
      <xdr:colOff>9525</xdr:colOff>
      <xdr:row>430</xdr:row>
      <xdr:rowOff>9525</xdr:rowOff>
    </xdr:from>
    <xdr:to>
      <xdr:col>1</xdr:col>
      <xdr:colOff>809625</xdr:colOff>
      <xdr:row>430</xdr:row>
      <xdr:rowOff>809625</xdr:rowOff>
    </xdr:to>
    <xdr:pic>
      <xdr:nvPicPr>
        <xdr:cNvPr id="412" name="Имя " descr="Descr ">
          <a:extLst>
            <a:ext uri="{FF2B5EF4-FFF2-40B4-BE49-F238E27FC236}">
              <a16:creationId xmlns:a16="http://schemas.microsoft.com/office/drawing/2014/main" id="{00000000-0008-0000-0100-00009C010000}"/>
            </a:ext>
          </a:extLst>
        </xdr:cNvPr>
        <xdr:cNvPicPr>
          <a:picLocks noChangeAspect="1"/>
        </xdr:cNvPicPr>
      </xdr:nvPicPr>
      <xdr:blipFill>
        <a:blip xmlns:r="http://schemas.openxmlformats.org/officeDocument/2006/relationships" r:embed="rId380"/>
        <a:stretch>
          <a:fillRect/>
        </a:stretch>
      </xdr:blipFill>
      <xdr:spPr>
        <a:xfrm>
          <a:off x="142875" y="359292525"/>
          <a:ext cx="800100" cy="800100"/>
        </a:xfrm>
        <a:prstGeom prst="rect">
          <a:avLst/>
        </a:prstGeom>
        <a:ln>
          <a:noFill/>
        </a:ln>
      </xdr:spPr>
    </xdr:pic>
    <xdr:clientData/>
  </xdr:twoCellAnchor>
  <xdr:twoCellAnchor>
    <xdr:from>
      <xdr:col>1</xdr:col>
      <xdr:colOff>9525</xdr:colOff>
      <xdr:row>431</xdr:row>
      <xdr:rowOff>9525</xdr:rowOff>
    </xdr:from>
    <xdr:to>
      <xdr:col>1</xdr:col>
      <xdr:colOff>809625</xdr:colOff>
      <xdr:row>431</xdr:row>
      <xdr:rowOff>809625</xdr:rowOff>
    </xdr:to>
    <xdr:pic>
      <xdr:nvPicPr>
        <xdr:cNvPr id="413" name="Имя " descr="Descr ">
          <a:extLst>
            <a:ext uri="{FF2B5EF4-FFF2-40B4-BE49-F238E27FC236}">
              <a16:creationId xmlns:a16="http://schemas.microsoft.com/office/drawing/2014/main" id="{00000000-0008-0000-0100-00009D010000}"/>
            </a:ext>
          </a:extLst>
        </xdr:cNvPr>
        <xdr:cNvPicPr>
          <a:picLocks noChangeAspect="1"/>
        </xdr:cNvPicPr>
      </xdr:nvPicPr>
      <xdr:blipFill>
        <a:blip xmlns:r="http://schemas.openxmlformats.org/officeDocument/2006/relationships" r:embed="rId381"/>
        <a:stretch>
          <a:fillRect/>
        </a:stretch>
      </xdr:blipFill>
      <xdr:spPr>
        <a:xfrm>
          <a:off x="142875" y="360149775"/>
          <a:ext cx="800100" cy="800100"/>
        </a:xfrm>
        <a:prstGeom prst="rect">
          <a:avLst/>
        </a:prstGeom>
        <a:ln>
          <a:noFill/>
        </a:ln>
      </xdr:spPr>
    </xdr:pic>
    <xdr:clientData/>
  </xdr:twoCellAnchor>
  <xdr:twoCellAnchor>
    <xdr:from>
      <xdr:col>1</xdr:col>
      <xdr:colOff>9525</xdr:colOff>
      <xdr:row>432</xdr:row>
      <xdr:rowOff>9525</xdr:rowOff>
    </xdr:from>
    <xdr:to>
      <xdr:col>1</xdr:col>
      <xdr:colOff>809625</xdr:colOff>
      <xdr:row>432</xdr:row>
      <xdr:rowOff>809625</xdr:rowOff>
    </xdr:to>
    <xdr:pic>
      <xdr:nvPicPr>
        <xdr:cNvPr id="414" name="Имя " descr="Descr ">
          <a:extLst>
            <a:ext uri="{FF2B5EF4-FFF2-40B4-BE49-F238E27FC236}">
              <a16:creationId xmlns:a16="http://schemas.microsoft.com/office/drawing/2014/main" id="{00000000-0008-0000-0100-00009E010000}"/>
            </a:ext>
          </a:extLst>
        </xdr:cNvPr>
        <xdr:cNvPicPr>
          <a:picLocks noChangeAspect="1"/>
        </xdr:cNvPicPr>
      </xdr:nvPicPr>
      <xdr:blipFill>
        <a:blip xmlns:r="http://schemas.openxmlformats.org/officeDocument/2006/relationships" r:embed="rId382"/>
        <a:stretch>
          <a:fillRect/>
        </a:stretch>
      </xdr:blipFill>
      <xdr:spPr>
        <a:xfrm>
          <a:off x="142875" y="361007025"/>
          <a:ext cx="800100" cy="800100"/>
        </a:xfrm>
        <a:prstGeom prst="rect">
          <a:avLst/>
        </a:prstGeom>
        <a:ln>
          <a:noFill/>
        </a:ln>
      </xdr:spPr>
    </xdr:pic>
    <xdr:clientData/>
  </xdr:twoCellAnchor>
  <xdr:twoCellAnchor>
    <xdr:from>
      <xdr:col>1</xdr:col>
      <xdr:colOff>9525</xdr:colOff>
      <xdr:row>433</xdr:row>
      <xdr:rowOff>9525</xdr:rowOff>
    </xdr:from>
    <xdr:to>
      <xdr:col>1</xdr:col>
      <xdr:colOff>809625</xdr:colOff>
      <xdr:row>433</xdr:row>
      <xdr:rowOff>809625</xdr:rowOff>
    </xdr:to>
    <xdr:pic>
      <xdr:nvPicPr>
        <xdr:cNvPr id="415" name="Имя " descr="Descr ">
          <a:extLst>
            <a:ext uri="{FF2B5EF4-FFF2-40B4-BE49-F238E27FC236}">
              <a16:creationId xmlns:a16="http://schemas.microsoft.com/office/drawing/2014/main" id="{00000000-0008-0000-0100-00009F010000}"/>
            </a:ext>
          </a:extLst>
        </xdr:cNvPr>
        <xdr:cNvPicPr>
          <a:picLocks noChangeAspect="1"/>
        </xdr:cNvPicPr>
      </xdr:nvPicPr>
      <xdr:blipFill>
        <a:blip xmlns:r="http://schemas.openxmlformats.org/officeDocument/2006/relationships" r:embed="rId383"/>
        <a:stretch>
          <a:fillRect/>
        </a:stretch>
      </xdr:blipFill>
      <xdr:spPr>
        <a:xfrm>
          <a:off x="142875" y="361864275"/>
          <a:ext cx="800100" cy="800100"/>
        </a:xfrm>
        <a:prstGeom prst="rect">
          <a:avLst/>
        </a:prstGeom>
        <a:ln>
          <a:noFill/>
        </a:ln>
      </xdr:spPr>
    </xdr:pic>
    <xdr:clientData/>
  </xdr:twoCellAnchor>
  <xdr:twoCellAnchor>
    <xdr:from>
      <xdr:col>1</xdr:col>
      <xdr:colOff>9525</xdr:colOff>
      <xdr:row>434</xdr:row>
      <xdr:rowOff>9525</xdr:rowOff>
    </xdr:from>
    <xdr:to>
      <xdr:col>1</xdr:col>
      <xdr:colOff>809625</xdr:colOff>
      <xdr:row>434</xdr:row>
      <xdr:rowOff>809625</xdr:rowOff>
    </xdr:to>
    <xdr:pic>
      <xdr:nvPicPr>
        <xdr:cNvPr id="416" name="Имя " descr="Descr ">
          <a:extLst>
            <a:ext uri="{FF2B5EF4-FFF2-40B4-BE49-F238E27FC236}">
              <a16:creationId xmlns:a16="http://schemas.microsoft.com/office/drawing/2014/main" id="{00000000-0008-0000-0100-0000A0010000}"/>
            </a:ext>
          </a:extLst>
        </xdr:cNvPr>
        <xdr:cNvPicPr>
          <a:picLocks noChangeAspect="1"/>
        </xdr:cNvPicPr>
      </xdr:nvPicPr>
      <xdr:blipFill>
        <a:blip xmlns:r="http://schemas.openxmlformats.org/officeDocument/2006/relationships" r:embed="rId384"/>
        <a:stretch>
          <a:fillRect/>
        </a:stretch>
      </xdr:blipFill>
      <xdr:spPr>
        <a:xfrm>
          <a:off x="142875" y="362721525"/>
          <a:ext cx="800100" cy="800100"/>
        </a:xfrm>
        <a:prstGeom prst="rect">
          <a:avLst/>
        </a:prstGeom>
        <a:ln>
          <a:noFill/>
        </a:ln>
      </xdr:spPr>
    </xdr:pic>
    <xdr:clientData/>
  </xdr:twoCellAnchor>
  <xdr:twoCellAnchor>
    <xdr:from>
      <xdr:col>1</xdr:col>
      <xdr:colOff>9525</xdr:colOff>
      <xdr:row>435</xdr:row>
      <xdr:rowOff>9525</xdr:rowOff>
    </xdr:from>
    <xdr:to>
      <xdr:col>1</xdr:col>
      <xdr:colOff>809625</xdr:colOff>
      <xdr:row>435</xdr:row>
      <xdr:rowOff>809625</xdr:rowOff>
    </xdr:to>
    <xdr:pic>
      <xdr:nvPicPr>
        <xdr:cNvPr id="417" name="Имя " descr="Descr ">
          <a:extLst>
            <a:ext uri="{FF2B5EF4-FFF2-40B4-BE49-F238E27FC236}">
              <a16:creationId xmlns:a16="http://schemas.microsoft.com/office/drawing/2014/main" id="{00000000-0008-0000-0100-0000A1010000}"/>
            </a:ext>
          </a:extLst>
        </xdr:cNvPr>
        <xdr:cNvPicPr>
          <a:picLocks noChangeAspect="1"/>
        </xdr:cNvPicPr>
      </xdr:nvPicPr>
      <xdr:blipFill>
        <a:blip xmlns:r="http://schemas.openxmlformats.org/officeDocument/2006/relationships" r:embed="rId385"/>
        <a:stretch>
          <a:fillRect/>
        </a:stretch>
      </xdr:blipFill>
      <xdr:spPr>
        <a:xfrm>
          <a:off x="142875" y="363578775"/>
          <a:ext cx="800100" cy="800100"/>
        </a:xfrm>
        <a:prstGeom prst="rect">
          <a:avLst/>
        </a:prstGeom>
        <a:ln>
          <a:noFill/>
        </a:ln>
      </xdr:spPr>
    </xdr:pic>
    <xdr:clientData/>
  </xdr:twoCellAnchor>
  <xdr:twoCellAnchor>
    <xdr:from>
      <xdr:col>1</xdr:col>
      <xdr:colOff>9525</xdr:colOff>
      <xdr:row>436</xdr:row>
      <xdr:rowOff>9525</xdr:rowOff>
    </xdr:from>
    <xdr:to>
      <xdr:col>1</xdr:col>
      <xdr:colOff>809625</xdr:colOff>
      <xdr:row>436</xdr:row>
      <xdr:rowOff>809625</xdr:rowOff>
    </xdr:to>
    <xdr:pic>
      <xdr:nvPicPr>
        <xdr:cNvPr id="418" name="Имя " descr="Descr ">
          <a:extLst>
            <a:ext uri="{FF2B5EF4-FFF2-40B4-BE49-F238E27FC236}">
              <a16:creationId xmlns:a16="http://schemas.microsoft.com/office/drawing/2014/main" id="{00000000-0008-0000-0100-0000A2010000}"/>
            </a:ext>
          </a:extLst>
        </xdr:cNvPr>
        <xdr:cNvPicPr>
          <a:picLocks noChangeAspect="1"/>
        </xdr:cNvPicPr>
      </xdr:nvPicPr>
      <xdr:blipFill>
        <a:blip xmlns:r="http://schemas.openxmlformats.org/officeDocument/2006/relationships" r:embed="rId386"/>
        <a:stretch>
          <a:fillRect/>
        </a:stretch>
      </xdr:blipFill>
      <xdr:spPr>
        <a:xfrm>
          <a:off x="142875" y="364436025"/>
          <a:ext cx="800100" cy="800100"/>
        </a:xfrm>
        <a:prstGeom prst="rect">
          <a:avLst/>
        </a:prstGeom>
        <a:ln>
          <a:noFill/>
        </a:ln>
      </xdr:spPr>
    </xdr:pic>
    <xdr:clientData/>
  </xdr:twoCellAnchor>
  <xdr:twoCellAnchor>
    <xdr:from>
      <xdr:col>1</xdr:col>
      <xdr:colOff>9525</xdr:colOff>
      <xdr:row>437</xdr:row>
      <xdr:rowOff>9525</xdr:rowOff>
    </xdr:from>
    <xdr:to>
      <xdr:col>1</xdr:col>
      <xdr:colOff>809625</xdr:colOff>
      <xdr:row>437</xdr:row>
      <xdr:rowOff>809625</xdr:rowOff>
    </xdr:to>
    <xdr:pic>
      <xdr:nvPicPr>
        <xdr:cNvPr id="420" name="Имя " descr="Descr ">
          <a:extLst>
            <a:ext uri="{FF2B5EF4-FFF2-40B4-BE49-F238E27FC236}">
              <a16:creationId xmlns:a16="http://schemas.microsoft.com/office/drawing/2014/main" id="{00000000-0008-0000-0100-0000A4010000}"/>
            </a:ext>
          </a:extLst>
        </xdr:cNvPr>
        <xdr:cNvPicPr>
          <a:picLocks noChangeAspect="1"/>
        </xdr:cNvPicPr>
      </xdr:nvPicPr>
      <xdr:blipFill>
        <a:blip xmlns:r="http://schemas.openxmlformats.org/officeDocument/2006/relationships" r:embed="rId387"/>
        <a:stretch>
          <a:fillRect/>
        </a:stretch>
      </xdr:blipFill>
      <xdr:spPr>
        <a:xfrm>
          <a:off x="142875" y="366150525"/>
          <a:ext cx="800100" cy="800100"/>
        </a:xfrm>
        <a:prstGeom prst="rect">
          <a:avLst/>
        </a:prstGeom>
        <a:ln>
          <a:noFill/>
        </a:ln>
      </xdr:spPr>
    </xdr:pic>
    <xdr:clientData/>
  </xdr:twoCellAnchor>
  <xdr:twoCellAnchor>
    <xdr:from>
      <xdr:col>1</xdr:col>
      <xdr:colOff>9525</xdr:colOff>
      <xdr:row>438</xdr:row>
      <xdr:rowOff>9525</xdr:rowOff>
    </xdr:from>
    <xdr:to>
      <xdr:col>1</xdr:col>
      <xdr:colOff>809625</xdr:colOff>
      <xdr:row>438</xdr:row>
      <xdr:rowOff>809625</xdr:rowOff>
    </xdr:to>
    <xdr:pic>
      <xdr:nvPicPr>
        <xdr:cNvPr id="421" name="Имя " descr="Descr ">
          <a:extLst>
            <a:ext uri="{FF2B5EF4-FFF2-40B4-BE49-F238E27FC236}">
              <a16:creationId xmlns:a16="http://schemas.microsoft.com/office/drawing/2014/main" id="{00000000-0008-0000-0100-0000A5010000}"/>
            </a:ext>
          </a:extLst>
        </xdr:cNvPr>
        <xdr:cNvPicPr>
          <a:picLocks noChangeAspect="1"/>
        </xdr:cNvPicPr>
      </xdr:nvPicPr>
      <xdr:blipFill>
        <a:blip xmlns:r="http://schemas.openxmlformats.org/officeDocument/2006/relationships" r:embed="rId388"/>
        <a:stretch>
          <a:fillRect/>
        </a:stretch>
      </xdr:blipFill>
      <xdr:spPr>
        <a:xfrm>
          <a:off x="142875" y="367007775"/>
          <a:ext cx="800100" cy="800100"/>
        </a:xfrm>
        <a:prstGeom prst="rect">
          <a:avLst/>
        </a:prstGeom>
        <a:ln>
          <a:noFill/>
        </a:ln>
      </xdr:spPr>
    </xdr:pic>
    <xdr:clientData/>
  </xdr:twoCellAnchor>
  <xdr:twoCellAnchor>
    <xdr:from>
      <xdr:col>1</xdr:col>
      <xdr:colOff>9525</xdr:colOff>
      <xdr:row>439</xdr:row>
      <xdr:rowOff>9525</xdr:rowOff>
    </xdr:from>
    <xdr:to>
      <xdr:col>1</xdr:col>
      <xdr:colOff>809625</xdr:colOff>
      <xdr:row>439</xdr:row>
      <xdr:rowOff>809625</xdr:rowOff>
    </xdr:to>
    <xdr:pic>
      <xdr:nvPicPr>
        <xdr:cNvPr id="422" name="Имя " descr="Descr ">
          <a:extLst>
            <a:ext uri="{FF2B5EF4-FFF2-40B4-BE49-F238E27FC236}">
              <a16:creationId xmlns:a16="http://schemas.microsoft.com/office/drawing/2014/main" id="{00000000-0008-0000-0100-0000A6010000}"/>
            </a:ext>
          </a:extLst>
        </xdr:cNvPr>
        <xdr:cNvPicPr>
          <a:picLocks noChangeAspect="1"/>
        </xdr:cNvPicPr>
      </xdr:nvPicPr>
      <xdr:blipFill>
        <a:blip xmlns:r="http://schemas.openxmlformats.org/officeDocument/2006/relationships" r:embed="rId389"/>
        <a:stretch>
          <a:fillRect/>
        </a:stretch>
      </xdr:blipFill>
      <xdr:spPr>
        <a:xfrm>
          <a:off x="142875" y="367865025"/>
          <a:ext cx="800100" cy="800100"/>
        </a:xfrm>
        <a:prstGeom prst="rect">
          <a:avLst/>
        </a:prstGeom>
        <a:ln>
          <a:noFill/>
        </a:ln>
      </xdr:spPr>
    </xdr:pic>
    <xdr:clientData/>
  </xdr:twoCellAnchor>
  <xdr:twoCellAnchor>
    <xdr:from>
      <xdr:col>1</xdr:col>
      <xdr:colOff>9525</xdr:colOff>
      <xdr:row>440</xdr:row>
      <xdr:rowOff>9525</xdr:rowOff>
    </xdr:from>
    <xdr:to>
      <xdr:col>1</xdr:col>
      <xdr:colOff>809625</xdr:colOff>
      <xdr:row>440</xdr:row>
      <xdr:rowOff>809625</xdr:rowOff>
    </xdr:to>
    <xdr:pic>
      <xdr:nvPicPr>
        <xdr:cNvPr id="423" name="Имя " descr="Descr ">
          <a:extLst>
            <a:ext uri="{FF2B5EF4-FFF2-40B4-BE49-F238E27FC236}">
              <a16:creationId xmlns:a16="http://schemas.microsoft.com/office/drawing/2014/main" id="{00000000-0008-0000-0100-0000A7010000}"/>
            </a:ext>
          </a:extLst>
        </xdr:cNvPr>
        <xdr:cNvPicPr>
          <a:picLocks noChangeAspect="1"/>
        </xdr:cNvPicPr>
      </xdr:nvPicPr>
      <xdr:blipFill>
        <a:blip xmlns:r="http://schemas.openxmlformats.org/officeDocument/2006/relationships" r:embed="rId390"/>
        <a:stretch>
          <a:fillRect/>
        </a:stretch>
      </xdr:blipFill>
      <xdr:spPr>
        <a:xfrm>
          <a:off x="142875" y="368722275"/>
          <a:ext cx="800100" cy="800100"/>
        </a:xfrm>
        <a:prstGeom prst="rect">
          <a:avLst/>
        </a:prstGeom>
        <a:ln>
          <a:noFill/>
        </a:ln>
      </xdr:spPr>
    </xdr:pic>
    <xdr:clientData/>
  </xdr:twoCellAnchor>
  <xdr:twoCellAnchor>
    <xdr:from>
      <xdr:col>1</xdr:col>
      <xdr:colOff>9525</xdr:colOff>
      <xdr:row>441</xdr:row>
      <xdr:rowOff>9525</xdr:rowOff>
    </xdr:from>
    <xdr:to>
      <xdr:col>1</xdr:col>
      <xdr:colOff>809625</xdr:colOff>
      <xdr:row>441</xdr:row>
      <xdr:rowOff>809625</xdr:rowOff>
    </xdr:to>
    <xdr:pic>
      <xdr:nvPicPr>
        <xdr:cNvPr id="424" name="Имя " descr="Descr ">
          <a:extLst>
            <a:ext uri="{FF2B5EF4-FFF2-40B4-BE49-F238E27FC236}">
              <a16:creationId xmlns:a16="http://schemas.microsoft.com/office/drawing/2014/main" id="{00000000-0008-0000-0100-0000A8010000}"/>
            </a:ext>
          </a:extLst>
        </xdr:cNvPr>
        <xdr:cNvPicPr>
          <a:picLocks noChangeAspect="1"/>
        </xdr:cNvPicPr>
      </xdr:nvPicPr>
      <xdr:blipFill>
        <a:blip xmlns:r="http://schemas.openxmlformats.org/officeDocument/2006/relationships" r:embed="rId391"/>
        <a:stretch>
          <a:fillRect/>
        </a:stretch>
      </xdr:blipFill>
      <xdr:spPr>
        <a:xfrm>
          <a:off x="142875" y="369579525"/>
          <a:ext cx="800100" cy="800100"/>
        </a:xfrm>
        <a:prstGeom prst="rect">
          <a:avLst/>
        </a:prstGeom>
        <a:ln>
          <a:noFill/>
        </a:ln>
      </xdr:spPr>
    </xdr:pic>
    <xdr:clientData/>
  </xdr:twoCellAnchor>
  <xdr:twoCellAnchor>
    <xdr:from>
      <xdr:col>1</xdr:col>
      <xdr:colOff>9525</xdr:colOff>
      <xdr:row>442</xdr:row>
      <xdr:rowOff>9525</xdr:rowOff>
    </xdr:from>
    <xdr:to>
      <xdr:col>1</xdr:col>
      <xdr:colOff>809625</xdr:colOff>
      <xdr:row>442</xdr:row>
      <xdr:rowOff>809625</xdr:rowOff>
    </xdr:to>
    <xdr:pic>
      <xdr:nvPicPr>
        <xdr:cNvPr id="425" name="Имя " descr="Descr ">
          <a:extLst>
            <a:ext uri="{FF2B5EF4-FFF2-40B4-BE49-F238E27FC236}">
              <a16:creationId xmlns:a16="http://schemas.microsoft.com/office/drawing/2014/main" id="{00000000-0008-0000-0100-0000A9010000}"/>
            </a:ext>
          </a:extLst>
        </xdr:cNvPr>
        <xdr:cNvPicPr>
          <a:picLocks noChangeAspect="1"/>
        </xdr:cNvPicPr>
      </xdr:nvPicPr>
      <xdr:blipFill>
        <a:blip xmlns:r="http://schemas.openxmlformats.org/officeDocument/2006/relationships" r:embed="rId392"/>
        <a:stretch>
          <a:fillRect/>
        </a:stretch>
      </xdr:blipFill>
      <xdr:spPr>
        <a:xfrm>
          <a:off x="142875" y="370436775"/>
          <a:ext cx="800100" cy="800100"/>
        </a:xfrm>
        <a:prstGeom prst="rect">
          <a:avLst/>
        </a:prstGeom>
        <a:ln>
          <a:noFill/>
        </a:ln>
      </xdr:spPr>
    </xdr:pic>
    <xdr:clientData/>
  </xdr:twoCellAnchor>
  <xdr:twoCellAnchor>
    <xdr:from>
      <xdr:col>1</xdr:col>
      <xdr:colOff>9525</xdr:colOff>
      <xdr:row>443</xdr:row>
      <xdr:rowOff>9525</xdr:rowOff>
    </xdr:from>
    <xdr:to>
      <xdr:col>1</xdr:col>
      <xdr:colOff>809625</xdr:colOff>
      <xdr:row>443</xdr:row>
      <xdr:rowOff>809625</xdr:rowOff>
    </xdr:to>
    <xdr:pic>
      <xdr:nvPicPr>
        <xdr:cNvPr id="427" name="Имя " descr="Descr ">
          <a:extLst>
            <a:ext uri="{FF2B5EF4-FFF2-40B4-BE49-F238E27FC236}">
              <a16:creationId xmlns:a16="http://schemas.microsoft.com/office/drawing/2014/main" id="{00000000-0008-0000-0100-0000AB010000}"/>
            </a:ext>
          </a:extLst>
        </xdr:cNvPr>
        <xdr:cNvPicPr>
          <a:picLocks noChangeAspect="1"/>
        </xdr:cNvPicPr>
      </xdr:nvPicPr>
      <xdr:blipFill>
        <a:blip xmlns:r="http://schemas.openxmlformats.org/officeDocument/2006/relationships" r:embed="rId393"/>
        <a:stretch>
          <a:fillRect/>
        </a:stretch>
      </xdr:blipFill>
      <xdr:spPr>
        <a:xfrm>
          <a:off x="142875" y="372151275"/>
          <a:ext cx="800100" cy="800100"/>
        </a:xfrm>
        <a:prstGeom prst="rect">
          <a:avLst/>
        </a:prstGeom>
        <a:ln>
          <a:noFill/>
        </a:ln>
      </xdr:spPr>
    </xdr:pic>
    <xdr:clientData/>
  </xdr:twoCellAnchor>
  <xdr:twoCellAnchor>
    <xdr:from>
      <xdr:col>1</xdr:col>
      <xdr:colOff>9525</xdr:colOff>
      <xdr:row>444</xdr:row>
      <xdr:rowOff>9525</xdr:rowOff>
    </xdr:from>
    <xdr:to>
      <xdr:col>1</xdr:col>
      <xdr:colOff>809625</xdr:colOff>
      <xdr:row>444</xdr:row>
      <xdr:rowOff>809625</xdr:rowOff>
    </xdr:to>
    <xdr:pic>
      <xdr:nvPicPr>
        <xdr:cNvPr id="428" name="Имя " descr="Descr ">
          <a:extLst>
            <a:ext uri="{FF2B5EF4-FFF2-40B4-BE49-F238E27FC236}">
              <a16:creationId xmlns:a16="http://schemas.microsoft.com/office/drawing/2014/main" id="{00000000-0008-0000-0100-0000AC010000}"/>
            </a:ext>
          </a:extLst>
        </xdr:cNvPr>
        <xdr:cNvPicPr>
          <a:picLocks noChangeAspect="1"/>
        </xdr:cNvPicPr>
      </xdr:nvPicPr>
      <xdr:blipFill>
        <a:blip xmlns:r="http://schemas.openxmlformats.org/officeDocument/2006/relationships" r:embed="rId394"/>
        <a:stretch>
          <a:fillRect/>
        </a:stretch>
      </xdr:blipFill>
      <xdr:spPr>
        <a:xfrm>
          <a:off x="142875" y="373008525"/>
          <a:ext cx="800100" cy="800100"/>
        </a:xfrm>
        <a:prstGeom prst="rect">
          <a:avLst/>
        </a:prstGeom>
        <a:ln>
          <a:noFill/>
        </a:ln>
      </xdr:spPr>
    </xdr:pic>
    <xdr:clientData/>
  </xdr:twoCellAnchor>
  <xdr:twoCellAnchor>
    <xdr:from>
      <xdr:col>1</xdr:col>
      <xdr:colOff>9525</xdr:colOff>
      <xdr:row>445</xdr:row>
      <xdr:rowOff>9525</xdr:rowOff>
    </xdr:from>
    <xdr:to>
      <xdr:col>1</xdr:col>
      <xdr:colOff>809625</xdr:colOff>
      <xdr:row>445</xdr:row>
      <xdr:rowOff>809625</xdr:rowOff>
    </xdr:to>
    <xdr:pic>
      <xdr:nvPicPr>
        <xdr:cNvPr id="429" name="Имя " descr="Descr ">
          <a:extLst>
            <a:ext uri="{FF2B5EF4-FFF2-40B4-BE49-F238E27FC236}">
              <a16:creationId xmlns:a16="http://schemas.microsoft.com/office/drawing/2014/main" id="{00000000-0008-0000-0100-0000AD010000}"/>
            </a:ext>
          </a:extLst>
        </xdr:cNvPr>
        <xdr:cNvPicPr>
          <a:picLocks noChangeAspect="1"/>
        </xdr:cNvPicPr>
      </xdr:nvPicPr>
      <xdr:blipFill>
        <a:blip xmlns:r="http://schemas.openxmlformats.org/officeDocument/2006/relationships" r:embed="rId395"/>
        <a:stretch>
          <a:fillRect/>
        </a:stretch>
      </xdr:blipFill>
      <xdr:spPr>
        <a:xfrm>
          <a:off x="142875" y="373865775"/>
          <a:ext cx="800100" cy="800100"/>
        </a:xfrm>
        <a:prstGeom prst="rect">
          <a:avLst/>
        </a:prstGeom>
        <a:ln>
          <a:noFill/>
        </a:ln>
      </xdr:spPr>
    </xdr:pic>
    <xdr:clientData/>
  </xdr:twoCellAnchor>
  <xdr:twoCellAnchor>
    <xdr:from>
      <xdr:col>1</xdr:col>
      <xdr:colOff>9525</xdr:colOff>
      <xdr:row>446</xdr:row>
      <xdr:rowOff>9525</xdr:rowOff>
    </xdr:from>
    <xdr:to>
      <xdr:col>1</xdr:col>
      <xdr:colOff>809625</xdr:colOff>
      <xdr:row>446</xdr:row>
      <xdr:rowOff>809625</xdr:rowOff>
    </xdr:to>
    <xdr:pic>
      <xdr:nvPicPr>
        <xdr:cNvPr id="430" name="Имя " descr="Descr ">
          <a:extLst>
            <a:ext uri="{FF2B5EF4-FFF2-40B4-BE49-F238E27FC236}">
              <a16:creationId xmlns:a16="http://schemas.microsoft.com/office/drawing/2014/main" id="{00000000-0008-0000-0100-0000AE010000}"/>
            </a:ext>
          </a:extLst>
        </xdr:cNvPr>
        <xdr:cNvPicPr>
          <a:picLocks noChangeAspect="1"/>
        </xdr:cNvPicPr>
      </xdr:nvPicPr>
      <xdr:blipFill>
        <a:blip xmlns:r="http://schemas.openxmlformats.org/officeDocument/2006/relationships" r:embed="rId396"/>
        <a:stretch>
          <a:fillRect/>
        </a:stretch>
      </xdr:blipFill>
      <xdr:spPr>
        <a:xfrm>
          <a:off x="142875" y="374723025"/>
          <a:ext cx="800100" cy="800100"/>
        </a:xfrm>
        <a:prstGeom prst="rect">
          <a:avLst/>
        </a:prstGeom>
        <a:ln>
          <a:noFill/>
        </a:ln>
      </xdr:spPr>
    </xdr:pic>
    <xdr:clientData/>
  </xdr:twoCellAnchor>
  <xdr:twoCellAnchor>
    <xdr:from>
      <xdr:col>1</xdr:col>
      <xdr:colOff>9525</xdr:colOff>
      <xdr:row>447</xdr:row>
      <xdr:rowOff>9525</xdr:rowOff>
    </xdr:from>
    <xdr:to>
      <xdr:col>1</xdr:col>
      <xdr:colOff>809625</xdr:colOff>
      <xdr:row>447</xdr:row>
      <xdr:rowOff>809625</xdr:rowOff>
    </xdr:to>
    <xdr:pic>
      <xdr:nvPicPr>
        <xdr:cNvPr id="431" name="Имя " descr="Descr ">
          <a:extLst>
            <a:ext uri="{FF2B5EF4-FFF2-40B4-BE49-F238E27FC236}">
              <a16:creationId xmlns:a16="http://schemas.microsoft.com/office/drawing/2014/main" id="{00000000-0008-0000-0100-0000AF010000}"/>
            </a:ext>
          </a:extLst>
        </xdr:cNvPr>
        <xdr:cNvPicPr>
          <a:picLocks noChangeAspect="1"/>
        </xdr:cNvPicPr>
      </xdr:nvPicPr>
      <xdr:blipFill>
        <a:blip xmlns:r="http://schemas.openxmlformats.org/officeDocument/2006/relationships" r:embed="rId397"/>
        <a:stretch>
          <a:fillRect/>
        </a:stretch>
      </xdr:blipFill>
      <xdr:spPr>
        <a:xfrm>
          <a:off x="142875" y="375580275"/>
          <a:ext cx="800100" cy="800100"/>
        </a:xfrm>
        <a:prstGeom prst="rect">
          <a:avLst/>
        </a:prstGeom>
        <a:ln>
          <a:noFill/>
        </a:ln>
      </xdr:spPr>
    </xdr:pic>
    <xdr:clientData/>
  </xdr:twoCellAnchor>
  <xdr:twoCellAnchor>
    <xdr:from>
      <xdr:col>1</xdr:col>
      <xdr:colOff>9525</xdr:colOff>
      <xdr:row>21</xdr:row>
      <xdr:rowOff>9525</xdr:rowOff>
    </xdr:from>
    <xdr:to>
      <xdr:col>1</xdr:col>
      <xdr:colOff>809625</xdr:colOff>
      <xdr:row>21</xdr:row>
      <xdr:rowOff>809625</xdr:rowOff>
    </xdr:to>
    <xdr:pic>
      <xdr:nvPicPr>
        <xdr:cNvPr id="432" name="Имя " descr="Descr ">
          <a:extLst>
            <a:ext uri="{FF2B5EF4-FFF2-40B4-BE49-F238E27FC236}">
              <a16:creationId xmlns:a16="http://schemas.microsoft.com/office/drawing/2014/main" id="{00000000-0008-0000-0100-0000B0010000}"/>
            </a:ext>
          </a:extLst>
        </xdr:cNvPr>
        <xdr:cNvPicPr>
          <a:picLocks noChangeAspect="1"/>
        </xdr:cNvPicPr>
      </xdr:nvPicPr>
      <xdr:blipFill>
        <a:blip xmlns:r="http://schemas.openxmlformats.org/officeDocument/2006/relationships" r:embed="rId398"/>
        <a:stretch>
          <a:fillRect/>
        </a:stretch>
      </xdr:blipFill>
      <xdr:spPr>
        <a:xfrm>
          <a:off x="17145" y="17840325"/>
          <a:ext cx="792480" cy="800100"/>
        </a:xfrm>
        <a:prstGeom prst="rect">
          <a:avLst/>
        </a:prstGeom>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6E3BC"/>
  </sheetPr>
  <dimension ref="A1:U1000"/>
  <sheetViews>
    <sheetView topLeftCell="A16" workbookViewId="0"/>
  </sheetViews>
  <sheetFormatPr defaultColWidth="16.83203125" defaultRowHeight="15" customHeight="1"/>
  <cols>
    <col min="1" max="1" width="0.33203125" customWidth="1"/>
    <col min="2" max="2" width="71.1640625" customWidth="1"/>
    <col min="3" max="3" width="229" customWidth="1"/>
    <col min="4" max="4" width="138.6640625" customWidth="1"/>
    <col min="5" max="5" width="0.5" hidden="1" customWidth="1"/>
    <col min="6" max="6" width="73.5" customWidth="1"/>
    <col min="7" max="7" width="0.33203125" hidden="1" customWidth="1"/>
    <col min="8" max="8" width="73.5" customWidth="1"/>
    <col min="9" max="9" width="0.33203125" hidden="1" customWidth="1"/>
    <col min="10" max="10" width="73.5" customWidth="1"/>
    <col min="11" max="11" width="0.33203125" hidden="1" customWidth="1"/>
    <col min="12" max="12" width="93.1640625" customWidth="1"/>
    <col min="13" max="13" width="51.33203125" customWidth="1"/>
    <col min="14" max="21" width="48" customWidth="1"/>
    <col min="22" max="26" width="19.6640625" customWidth="1"/>
  </cols>
  <sheetData>
    <row r="1" spans="2:21" ht="30" customHeight="1">
      <c r="B1" s="1"/>
      <c r="C1" s="2"/>
      <c r="D1" s="3"/>
      <c r="E1" s="4"/>
      <c r="F1" s="5"/>
      <c r="G1" s="6"/>
      <c r="H1" s="7"/>
      <c r="I1" s="6"/>
      <c r="J1" s="7"/>
      <c r="K1" s="6"/>
      <c r="L1" s="7"/>
      <c r="M1" s="8"/>
      <c r="N1" s="9"/>
      <c r="O1" s="9"/>
      <c r="P1" s="9"/>
      <c r="Q1" s="9"/>
      <c r="R1" s="9"/>
      <c r="S1" s="9"/>
      <c r="T1" s="9"/>
      <c r="U1" s="9"/>
    </row>
    <row r="2" spans="2:21" ht="30" customHeight="1">
      <c r="B2" s="1"/>
      <c r="C2" s="2"/>
      <c r="D2" s="3"/>
      <c r="E2" s="4"/>
      <c r="F2" s="5"/>
      <c r="G2" s="6"/>
      <c r="H2" s="7"/>
      <c r="I2" s="6"/>
      <c r="J2" s="7"/>
      <c r="K2" s="6"/>
      <c r="L2" s="7"/>
      <c r="M2" s="8"/>
      <c r="N2" s="9"/>
      <c r="O2" s="9"/>
      <c r="P2" s="9"/>
      <c r="Q2" s="9"/>
      <c r="R2" s="9"/>
      <c r="S2" s="9"/>
      <c r="T2" s="9"/>
      <c r="U2" s="9"/>
    </row>
    <row r="3" spans="2:21" ht="30" customHeight="1">
      <c r="B3" s="1"/>
      <c r="C3" s="2"/>
      <c r="D3" s="3"/>
      <c r="E3" s="4"/>
      <c r="F3" s="5"/>
      <c r="G3" s="6"/>
      <c r="H3" s="7"/>
      <c r="I3" s="6"/>
      <c r="J3" s="7"/>
      <c r="K3" s="6"/>
      <c r="L3" s="7"/>
      <c r="M3" s="8"/>
      <c r="N3" s="9"/>
      <c r="O3" s="9"/>
      <c r="P3" s="9"/>
      <c r="Q3" s="9"/>
      <c r="R3" s="9"/>
      <c r="S3" s="9"/>
      <c r="T3" s="9"/>
      <c r="U3" s="9"/>
    </row>
    <row r="4" spans="2:21" ht="30" customHeight="1">
      <c r="B4" s="1"/>
      <c r="C4" s="2"/>
      <c r="D4" s="3"/>
      <c r="E4" s="4"/>
      <c r="F4" s="5"/>
      <c r="G4" s="6"/>
      <c r="H4" s="7"/>
      <c r="I4" s="6"/>
      <c r="J4" s="7"/>
      <c r="K4" s="6"/>
      <c r="L4" s="7"/>
      <c r="M4" s="8"/>
      <c r="N4" s="9"/>
      <c r="O4" s="9"/>
      <c r="P4" s="9"/>
      <c r="Q4" s="9"/>
      <c r="R4" s="9"/>
      <c r="S4" s="9"/>
      <c r="T4" s="9"/>
      <c r="U4" s="9"/>
    </row>
    <row r="5" spans="2:21" ht="30" customHeight="1">
      <c r="B5" s="1"/>
      <c r="C5" s="2"/>
      <c r="D5" s="3"/>
      <c r="E5" s="4"/>
      <c r="F5" s="5"/>
      <c r="G5" s="6"/>
      <c r="H5" s="7"/>
      <c r="I5" s="6"/>
      <c r="J5" s="7"/>
      <c r="K5" s="6"/>
      <c r="L5" s="7"/>
      <c r="M5" s="8"/>
      <c r="N5" s="9"/>
      <c r="O5" s="9"/>
      <c r="P5" s="9"/>
      <c r="Q5" s="9"/>
      <c r="R5" s="9"/>
      <c r="S5" s="9"/>
      <c r="T5" s="9"/>
      <c r="U5" s="9"/>
    </row>
    <row r="6" spans="2:21" ht="30" customHeight="1">
      <c r="B6" s="1"/>
      <c r="C6" s="2"/>
      <c r="D6" s="3"/>
      <c r="E6" s="4"/>
      <c r="F6" s="5"/>
      <c r="G6" s="6"/>
      <c r="H6" s="7"/>
      <c r="I6" s="6"/>
      <c r="J6" s="7"/>
      <c r="K6" s="6"/>
      <c r="L6" s="7"/>
      <c r="M6" s="8"/>
      <c r="N6" s="9"/>
      <c r="O6" s="9"/>
      <c r="P6" s="9"/>
      <c r="Q6" s="9"/>
      <c r="R6" s="9"/>
      <c r="S6" s="9"/>
      <c r="T6" s="9"/>
      <c r="U6" s="9"/>
    </row>
    <row r="7" spans="2:21" ht="30" customHeight="1">
      <c r="B7" s="1"/>
      <c r="C7" s="2"/>
      <c r="D7" s="3"/>
      <c r="E7" s="4"/>
      <c r="F7" s="5"/>
      <c r="G7" s="6"/>
      <c r="H7" s="7"/>
      <c r="I7" s="6"/>
      <c r="J7" s="7"/>
      <c r="K7" s="6"/>
      <c r="L7" s="7"/>
      <c r="M7" s="8"/>
      <c r="N7" s="9"/>
      <c r="O7" s="9"/>
      <c r="P7" s="9"/>
      <c r="Q7" s="9"/>
      <c r="R7" s="9"/>
      <c r="S7" s="9"/>
      <c r="T7" s="9"/>
      <c r="U7" s="9"/>
    </row>
    <row r="8" spans="2:21" ht="30" customHeight="1">
      <c r="B8" s="1"/>
      <c r="C8" s="2"/>
      <c r="D8" s="3"/>
      <c r="E8" s="4"/>
      <c r="F8" s="5"/>
      <c r="G8" s="6"/>
      <c r="H8" s="7"/>
      <c r="I8" s="6"/>
      <c r="J8" s="7"/>
      <c r="K8" s="6"/>
      <c r="L8" s="7"/>
      <c r="M8" s="8"/>
      <c r="N8" s="9"/>
      <c r="O8" s="9"/>
      <c r="P8" s="9"/>
      <c r="Q8" s="9"/>
      <c r="R8" s="9"/>
      <c r="S8" s="9"/>
      <c r="T8" s="9"/>
      <c r="U8" s="9"/>
    </row>
    <row r="9" spans="2:21" ht="30" customHeight="1">
      <c r="B9" s="1"/>
      <c r="C9" s="2"/>
      <c r="D9" s="3"/>
      <c r="E9" s="4"/>
      <c r="F9" s="5"/>
      <c r="G9" s="6"/>
      <c r="H9" s="7"/>
      <c r="I9" s="6"/>
      <c r="J9" s="7"/>
      <c r="K9" s="6"/>
      <c r="L9" s="7"/>
      <c r="M9" s="8"/>
      <c r="N9" s="9"/>
      <c r="O9" s="9"/>
      <c r="P9" s="9"/>
      <c r="Q9" s="9"/>
      <c r="R9" s="9"/>
      <c r="S9" s="9"/>
      <c r="T9" s="9"/>
      <c r="U9" s="9"/>
    </row>
    <row r="10" spans="2:21" ht="30" customHeight="1">
      <c r="B10" s="1"/>
      <c r="C10" s="2"/>
      <c r="D10" s="3"/>
      <c r="E10" s="4"/>
      <c r="F10" s="5"/>
      <c r="G10" s="6"/>
      <c r="H10" s="7"/>
      <c r="I10" s="6"/>
      <c r="J10" s="7"/>
      <c r="K10" s="6"/>
      <c r="L10" s="7"/>
      <c r="M10" s="8"/>
      <c r="N10" s="9"/>
      <c r="O10" s="9"/>
      <c r="P10" s="9"/>
      <c r="Q10" s="9"/>
      <c r="R10" s="9"/>
      <c r="S10" s="9"/>
      <c r="T10" s="9"/>
      <c r="U10" s="9"/>
    </row>
    <row r="11" spans="2:21" ht="30" customHeight="1">
      <c r="B11" s="1"/>
      <c r="C11" s="2"/>
      <c r="D11" s="3"/>
      <c r="E11" s="4"/>
      <c r="F11" s="5"/>
      <c r="G11" s="6"/>
      <c r="H11" s="7"/>
      <c r="I11" s="6"/>
      <c r="J11" s="7"/>
      <c r="K11" s="6"/>
      <c r="L11" s="7"/>
      <c r="M11" s="8"/>
      <c r="N11" s="9"/>
      <c r="O11" s="9"/>
      <c r="P11" s="9"/>
      <c r="Q11" s="9"/>
      <c r="R11" s="9"/>
      <c r="S11" s="9"/>
      <c r="T11" s="9"/>
      <c r="U11" s="9"/>
    </row>
    <row r="12" spans="2:21" ht="30" customHeight="1">
      <c r="B12" s="1"/>
      <c r="C12" s="2"/>
      <c r="D12" s="3"/>
      <c r="E12" s="4"/>
      <c r="F12" s="5"/>
      <c r="G12" s="6"/>
      <c r="H12" s="7"/>
      <c r="I12" s="6"/>
      <c r="J12" s="7"/>
      <c r="K12" s="6"/>
      <c r="L12" s="7"/>
      <c r="M12" s="8"/>
      <c r="N12" s="9"/>
      <c r="O12" s="9"/>
      <c r="P12" s="9"/>
      <c r="Q12" s="9"/>
      <c r="R12" s="9"/>
      <c r="S12" s="9"/>
      <c r="T12" s="9"/>
      <c r="U12" s="9"/>
    </row>
    <row r="13" spans="2:21" ht="30" customHeight="1">
      <c r="B13" s="1"/>
      <c r="C13" s="2"/>
      <c r="D13" s="3"/>
      <c r="E13" s="4"/>
      <c r="F13" s="5"/>
      <c r="G13" s="6"/>
      <c r="H13" s="7"/>
      <c r="I13" s="6"/>
      <c r="J13" s="7"/>
      <c r="K13" s="6"/>
      <c r="L13" s="7"/>
      <c r="M13" s="8"/>
      <c r="N13" s="9"/>
      <c r="O13" s="9"/>
      <c r="P13" s="9"/>
      <c r="Q13" s="9"/>
      <c r="R13" s="9"/>
      <c r="S13" s="9"/>
      <c r="T13" s="9"/>
      <c r="U13" s="9"/>
    </row>
    <row r="14" spans="2:21" ht="30" customHeight="1">
      <c r="B14" s="1"/>
      <c r="C14" s="2"/>
      <c r="D14" s="3"/>
      <c r="E14" s="4"/>
      <c r="F14" s="5"/>
      <c r="G14" s="6"/>
      <c r="H14" s="7"/>
      <c r="I14" s="6"/>
      <c r="J14" s="7"/>
      <c r="K14" s="6"/>
      <c r="L14" s="7"/>
      <c r="M14" s="8"/>
      <c r="N14" s="9"/>
      <c r="O14" s="9"/>
      <c r="P14" s="9"/>
      <c r="Q14" s="9"/>
      <c r="R14" s="9"/>
      <c r="S14" s="9"/>
      <c r="T14" s="9"/>
      <c r="U14" s="9"/>
    </row>
    <row r="15" spans="2:21" ht="30" customHeight="1">
      <c r="B15" s="1"/>
      <c r="C15" s="2"/>
      <c r="D15" s="3"/>
      <c r="E15" s="4"/>
      <c r="F15" s="5"/>
      <c r="G15" s="6"/>
      <c r="H15" s="7"/>
      <c r="I15" s="6"/>
      <c r="J15" s="7"/>
      <c r="K15" s="6"/>
      <c r="L15" s="7"/>
      <c r="M15" s="8"/>
      <c r="N15" s="9"/>
      <c r="O15" s="9"/>
      <c r="P15" s="9"/>
      <c r="Q15" s="9"/>
      <c r="R15" s="9"/>
      <c r="S15" s="9"/>
      <c r="T15" s="9"/>
      <c r="U15" s="9"/>
    </row>
    <row r="16" spans="2:21" ht="30" customHeight="1">
      <c r="B16" s="1"/>
      <c r="C16" s="2"/>
      <c r="D16" s="3"/>
      <c r="E16" s="4"/>
      <c r="F16" s="5"/>
      <c r="G16" s="6"/>
      <c r="H16" s="7"/>
      <c r="I16" s="6"/>
      <c r="J16" s="7"/>
      <c r="K16" s="6"/>
      <c r="L16" s="7"/>
      <c r="M16" s="8"/>
      <c r="N16" s="9"/>
      <c r="O16" s="9"/>
      <c r="P16" s="9"/>
      <c r="Q16" s="9"/>
      <c r="R16" s="9"/>
      <c r="S16" s="9"/>
      <c r="T16" s="9"/>
      <c r="U16" s="9"/>
    </row>
    <row r="17" spans="2:21" ht="30" customHeight="1">
      <c r="B17" s="1"/>
      <c r="C17" s="2"/>
      <c r="D17" s="3"/>
      <c r="E17" s="4"/>
      <c r="F17" s="5"/>
      <c r="G17" s="6"/>
      <c r="H17" s="7"/>
      <c r="I17" s="6"/>
      <c r="J17" s="7"/>
      <c r="K17" s="6"/>
      <c r="L17" s="7"/>
      <c r="M17" s="8"/>
      <c r="N17" s="9"/>
      <c r="O17" s="9"/>
      <c r="P17" s="9"/>
      <c r="Q17" s="9"/>
      <c r="R17" s="9"/>
      <c r="S17" s="9"/>
      <c r="T17" s="9"/>
      <c r="U17" s="9"/>
    </row>
    <row r="18" spans="2:21" ht="30" customHeight="1">
      <c r="B18" s="1"/>
      <c r="C18" s="2"/>
      <c r="D18" s="3"/>
      <c r="E18" s="4"/>
      <c r="F18" s="5"/>
      <c r="G18" s="6"/>
      <c r="H18" s="7"/>
      <c r="I18" s="6"/>
      <c r="J18" s="7"/>
      <c r="K18" s="6"/>
      <c r="L18" s="7"/>
      <c r="M18" s="8"/>
      <c r="N18" s="9"/>
      <c r="O18" s="9"/>
      <c r="P18" s="9"/>
      <c r="Q18" s="9"/>
      <c r="R18" s="9"/>
      <c r="S18" s="9"/>
      <c r="T18" s="9"/>
      <c r="U18" s="9"/>
    </row>
    <row r="19" spans="2:21" ht="30" customHeight="1">
      <c r="B19" s="1"/>
      <c r="C19" s="2"/>
      <c r="D19" s="3"/>
      <c r="E19" s="4"/>
      <c r="F19" s="5"/>
      <c r="G19" s="6"/>
      <c r="H19" s="7"/>
      <c r="I19" s="6"/>
      <c r="J19" s="7"/>
      <c r="K19" s="6"/>
      <c r="L19" s="7"/>
      <c r="M19" s="8"/>
      <c r="N19" s="9"/>
      <c r="O19" s="9"/>
      <c r="P19" s="9"/>
      <c r="Q19" s="9"/>
      <c r="R19" s="9"/>
      <c r="S19" s="9"/>
      <c r="T19" s="9"/>
      <c r="U19" s="9"/>
    </row>
    <row r="20" spans="2:21" ht="30" customHeight="1">
      <c r="B20" s="1"/>
      <c r="C20" s="2"/>
      <c r="D20" s="3"/>
      <c r="E20" s="4"/>
      <c r="F20" s="5"/>
      <c r="G20" s="6"/>
      <c r="H20" s="7"/>
      <c r="I20" s="6"/>
      <c r="J20" s="7"/>
      <c r="K20" s="6"/>
      <c r="L20" s="7"/>
      <c r="M20" s="8"/>
      <c r="N20" s="9"/>
      <c r="O20" s="9"/>
      <c r="P20" s="9"/>
      <c r="Q20" s="9"/>
      <c r="R20" s="9"/>
      <c r="S20" s="9"/>
      <c r="T20" s="9"/>
      <c r="U20" s="9"/>
    </row>
    <row r="21" spans="2:21" ht="30" customHeight="1">
      <c r="B21" s="1"/>
      <c r="C21" s="2"/>
      <c r="D21" s="3"/>
      <c r="E21" s="4"/>
      <c r="F21" s="5"/>
      <c r="G21" s="6"/>
      <c r="H21" s="7"/>
      <c r="I21" s="6"/>
      <c r="J21" s="7"/>
      <c r="K21" s="6"/>
      <c r="L21" s="7"/>
      <c r="M21" s="8"/>
      <c r="N21" s="9"/>
      <c r="O21" s="9"/>
      <c r="P21" s="9"/>
      <c r="Q21" s="9"/>
      <c r="R21" s="9"/>
      <c r="S21" s="9"/>
      <c r="T21" s="9"/>
      <c r="U21" s="9"/>
    </row>
    <row r="22" spans="2:21" ht="30" customHeight="1">
      <c r="B22" s="1"/>
      <c r="C22" s="2"/>
      <c r="D22" s="3"/>
      <c r="E22" s="4"/>
      <c r="F22" s="5"/>
      <c r="G22" s="6"/>
      <c r="H22" s="7"/>
      <c r="I22" s="6"/>
      <c r="J22" s="7"/>
      <c r="K22" s="6"/>
      <c r="L22" s="7"/>
      <c r="M22" s="8"/>
      <c r="N22" s="9"/>
      <c r="O22" s="9"/>
      <c r="P22" s="9"/>
      <c r="Q22" s="9"/>
      <c r="R22" s="9"/>
      <c r="S22" s="9"/>
      <c r="T22" s="9"/>
      <c r="U22" s="9"/>
    </row>
    <row r="23" spans="2:21" ht="30" customHeight="1">
      <c r="B23" s="1"/>
      <c r="C23" s="2"/>
      <c r="D23" s="3"/>
      <c r="E23" s="4"/>
      <c r="F23" s="5"/>
      <c r="G23" s="6"/>
      <c r="H23" s="7"/>
      <c r="I23" s="6"/>
      <c r="J23" s="7"/>
      <c r="K23" s="6"/>
      <c r="L23" s="7"/>
      <c r="M23" s="8"/>
      <c r="N23" s="9"/>
      <c r="O23" s="9"/>
      <c r="P23" s="9"/>
      <c r="Q23" s="9"/>
      <c r="R23" s="9"/>
      <c r="S23" s="9"/>
      <c r="T23" s="9"/>
      <c r="U23" s="9"/>
    </row>
    <row r="24" spans="2:21" ht="30" customHeight="1">
      <c r="B24" s="1"/>
      <c r="C24" s="2"/>
      <c r="D24" s="3"/>
      <c r="E24" s="4"/>
      <c r="F24" s="5"/>
      <c r="G24" s="6"/>
      <c r="H24" s="7"/>
      <c r="I24" s="6"/>
      <c r="J24" s="7"/>
      <c r="K24" s="6"/>
      <c r="L24" s="7"/>
      <c r="M24" s="8"/>
      <c r="N24" s="9"/>
      <c r="O24" s="9"/>
      <c r="P24" s="9"/>
      <c r="Q24" s="9"/>
      <c r="R24" s="9"/>
      <c r="S24" s="9"/>
      <c r="T24" s="9"/>
      <c r="U24" s="9"/>
    </row>
    <row r="25" spans="2:21" ht="30" customHeight="1">
      <c r="B25" s="1"/>
      <c r="C25" s="2"/>
      <c r="D25" s="3"/>
      <c r="E25" s="4"/>
      <c r="F25" s="5"/>
      <c r="G25" s="6"/>
      <c r="H25" s="7"/>
      <c r="I25" s="6"/>
      <c r="J25" s="7"/>
      <c r="K25" s="6"/>
      <c r="L25" s="7"/>
      <c r="M25" s="8"/>
      <c r="N25" s="9"/>
      <c r="O25" s="9"/>
      <c r="P25" s="9"/>
      <c r="Q25" s="9"/>
      <c r="R25" s="9"/>
      <c r="S25" s="9"/>
      <c r="T25" s="9"/>
      <c r="U25" s="9"/>
    </row>
    <row r="26" spans="2:21" ht="30" customHeight="1">
      <c r="B26" s="1"/>
      <c r="C26" s="2"/>
      <c r="D26" s="3"/>
      <c r="E26" s="4"/>
      <c r="F26" s="5"/>
      <c r="G26" s="6"/>
      <c r="H26" s="7"/>
      <c r="I26" s="6"/>
      <c r="J26" s="7"/>
      <c r="K26" s="6"/>
      <c r="L26" s="7"/>
      <c r="M26" s="8"/>
      <c r="N26" s="9"/>
      <c r="O26" s="9"/>
      <c r="P26" s="9"/>
      <c r="Q26" s="9"/>
      <c r="R26" s="9"/>
      <c r="S26" s="9"/>
      <c r="T26" s="9"/>
      <c r="U26" s="9"/>
    </row>
    <row r="27" spans="2:21" ht="30" customHeight="1">
      <c r="B27" s="1"/>
      <c r="C27" s="2"/>
      <c r="D27" s="3"/>
      <c r="E27" s="4"/>
      <c r="F27" s="5"/>
      <c r="G27" s="6"/>
      <c r="H27" s="7"/>
      <c r="I27" s="6"/>
      <c r="J27" s="7"/>
      <c r="K27" s="6"/>
      <c r="L27" s="7"/>
      <c r="M27" s="8"/>
      <c r="N27" s="9"/>
      <c r="O27" s="9"/>
      <c r="P27" s="9"/>
      <c r="Q27" s="9"/>
      <c r="R27" s="9"/>
      <c r="S27" s="9"/>
      <c r="T27" s="9"/>
      <c r="U27" s="9"/>
    </row>
    <row r="28" spans="2:21" ht="30" customHeight="1">
      <c r="B28" s="1"/>
      <c r="C28" s="2"/>
      <c r="D28" s="3"/>
      <c r="E28" s="4"/>
      <c r="F28" s="5"/>
      <c r="G28" s="6"/>
      <c r="H28" s="7"/>
      <c r="I28" s="6"/>
      <c r="J28" s="7"/>
      <c r="K28" s="6"/>
      <c r="L28" s="7"/>
      <c r="M28" s="8"/>
      <c r="N28" s="9"/>
      <c r="O28" s="9"/>
      <c r="P28" s="9"/>
      <c r="Q28" s="9"/>
      <c r="R28" s="9"/>
      <c r="S28" s="9"/>
      <c r="T28" s="9"/>
      <c r="U28" s="9"/>
    </row>
    <row r="29" spans="2:21" ht="30" customHeight="1">
      <c r="B29" s="1"/>
      <c r="C29" s="2"/>
      <c r="D29" s="3"/>
      <c r="E29" s="4"/>
      <c r="F29" s="5"/>
      <c r="G29" s="6"/>
      <c r="H29" s="7"/>
      <c r="I29" s="6"/>
      <c r="J29" s="7"/>
      <c r="K29" s="6"/>
      <c r="L29" s="7"/>
      <c r="M29" s="8"/>
      <c r="N29" s="9"/>
      <c r="O29" s="9"/>
      <c r="P29" s="9"/>
      <c r="Q29" s="9"/>
      <c r="R29" s="9"/>
      <c r="S29" s="9"/>
      <c r="T29" s="9"/>
      <c r="U29" s="9"/>
    </row>
    <row r="30" spans="2:21" ht="30" customHeight="1">
      <c r="B30" s="1"/>
      <c r="C30" s="2"/>
      <c r="D30" s="3"/>
      <c r="E30" s="4"/>
      <c r="F30" s="5"/>
      <c r="G30" s="6"/>
      <c r="H30" s="7"/>
      <c r="I30" s="6"/>
      <c r="J30" s="7"/>
      <c r="K30" s="6"/>
      <c r="L30" s="7"/>
      <c r="M30" s="8"/>
      <c r="N30" s="9"/>
      <c r="O30" s="9"/>
      <c r="P30" s="9"/>
      <c r="Q30" s="9"/>
      <c r="R30" s="9"/>
      <c r="S30" s="9"/>
      <c r="T30" s="9"/>
      <c r="U30" s="9"/>
    </row>
    <row r="31" spans="2:21" ht="30" customHeight="1">
      <c r="B31" s="1"/>
      <c r="C31" s="2"/>
      <c r="D31" s="3"/>
      <c r="E31" s="4"/>
      <c r="F31" s="5"/>
      <c r="G31" s="6"/>
      <c r="H31" s="7"/>
      <c r="I31" s="6"/>
      <c r="J31" s="7"/>
      <c r="K31" s="6"/>
      <c r="L31" s="7"/>
      <c r="M31" s="8"/>
      <c r="N31" s="9"/>
      <c r="O31" s="9"/>
      <c r="P31" s="9"/>
      <c r="Q31" s="9"/>
      <c r="R31" s="9"/>
      <c r="S31" s="9"/>
      <c r="T31" s="9"/>
      <c r="U31" s="9"/>
    </row>
    <row r="32" spans="2:21" ht="30" customHeight="1">
      <c r="B32" s="1"/>
      <c r="C32" s="2"/>
      <c r="D32" s="3"/>
      <c r="E32" s="4"/>
      <c r="F32" s="5"/>
      <c r="G32" s="6"/>
      <c r="H32" s="7"/>
      <c r="I32" s="6"/>
      <c r="J32" s="7"/>
      <c r="K32" s="6"/>
      <c r="L32" s="7"/>
      <c r="M32" s="8"/>
      <c r="N32" s="9"/>
      <c r="O32" s="9"/>
      <c r="P32" s="9"/>
      <c r="Q32" s="9"/>
      <c r="R32" s="9"/>
      <c r="S32" s="9"/>
      <c r="T32" s="9"/>
      <c r="U32" s="9"/>
    </row>
    <row r="33" spans="1:21" ht="30" customHeight="1">
      <c r="B33" s="1"/>
      <c r="C33" s="2"/>
      <c r="D33" s="3"/>
      <c r="E33" s="4"/>
      <c r="F33" s="5"/>
      <c r="G33" s="6"/>
      <c r="H33" s="7"/>
      <c r="I33" s="6"/>
      <c r="J33" s="7"/>
      <c r="K33" s="6"/>
      <c r="L33" s="7"/>
      <c r="M33" s="8"/>
      <c r="N33" s="9"/>
      <c r="O33" s="9"/>
      <c r="P33" s="9"/>
      <c r="Q33" s="9"/>
      <c r="R33" s="9"/>
      <c r="S33" s="9"/>
      <c r="T33" s="9"/>
      <c r="U33" s="9"/>
    </row>
    <row r="34" spans="1:21" ht="14.25" customHeight="1">
      <c r="B34" s="1"/>
      <c r="C34" s="2"/>
      <c r="D34" s="3"/>
      <c r="E34" s="4"/>
      <c r="F34" s="5"/>
      <c r="G34" s="6"/>
      <c r="H34" s="7"/>
      <c r="I34" s="6"/>
      <c r="J34" s="7"/>
      <c r="K34" s="6"/>
      <c r="L34" s="7"/>
      <c r="M34" s="8"/>
      <c r="N34" s="9"/>
      <c r="O34" s="9"/>
      <c r="P34" s="9"/>
      <c r="Q34" s="9"/>
      <c r="R34" s="9"/>
      <c r="S34" s="9"/>
      <c r="T34" s="9"/>
      <c r="U34" s="9"/>
    </row>
    <row r="35" spans="1:21" ht="11.25" customHeight="1">
      <c r="A35" s="10"/>
      <c r="B35" s="11"/>
      <c r="C35" s="12"/>
      <c r="D35" s="13"/>
      <c r="E35" s="14"/>
      <c r="F35" s="15"/>
      <c r="G35" s="16"/>
      <c r="H35" s="17"/>
      <c r="I35" s="16"/>
      <c r="J35" s="17"/>
      <c r="K35" s="16"/>
      <c r="L35" s="17"/>
      <c r="M35" s="18"/>
      <c r="N35" s="19"/>
      <c r="O35" s="19"/>
      <c r="P35" s="19"/>
      <c r="Q35" s="19"/>
      <c r="R35" s="19"/>
      <c r="S35" s="19"/>
      <c r="T35" s="19"/>
      <c r="U35" s="19"/>
    </row>
    <row r="36" spans="1:21" ht="11.25" customHeight="1">
      <c r="A36" s="10"/>
      <c r="B36" s="11"/>
      <c r="C36" s="12"/>
      <c r="D36" s="13"/>
      <c r="E36" s="14"/>
      <c r="F36" s="15"/>
      <c r="G36" s="16"/>
      <c r="H36" s="17"/>
      <c r="I36" s="16"/>
      <c r="J36" s="17"/>
      <c r="K36" s="16"/>
      <c r="L36" s="17"/>
      <c r="M36" s="18"/>
      <c r="N36" s="19"/>
      <c r="O36" s="19"/>
      <c r="P36" s="19"/>
      <c r="Q36" s="19"/>
      <c r="R36" s="19"/>
      <c r="S36" s="19"/>
      <c r="T36" s="19"/>
      <c r="U36" s="19"/>
    </row>
    <row r="37" spans="1:21" ht="11.25" customHeight="1">
      <c r="A37" s="10"/>
      <c r="B37" s="11"/>
      <c r="C37" s="12"/>
      <c r="D37" s="13"/>
      <c r="E37" s="14"/>
      <c r="F37" s="15"/>
      <c r="G37" s="16"/>
      <c r="H37" s="17"/>
      <c r="I37" s="16"/>
      <c r="J37" s="17"/>
      <c r="K37" s="16"/>
      <c r="L37" s="17"/>
      <c r="M37" s="18"/>
      <c r="N37" s="19"/>
      <c r="O37" s="19"/>
      <c r="P37" s="19"/>
      <c r="Q37" s="19"/>
      <c r="R37" s="19"/>
      <c r="S37" s="19"/>
      <c r="T37" s="19"/>
      <c r="U37" s="19"/>
    </row>
    <row r="38" spans="1:21" ht="11.25" customHeight="1">
      <c r="A38" s="10"/>
      <c r="B38" s="11"/>
      <c r="C38" s="12"/>
      <c r="D38" s="13"/>
      <c r="E38" s="14"/>
      <c r="F38" s="15"/>
      <c r="G38" s="16"/>
      <c r="H38" s="17"/>
      <c r="I38" s="16"/>
      <c r="J38" s="17"/>
      <c r="K38" s="16"/>
      <c r="L38" s="17"/>
      <c r="M38" s="18"/>
      <c r="N38" s="19"/>
      <c r="O38" s="19"/>
      <c r="P38" s="19"/>
      <c r="Q38" s="19"/>
      <c r="R38" s="19"/>
      <c r="S38" s="19"/>
      <c r="T38" s="19"/>
      <c r="U38" s="19"/>
    </row>
    <row r="39" spans="1:21" ht="11.25" customHeight="1">
      <c r="A39" s="10"/>
      <c r="B39" s="11"/>
      <c r="C39" s="12"/>
      <c r="D39" s="13"/>
      <c r="E39" s="14"/>
      <c r="F39" s="15"/>
      <c r="G39" s="16"/>
      <c r="H39" s="17"/>
      <c r="I39" s="16"/>
      <c r="J39" s="17"/>
      <c r="K39" s="16"/>
      <c r="L39" s="17"/>
      <c r="M39" s="18"/>
      <c r="N39" s="19"/>
      <c r="O39" s="19"/>
      <c r="P39" s="19"/>
      <c r="Q39" s="19"/>
      <c r="R39" s="19"/>
      <c r="S39" s="19"/>
      <c r="T39" s="19"/>
      <c r="U39" s="19"/>
    </row>
    <row r="40" spans="1:21" ht="11.25" customHeight="1">
      <c r="A40" s="10"/>
      <c r="B40" s="11"/>
      <c r="C40" s="12"/>
      <c r="D40" s="13"/>
      <c r="E40" s="14"/>
      <c r="F40" s="15"/>
      <c r="G40" s="16"/>
      <c r="H40" s="17"/>
      <c r="I40" s="16"/>
      <c r="J40" s="17"/>
      <c r="K40" s="16"/>
      <c r="L40" s="17"/>
      <c r="M40" s="18"/>
      <c r="N40" s="19"/>
      <c r="O40" s="19"/>
      <c r="P40" s="19"/>
      <c r="Q40" s="19"/>
      <c r="R40" s="19"/>
      <c r="S40" s="19"/>
      <c r="T40" s="19"/>
      <c r="U40" s="19"/>
    </row>
    <row r="41" spans="1:21" ht="11.25" customHeight="1">
      <c r="A41" s="10"/>
      <c r="B41" s="11"/>
      <c r="C41" s="12"/>
      <c r="D41" s="13"/>
      <c r="E41" s="14"/>
      <c r="F41" s="15"/>
      <c r="G41" s="16"/>
      <c r="H41" s="17"/>
      <c r="I41" s="16"/>
      <c r="J41" s="17"/>
      <c r="K41" s="16"/>
      <c r="L41" s="17"/>
      <c r="M41" s="18"/>
      <c r="N41" s="19"/>
      <c r="O41" s="19"/>
      <c r="P41" s="19"/>
      <c r="Q41" s="19"/>
      <c r="R41" s="19"/>
      <c r="S41" s="19"/>
      <c r="T41" s="19"/>
      <c r="U41" s="19"/>
    </row>
    <row r="42" spans="1:21" ht="11.25" customHeight="1">
      <c r="A42" s="10"/>
      <c r="B42" s="11"/>
      <c r="C42" s="12"/>
      <c r="D42" s="13"/>
      <c r="E42" s="14"/>
      <c r="F42" s="15"/>
      <c r="G42" s="16"/>
      <c r="H42" s="17"/>
      <c r="I42" s="16"/>
      <c r="J42" s="17"/>
      <c r="K42" s="16"/>
      <c r="L42" s="17"/>
      <c r="M42" s="18"/>
      <c r="N42" s="19"/>
      <c r="O42" s="19"/>
      <c r="P42" s="19"/>
      <c r="Q42" s="19"/>
      <c r="R42" s="19"/>
      <c r="S42" s="19"/>
      <c r="T42" s="19"/>
      <c r="U42" s="19"/>
    </row>
    <row r="43" spans="1:21" ht="11.25" customHeight="1">
      <c r="A43" s="10"/>
      <c r="B43" s="11"/>
      <c r="C43" s="12"/>
      <c r="D43" s="13"/>
      <c r="E43" s="14"/>
      <c r="F43" s="15"/>
      <c r="G43" s="16"/>
      <c r="H43" s="17"/>
      <c r="I43" s="16"/>
      <c r="J43" s="17"/>
      <c r="K43" s="16"/>
      <c r="L43" s="17"/>
      <c r="M43" s="18"/>
      <c r="N43" s="19"/>
      <c r="O43" s="19"/>
      <c r="P43" s="19"/>
      <c r="Q43" s="19"/>
      <c r="R43" s="19"/>
      <c r="S43" s="19"/>
      <c r="T43" s="19"/>
      <c r="U43" s="19"/>
    </row>
    <row r="44" spans="1:21" ht="11.25" customHeight="1">
      <c r="A44" s="10"/>
      <c r="B44" s="11"/>
      <c r="C44" s="12"/>
      <c r="D44" s="13"/>
      <c r="E44" s="14"/>
      <c r="F44" s="15"/>
      <c r="G44" s="16"/>
      <c r="H44" s="17"/>
      <c r="I44" s="16"/>
      <c r="J44" s="17"/>
      <c r="K44" s="16"/>
      <c r="L44" s="17"/>
      <c r="M44" s="18"/>
      <c r="N44" s="19"/>
      <c r="O44" s="19"/>
      <c r="P44" s="19"/>
      <c r="Q44" s="19"/>
      <c r="R44" s="19"/>
      <c r="S44" s="19"/>
      <c r="T44" s="19"/>
      <c r="U44" s="19"/>
    </row>
    <row r="45" spans="1:21" ht="11.25" customHeight="1">
      <c r="A45" s="10"/>
      <c r="B45" s="11"/>
      <c r="C45" s="12"/>
      <c r="D45" s="13"/>
      <c r="E45" s="14"/>
      <c r="F45" s="15"/>
      <c r="G45" s="16"/>
      <c r="H45" s="17"/>
      <c r="I45" s="16"/>
      <c r="J45" s="17"/>
      <c r="K45" s="16"/>
      <c r="L45" s="17"/>
      <c r="M45" s="18"/>
      <c r="N45" s="19"/>
      <c r="O45" s="19"/>
      <c r="P45" s="19"/>
      <c r="Q45" s="19"/>
      <c r="R45" s="19"/>
      <c r="S45" s="19"/>
      <c r="T45" s="19"/>
      <c r="U45" s="19"/>
    </row>
    <row r="46" spans="1:21" ht="11.25" customHeight="1">
      <c r="A46" s="10"/>
      <c r="B46" s="11"/>
      <c r="C46" s="12"/>
      <c r="D46" s="13"/>
      <c r="E46" s="14"/>
      <c r="F46" s="15"/>
      <c r="G46" s="16"/>
      <c r="H46" s="17"/>
      <c r="I46" s="16"/>
      <c r="J46" s="17"/>
      <c r="K46" s="16"/>
      <c r="L46" s="17"/>
      <c r="M46" s="18"/>
      <c r="N46" s="19"/>
      <c r="O46" s="19"/>
      <c r="P46" s="19"/>
      <c r="Q46" s="19"/>
      <c r="R46" s="19"/>
      <c r="S46" s="19"/>
      <c r="T46" s="19"/>
      <c r="U46" s="19"/>
    </row>
    <row r="47" spans="1:21" ht="11.25" customHeight="1">
      <c r="A47" s="10"/>
      <c r="B47" s="11"/>
      <c r="C47" s="12"/>
      <c r="D47" s="13"/>
      <c r="E47" s="14"/>
      <c r="F47" s="15"/>
      <c r="G47" s="16"/>
      <c r="H47" s="17"/>
      <c r="I47" s="16"/>
      <c r="J47" s="17"/>
      <c r="K47" s="16"/>
      <c r="L47" s="17"/>
      <c r="M47" s="18"/>
      <c r="N47" s="19"/>
      <c r="O47" s="19"/>
      <c r="P47" s="19"/>
      <c r="Q47" s="19"/>
      <c r="R47" s="19"/>
      <c r="S47" s="19"/>
      <c r="T47" s="19"/>
      <c r="U47" s="19"/>
    </row>
    <row r="48" spans="1:21" ht="11.25" customHeight="1">
      <c r="A48" s="10"/>
      <c r="B48" s="11"/>
      <c r="C48" s="12"/>
      <c r="D48" s="13"/>
      <c r="E48" s="14"/>
      <c r="F48" s="15"/>
      <c r="G48" s="16"/>
      <c r="H48" s="17"/>
      <c r="I48" s="16"/>
      <c r="J48" s="17"/>
      <c r="K48" s="16"/>
      <c r="L48" s="17"/>
      <c r="M48" s="18"/>
      <c r="N48" s="19"/>
      <c r="O48" s="19"/>
      <c r="P48" s="19"/>
      <c r="Q48" s="19"/>
      <c r="R48" s="19"/>
      <c r="S48" s="19"/>
      <c r="T48" s="19"/>
      <c r="U48" s="19"/>
    </row>
    <row r="49" spans="1:21" ht="11.25" customHeight="1">
      <c r="A49" s="10"/>
      <c r="B49" s="11"/>
      <c r="C49" s="12"/>
      <c r="D49" s="13"/>
      <c r="E49" s="14"/>
      <c r="F49" s="15"/>
      <c r="G49" s="16"/>
      <c r="H49" s="17"/>
      <c r="I49" s="16"/>
      <c r="J49" s="17"/>
      <c r="K49" s="16"/>
      <c r="L49" s="17"/>
      <c r="M49" s="18"/>
      <c r="N49" s="19"/>
      <c r="O49" s="19"/>
      <c r="P49" s="19"/>
      <c r="Q49" s="19"/>
      <c r="R49" s="19"/>
      <c r="S49" s="19"/>
      <c r="T49" s="19"/>
      <c r="U49" s="19"/>
    </row>
    <row r="50" spans="1:21" ht="11.25" customHeight="1">
      <c r="A50" s="10"/>
      <c r="B50" s="11"/>
      <c r="C50" s="12"/>
      <c r="D50" s="13"/>
      <c r="E50" s="14"/>
      <c r="F50" s="15"/>
      <c r="G50" s="16"/>
      <c r="H50" s="17"/>
      <c r="I50" s="16"/>
      <c r="J50" s="17"/>
      <c r="K50" s="16"/>
      <c r="L50" s="17"/>
      <c r="M50" s="18"/>
      <c r="N50" s="19"/>
      <c r="O50" s="19"/>
      <c r="P50" s="19"/>
      <c r="Q50" s="19"/>
      <c r="R50" s="19"/>
      <c r="S50" s="19"/>
      <c r="T50" s="19"/>
      <c r="U50" s="19"/>
    </row>
    <row r="51" spans="1:21" ht="11.25" customHeight="1">
      <c r="A51" s="10"/>
      <c r="B51" s="11"/>
      <c r="C51" s="12"/>
      <c r="D51" s="13"/>
      <c r="E51" s="14"/>
      <c r="F51" s="15"/>
      <c r="G51" s="16"/>
      <c r="H51" s="17"/>
      <c r="I51" s="16"/>
      <c r="J51" s="17"/>
      <c r="K51" s="16"/>
      <c r="L51" s="17"/>
      <c r="M51" s="18"/>
      <c r="N51" s="19"/>
      <c r="O51" s="19"/>
      <c r="P51" s="19"/>
      <c r="Q51" s="19"/>
      <c r="R51" s="19"/>
      <c r="S51" s="19"/>
      <c r="T51" s="19"/>
      <c r="U51" s="19"/>
    </row>
    <row r="52" spans="1:21" ht="11.25" customHeight="1">
      <c r="A52" s="10"/>
      <c r="B52" s="11"/>
      <c r="C52" s="12"/>
      <c r="D52" s="13"/>
      <c r="E52" s="14"/>
      <c r="F52" s="15"/>
      <c r="G52" s="16"/>
      <c r="H52" s="17"/>
      <c r="I52" s="16"/>
      <c r="J52" s="17"/>
      <c r="K52" s="16"/>
      <c r="L52" s="17"/>
      <c r="M52" s="18"/>
      <c r="N52" s="19"/>
      <c r="O52" s="19"/>
      <c r="P52" s="19"/>
      <c r="Q52" s="19"/>
      <c r="R52" s="19"/>
      <c r="S52" s="19"/>
      <c r="T52" s="19"/>
      <c r="U52" s="19"/>
    </row>
    <row r="53" spans="1:21" ht="11.25" customHeight="1">
      <c r="A53" s="10"/>
      <c r="B53" s="11"/>
      <c r="C53" s="12"/>
      <c r="D53" s="13"/>
      <c r="E53" s="14"/>
      <c r="F53" s="15"/>
      <c r="G53" s="16"/>
      <c r="H53" s="17"/>
      <c r="I53" s="16"/>
      <c r="J53" s="17"/>
      <c r="K53" s="16"/>
      <c r="L53" s="17"/>
      <c r="M53" s="18"/>
      <c r="N53" s="19"/>
      <c r="O53" s="19"/>
      <c r="P53" s="19"/>
      <c r="Q53" s="19"/>
      <c r="R53" s="19"/>
      <c r="S53" s="19"/>
      <c r="T53" s="19"/>
      <c r="U53" s="19"/>
    </row>
    <row r="54" spans="1:21" ht="11.25" customHeight="1">
      <c r="A54" s="10"/>
      <c r="B54" s="11"/>
      <c r="C54" s="12"/>
      <c r="D54" s="13"/>
      <c r="E54" s="14"/>
      <c r="F54" s="15"/>
      <c r="G54" s="16"/>
      <c r="H54" s="17"/>
      <c r="I54" s="16"/>
      <c r="J54" s="17"/>
      <c r="K54" s="16"/>
      <c r="L54" s="17"/>
      <c r="M54" s="18"/>
      <c r="N54" s="19"/>
      <c r="O54" s="19"/>
      <c r="P54" s="19"/>
      <c r="Q54" s="19"/>
      <c r="R54" s="19"/>
      <c r="S54" s="19"/>
      <c r="T54" s="19"/>
      <c r="U54" s="19"/>
    </row>
    <row r="55" spans="1:21" ht="11.25" customHeight="1">
      <c r="A55" s="10"/>
      <c r="B55" s="11"/>
      <c r="C55" s="12"/>
      <c r="D55" s="13"/>
      <c r="E55" s="14"/>
      <c r="F55" s="15"/>
      <c r="G55" s="16"/>
      <c r="H55" s="17"/>
      <c r="I55" s="16"/>
      <c r="J55" s="17"/>
      <c r="K55" s="16"/>
      <c r="L55" s="17"/>
      <c r="M55" s="18"/>
      <c r="N55" s="19"/>
      <c r="O55" s="19"/>
      <c r="P55" s="19"/>
      <c r="Q55" s="19"/>
      <c r="R55" s="19"/>
      <c r="S55" s="19"/>
      <c r="T55" s="19"/>
      <c r="U55" s="19"/>
    </row>
    <row r="56" spans="1:21" ht="11.25" customHeight="1">
      <c r="A56" s="10"/>
      <c r="B56" s="11"/>
      <c r="C56" s="12"/>
      <c r="D56" s="13"/>
      <c r="E56" s="14"/>
      <c r="F56" s="15"/>
      <c r="G56" s="16"/>
      <c r="H56" s="17"/>
      <c r="I56" s="16"/>
      <c r="J56" s="17"/>
      <c r="K56" s="16"/>
      <c r="L56" s="17"/>
      <c r="M56" s="18"/>
      <c r="N56" s="19"/>
      <c r="O56" s="19"/>
      <c r="P56" s="19"/>
      <c r="Q56" s="19"/>
      <c r="R56" s="19"/>
      <c r="S56" s="19"/>
      <c r="T56" s="19"/>
      <c r="U56" s="19"/>
    </row>
    <row r="57" spans="1:21" ht="11.25" customHeight="1">
      <c r="A57" s="10"/>
      <c r="B57" s="11"/>
      <c r="C57" s="12"/>
      <c r="D57" s="13"/>
      <c r="E57" s="14"/>
      <c r="F57" s="15"/>
      <c r="G57" s="16"/>
      <c r="H57" s="17"/>
      <c r="I57" s="16"/>
      <c r="J57" s="17"/>
      <c r="K57" s="16"/>
      <c r="L57" s="17"/>
      <c r="M57" s="18"/>
      <c r="N57" s="19"/>
      <c r="O57" s="19"/>
      <c r="P57" s="19"/>
      <c r="Q57" s="19"/>
      <c r="R57" s="19"/>
      <c r="S57" s="19"/>
      <c r="T57" s="19"/>
      <c r="U57" s="19"/>
    </row>
    <row r="58" spans="1:21" ht="11.25" customHeight="1">
      <c r="A58" s="10"/>
      <c r="B58" s="11"/>
      <c r="C58" s="12"/>
      <c r="D58" s="13"/>
      <c r="E58" s="14"/>
      <c r="F58" s="15"/>
      <c r="G58" s="16"/>
      <c r="H58" s="17"/>
      <c r="I58" s="16"/>
      <c r="J58" s="17"/>
      <c r="K58" s="16"/>
      <c r="L58" s="17"/>
      <c r="M58" s="18"/>
      <c r="N58" s="19"/>
      <c r="O58" s="19"/>
      <c r="P58" s="19"/>
      <c r="Q58" s="19"/>
      <c r="R58" s="19"/>
      <c r="S58" s="19"/>
      <c r="T58" s="19"/>
      <c r="U58" s="19"/>
    </row>
    <row r="59" spans="1:21" ht="11.25" customHeight="1">
      <c r="A59" s="10"/>
      <c r="B59" s="11"/>
      <c r="C59" s="12"/>
      <c r="D59" s="13"/>
      <c r="E59" s="14"/>
      <c r="F59" s="15"/>
      <c r="G59" s="16"/>
      <c r="H59" s="17"/>
      <c r="I59" s="16"/>
      <c r="J59" s="17"/>
      <c r="K59" s="16"/>
      <c r="L59" s="17"/>
      <c r="M59" s="18"/>
      <c r="N59" s="19"/>
      <c r="O59" s="19"/>
      <c r="P59" s="19"/>
      <c r="Q59" s="19"/>
      <c r="R59" s="19"/>
      <c r="S59" s="19"/>
      <c r="T59" s="19"/>
      <c r="U59" s="19"/>
    </row>
    <row r="60" spans="1:21" ht="11.25" customHeight="1">
      <c r="A60" s="10"/>
      <c r="B60" s="11"/>
      <c r="C60" s="12"/>
      <c r="D60" s="13"/>
      <c r="E60" s="14"/>
      <c r="F60" s="15"/>
      <c r="G60" s="16"/>
      <c r="H60" s="17"/>
      <c r="I60" s="16"/>
      <c r="J60" s="17"/>
      <c r="K60" s="16"/>
      <c r="L60" s="17"/>
      <c r="M60" s="18"/>
      <c r="N60" s="19"/>
      <c r="O60" s="19"/>
      <c r="P60" s="19"/>
      <c r="Q60" s="19"/>
      <c r="R60" s="19"/>
      <c r="S60" s="19"/>
      <c r="T60" s="19"/>
      <c r="U60" s="19"/>
    </row>
    <row r="61" spans="1:21" ht="11.25" customHeight="1">
      <c r="A61" s="10"/>
      <c r="B61" s="11"/>
      <c r="C61" s="12"/>
      <c r="D61" s="13"/>
      <c r="E61" s="14"/>
      <c r="F61" s="15"/>
      <c r="G61" s="16"/>
      <c r="H61" s="17"/>
      <c r="I61" s="16"/>
      <c r="J61" s="17"/>
      <c r="K61" s="16"/>
      <c r="L61" s="17"/>
      <c r="M61" s="18"/>
      <c r="N61" s="19"/>
      <c r="O61" s="19"/>
      <c r="P61" s="19"/>
      <c r="Q61" s="19"/>
      <c r="R61" s="19"/>
      <c r="S61" s="19"/>
      <c r="T61" s="19"/>
      <c r="U61" s="19"/>
    </row>
    <row r="62" spans="1:21" ht="11.25" customHeight="1">
      <c r="A62" s="10"/>
      <c r="B62" s="11"/>
      <c r="C62" s="12"/>
      <c r="D62" s="13"/>
      <c r="E62" s="14"/>
      <c r="F62" s="15"/>
      <c r="G62" s="16"/>
      <c r="H62" s="17"/>
      <c r="I62" s="16"/>
      <c r="J62" s="17"/>
      <c r="K62" s="16"/>
      <c r="L62" s="17"/>
      <c r="M62" s="18"/>
      <c r="N62" s="19"/>
      <c r="O62" s="19"/>
      <c r="P62" s="19"/>
      <c r="Q62" s="19"/>
      <c r="R62" s="19"/>
      <c r="S62" s="19"/>
      <c r="T62" s="19"/>
      <c r="U62" s="19"/>
    </row>
    <row r="63" spans="1:21" ht="11.25" customHeight="1">
      <c r="A63" s="10"/>
      <c r="B63" s="11"/>
      <c r="C63" s="12"/>
      <c r="D63" s="13"/>
      <c r="E63" s="14"/>
      <c r="F63" s="15"/>
      <c r="G63" s="16"/>
      <c r="H63" s="17"/>
      <c r="I63" s="16"/>
      <c r="J63" s="17"/>
      <c r="K63" s="16"/>
      <c r="L63" s="17"/>
      <c r="M63" s="18"/>
      <c r="N63" s="19"/>
      <c r="O63" s="19"/>
      <c r="P63" s="19"/>
      <c r="Q63" s="19"/>
      <c r="R63" s="19"/>
      <c r="S63" s="19"/>
      <c r="T63" s="19"/>
      <c r="U63" s="19"/>
    </row>
    <row r="64" spans="1:21" ht="11.25" customHeight="1">
      <c r="A64" s="10"/>
      <c r="B64" s="11"/>
      <c r="C64" s="12"/>
      <c r="D64" s="13"/>
      <c r="E64" s="14"/>
      <c r="F64" s="15"/>
      <c r="G64" s="16"/>
      <c r="H64" s="17"/>
      <c r="I64" s="16"/>
      <c r="J64" s="17"/>
      <c r="K64" s="16"/>
      <c r="L64" s="17"/>
      <c r="M64" s="18"/>
      <c r="N64" s="19"/>
      <c r="O64" s="19"/>
      <c r="P64" s="19"/>
      <c r="Q64" s="19"/>
      <c r="R64" s="19"/>
      <c r="S64" s="19"/>
      <c r="T64" s="19"/>
      <c r="U64" s="19"/>
    </row>
    <row r="65" spans="1:21" ht="11.25" customHeight="1">
      <c r="A65" s="10"/>
      <c r="B65" s="11"/>
      <c r="C65" s="12"/>
      <c r="D65" s="13"/>
      <c r="E65" s="14"/>
      <c r="F65" s="15"/>
      <c r="G65" s="16"/>
      <c r="H65" s="17"/>
      <c r="I65" s="16"/>
      <c r="J65" s="17"/>
      <c r="K65" s="16"/>
      <c r="L65" s="17"/>
      <c r="M65" s="18"/>
      <c r="N65" s="19"/>
      <c r="O65" s="19"/>
      <c r="P65" s="19"/>
      <c r="Q65" s="19"/>
      <c r="R65" s="19"/>
      <c r="S65" s="19"/>
      <c r="T65" s="19"/>
      <c r="U65" s="19"/>
    </row>
    <row r="66" spans="1:21" ht="11.25" customHeight="1">
      <c r="A66" s="10"/>
      <c r="B66" s="11"/>
      <c r="C66" s="12"/>
      <c r="D66" s="13"/>
      <c r="E66" s="14"/>
      <c r="F66" s="15"/>
      <c r="G66" s="16"/>
      <c r="H66" s="17"/>
      <c r="I66" s="16"/>
      <c r="J66" s="17"/>
      <c r="K66" s="16"/>
      <c r="L66" s="17"/>
      <c r="M66" s="18"/>
      <c r="N66" s="19"/>
      <c r="O66" s="19"/>
      <c r="P66" s="19"/>
      <c r="Q66" s="19"/>
      <c r="R66" s="19"/>
      <c r="S66" s="19"/>
      <c r="T66" s="19"/>
      <c r="U66" s="19"/>
    </row>
    <row r="67" spans="1:21" ht="11.25" customHeight="1">
      <c r="A67" s="10"/>
      <c r="B67" s="11"/>
      <c r="C67" s="12"/>
      <c r="D67" s="13"/>
      <c r="E67" s="14"/>
      <c r="F67" s="15"/>
      <c r="G67" s="16"/>
      <c r="H67" s="17"/>
      <c r="I67" s="16"/>
      <c r="J67" s="17"/>
      <c r="K67" s="16"/>
      <c r="L67" s="17"/>
      <c r="M67" s="18"/>
      <c r="N67" s="19"/>
      <c r="O67" s="19"/>
      <c r="P67" s="19"/>
      <c r="Q67" s="19"/>
      <c r="R67" s="19"/>
      <c r="S67" s="19"/>
      <c r="T67" s="19"/>
      <c r="U67" s="19"/>
    </row>
    <row r="68" spans="1:21" ht="11.25" customHeight="1">
      <c r="A68" s="10"/>
      <c r="B68" s="11"/>
      <c r="C68" s="12"/>
      <c r="D68" s="13"/>
      <c r="E68" s="14"/>
      <c r="F68" s="15"/>
      <c r="G68" s="16"/>
      <c r="H68" s="17"/>
      <c r="I68" s="16"/>
      <c r="J68" s="17"/>
      <c r="K68" s="16"/>
      <c r="L68" s="17"/>
      <c r="M68" s="18"/>
      <c r="N68" s="19"/>
      <c r="O68" s="19"/>
      <c r="P68" s="19"/>
      <c r="Q68" s="19"/>
      <c r="R68" s="19"/>
      <c r="S68" s="19"/>
      <c r="T68" s="19"/>
      <c r="U68" s="19"/>
    </row>
    <row r="69" spans="1:21" ht="11.25" customHeight="1">
      <c r="A69" s="10"/>
      <c r="B69" s="11"/>
      <c r="C69" s="12"/>
      <c r="D69" s="13"/>
      <c r="E69" s="14"/>
      <c r="F69" s="15"/>
      <c r="G69" s="16"/>
      <c r="H69" s="17"/>
      <c r="I69" s="16"/>
      <c r="J69" s="17"/>
      <c r="K69" s="16"/>
      <c r="L69" s="17"/>
      <c r="M69" s="18"/>
      <c r="N69" s="19"/>
      <c r="O69" s="19"/>
      <c r="P69" s="19"/>
      <c r="Q69" s="19"/>
      <c r="R69" s="19"/>
      <c r="S69" s="19"/>
      <c r="T69" s="19"/>
      <c r="U69" s="19"/>
    </row>
    <row r="70" spans="1:21" ht="11.25" customHeight="1">
      <c r="A70" s="10"/>
      <c r="B70" s="11"/>
      <c r="C70" s="12"/>
      <c r="D70" s="13"/>
      <c r="E70" s="14"/>
      <c r="F70" s="15"/>
      <c r="G70" s="16"/>
      <c r="H70" s="17"/>
      <c r="I70" s="16"/>
      <c r="J70" s="17"/>
      <c r="K70" s="16"/>
      <c r="L70" s="17"/>
      <c r="M70" s="18"/>
      <c r="N70" s="19"/>
      <c r="O70" s="19"/>
      <c r="P70" s="19"/>
      <c r="Q70" s="19"/>
      <c r="R70" s="19"/>
      <c r="S70" s="19"/>
      <c r="T70" s="19"/>
      <c r="U70" s="19"/>
    </row>
    <row r="71" spans="1:21" ht="11.25" customHeight="1">
      <c r="A71" s="10"/>
      <c r="B71" s="11"/>
      <c r="C71" s="12"/>
      <c r="D71" s="13"/>
      <c r="E71" s="14"/>
      <c r="F71" s="15"/>
      <c r="G71" s="16"/>
      <c r="H71" s="17"/>
      <c r="I71" s="16"/>
      <c r="J71" s="17"/>
      <c r="K71" s="16"/>
      <c r="L71" s="17"/>
      <c r="M71" s="18"/>
      <c r="N71" s="19"/>
      <c r="O71" s="19"/>
      <c r="P71" s="19"/>
      <c r="Q71" s="19"/>
      <c r="R71" s="19"/>
      <c r="S71" s="19"/>
      <c r="T71" s="19"/>
      <c r="U71" s="19"/>
    </row>
    <row r="72" spans="1:21" ht="11.25" customHeight="1">
      <c r="A72" s="10"/>
      <c r="B72" s="11"/>
      <c r="C72" s="12"/>
      <c r="D72" s="13"/>
      <c r="E72" s="14"/>
      <c r="F72" s="15"/>
      <c r="G72" s="16"/>
      <c r="H72" s="17"/>
      <c r="I72" s="16"/>
      <c r="J72" s="17"/>
      <c r="K72" s="16"/>
      <c r="L72" s="17"/>
      <c r="M72" s="18"/>
      <c r="N72" s="19"/>
      <c r="O72" s="19"/>
      <c r="P72" s="19"/>
      <c r="Q72" s="19"/>
      <c r="R72" s="19"/>
      <c r="S72" s="19"/>
      <c r="T72" s="19"/>
      <c r="U72" s="19"/>
    </row>
    <row r="73" spans="1:21" ht="11.25" customHeight="1">
      <c r="A73" s="10"/>
      <c r="B73" s="11"/>
      <c r="C73" s="12"/>
      <c r="D73" s="13"/>
      <c r="E73" s="14"/>
      <c r="F73" s="15"/>
      <c r="G73" s="16"/>
      <c r="H73" s="17"/>
      <c r="I73" s="16"/>
      <c r="J73" s="17"/>
      <c r="K73" s="16"/>
      <c r="L73" s="17"/>
      <c r="M73" s="18"/>
      <c r="N73" s="19"/>
      <c r="O73" s="19"/>
      <c r="P73" s="19"/>
      <c r="Q73" s="19"/>
      <c r="R73" s="19"/>
      <c r="S73" s="19"/>
      <c r="T73" s="19"/>
      <c r="U73" s="19"/>
    </row>
    <row r="74" spans="1:21" ht="11.25" customHeight="1">
      <c r="A74" s="10"/>
      <c r="B74" s="11"/>
      <c r="C74" s="12"/>
      <c r="D74" s="13"/>
      <c r="E74" s="14"/>
      <c r="F74" s="15"/>
      <c r="G74" s="16"/>
      <c r="H74" s="17"/>
      <c r="I74" s="16"/>
      <c r="J74" s="17"/>
      <c r="K74" s="16"/>
      <c r="L74" s="17"/>
      <c r="M74" s="18"/>
      <c r="N74" s="19"/>
      <c r="O74" s="19"/>
      <c r="P74" s="19"/>
      <c r="Q74" s="19"/>
      <c r="R74" s="19"/>
      <c r="S74" s="19"/>
      <c r="T74" s="19"/>
      <c r="U74" s="19"/>
    </row>
    <row r="75" spans="1:21" ht="11.25" customHeight="1">
      <c r="A75" s="10"/>
      <c r="B75" s="11"/>
      <c r="C75" s="12"/>
      <c r="D75" s="13"/>
      <c r="E75" s="14"/>
      <c r="F75" s="15"/>
      <c r="G75" s="16"/>
      <c r="H75" s="17"/>
      <c r="I75" s="16"/>
      <c r="J75" s="17"/>
      <c r="K75" s="16"/>
      <c r="L75" s="17"/>
      <c r="M75" s="18"/>
      <c r="N75" s="19"/>
      <c r="O75" s="19"/>
      <c r="P75" s="19"/>
      <c r="Q75" s="19"/>
      <c r="R75" s="19"/>
      <c r="S75" s="19"/>
      <c r="T75" s="19"/>
      <c r="U75" s="19"/>
    </row>
    <row r="76" spans="1:21" ht="11.25" customHeight="1">
      <c r="A76" s="10"/>
      <c r="B76" s="11"/>
      <c r="C76" s="12"/>
      <c r="D76" s="13"/>
      <c r="E76" s="14"/>
      <c r="F76" s="15"/>
      <c r="G76" s="16"/>
      <c r="H76" s="17"/>
      <c r="I76" s="16"/>
      <c r="J76" s="17"/>
      <c r="K76" s="16"/>
      <c r="L76" s="17"/>
      <c r="M76" s="18"/>
      <c r="N76" s="19"/>
      <c r="O76" s="19"/>
      <c r="P76" s="19"/>
      <c r="Q76" s="19"/>
      <c r="R76" s="19"/>
      <c r="S76" s="19"/>
      <c r="T76" s="19"/>
      <c r="U76" s="19"/>
    </row>
    <row r="77" spans="1:21" ht="11.25" customHeight="1">
      <c r="A77" s="10"/>
      <c r="B77" s="11"/>
      <c r="C77" s="12"/>
      <c r="D77" s="13"/>
      <c r="E77" s="14"/>
      <c r="F77" s="15"/>
      <c r="G77" s="16"/>
      <c r="H77" s="17"/>
      <c r="I77" s="16"/>
      <c r="J77" s="17"/>
      <c r="K77" s="16"/>
      <c r="L77" s="17"/>
      <c r="M77" s="18"/>
      <c r="N77" s="19"/>
      <c r="O77" s="19"/>
      <c r="P77" s="19"/>
      <c r="Q77" s="19"/>
      <c r="R77" s="19"/>
      <c r="S77" s="19"/>
      <c r="T77" s="19"/>
      <c r="U77" s="19"/>
    </row>
    <row r="78" spans="1:21" ht="11.25" customHeight="1">
      <c r="A78" s="10"/>
      <c r="B78" s="11"/>
      <c r="C78" s="12"/>
      <c r="D78" s="13"/>
      <c r="E78" s="14"/>
      <c r="F78" s="15"/>
      <c r="G78" s="16"/>
      <c r="H78" s="17"/>
      <c r="I78" s="16"/>
      <c r="J78" s="17"/>
      <c r="K78" s="16"/>
      <c r="L78" s="17"/>
      <c r="M78" s="18"/>
      <c r="N78" s="19"/>
      <c r="O78" s="19"/>
      <c r="P78" s="19"/>
      <c r="Q78" s="19"/>
      <c r="R78" s="19"/>
      <c r="S78" s="19"/>
      <c r="T78" s="19"/>
      <c r="U78" s="19"/>
    </row>
    <row r="79" spans="1:21" ht="11.25" customHeight="1">
      <c r="A79" s="10"/>
      <c r="B79" s="11"/>
      <c r="C79" s="12"/>
      <c r="D79" s="13"/>
      <c r="E79" s="14"/>
      <c r="F79" s="15"/>
      <c r="G79" s="16"/>
      <c r="H79" s="17"/>
      <c r="I79" s="16"/>
      <c r="J79" s="17"/>
      <c r="K79" s="16"/>
      <c r="L79" s="17"/>
      <c r="M79" s="18"/>
      <c r="N79" s="19"/>
      <c r="O79" s="19"/>
      <c r="P79" s="19"/>
      <c r="Q79" s="19"/>
      <c r="R79" s="19"/>
      <c r="S79" s="19"/>
      <c r="T79" s="19"/>
      <c r="U79" s="19"/>
    </row>
    <row r="80" spans="1:21" ht="11.25" customHeight="1">
      <c r="A80" s="10"/>
      <c r="B80" s="11"/>
      <c r="C80" s="12"/>
      <c r="D80" s="13"/>
      <c r="E80" s="14"/>
      <c r="F80" s="15"/>
      <c r="G80" s="16"/>
      <c r="H80" s="17"/>
      <c r="I80" s="16"/>
      <c r="J80" s="17"/>
      <c r="K80" s="16"/>
      <c r="L80" s="17"/>
      <c r="M80" s="18"/>
      <c r="N80" s="19"/>
      <c r="O80" s="19"/>
      <c r="P80" s="19"/>
      <c r="Q80" s="19"/>
      <c r="R80" s="19"/>
      <c r="S80" s="19"/>
      <c r="T80" s="19"/>
      <c r="U80" s="19"/>
    </row>
    <row r="81" spans="1:21" ht="11.25" customHeight="1">
      <c r="A81" s="10"/>
      <c r="B81" s="11"/>
      <c r="C81" s="12"/>
      <c r="D81" s="13"/>
      <c r="E81" s="14"/>
      <c r="F81" s="15"/>
      <c r="G81" s="16"/>
      <c r="H81" s="17"/>
      <c r="I81" s="16"/>
      <c r="J81" s="17"/>
      <c r="K81" s="16"/>
      <c r="L81" s="17"/>
      <c r="M81" s="18"/>
      <c r="N81" s="19"/>
      <c r="O81" s="19"/>
      <c r="P81" s="19"/>
      <c r="Q81" s="19"/>
      <c r="R81" s="19"/>
      <c r="S81" s="19"/>
      <c r="T81" s="19"/>
      <c r="U81" s="19"/>
    </row>
    <row r="82" spans="1:21" ht="11.25" customHeight="1">
      <c r="A82" s="10"/>
      <c r="B82" s="11"/>
      <c r="C82" s="12"/>
      <c r="D82" s="13"/>
      <c r="E82" s="14"/>
      <c r="F82" s="15"/>
      <c r="G82" s="16"/>
      <c r="H82" s="17"/>
      <c r="I82" s="16"/>
      <c r="J82" s="17"/>
      <c r="K82" s="16"/>
      <c r="L82" s="17"/>
      <c r="M82" s="18"/>
      <c r="N82" s="19"/>
      <c r="O82" s="19"/>
      <c r="P82" s="19"/>
      <c r="Q82" s="19"/>
      <c r="R82" s="19"/>
      <c r="S82" s="19"/>
      <c r="T82" s="19"/>
      <c r="U82" s="19"/>
    </row>
    <row r="83" spans="1:21" ht="11.25" customHeight="1">
      <c r="A83" s="10"/>
      <c r="B83" s="11"/>
      <c r="C83" s="12"/>
      <c r="D83" s="13"/>
      <c r="E83" s="14"/>
      <c r="F83" s="15"/>
      <c r="G83" s="16"/>
      <c r="H83" s="17"/>
      <c r="I83" s="16"/>
      <c r="J83" s="17"/>
      <c r="K83" s="16"/>
      <c r="L83" s="17"/>
      <c r="M83" s="18"/>
      <c r="N83" s="19"/>
      <c r="O83" s="19"/>
      <c r="P83" s="19"/>
      <c r="Q83" s="19"/>
      <c r="R83" s="19"/>
      <c r="S83" s="19"/>
      <c r="T83" s="19"/>
      <c r="U83" s="19"/>
    </row>
    <row r="84" spans="1:21" ht="11.25" customHeight="1">
      <c r="A84" s="10"/>
      <c r="B84" s="11"/>
      <c r="C84" s="12"/>
      <c r="D84" s="13"/>
      <c r="E84" s="14"/>
      <c r="F84" s="15"/>
      <c r="G84" s="16"/>
      <c r="H84" s="17"/>
      <c r="I84" s="16"/>
      <c r="J84" s="17"/>
      <c r="K84" s="16"/>
      <c r="L84" s="17"/>
      <c r="M84" s="18"/>
      <c r="N84" s="19"/>
      <c r="O84" s="19"/>
      <c r="P84" s="19"/>
      <c r="Q84" s="19"/>
      <c r="R84" s="19"/>
      <c r="S84" s="19"/>
      <c r="T84" s="19"/>
      <c r="U84" s="19"/>
    </row>
    <row r="85" spans="1:21" ht="11.25" customHeight="1">
      <c r="A85" s="10"/>
      <c r="B85" s="11"/>
      <c r="C85" s="12"/>
      <c r="D85" s="13"/>
      <c r="E85" s="14"/>
      <c r="F85" s="15"/>
      <c r="G85" s="16"/>
      <c r="H85" s="17"/>
      <c r="I85" s="16"/>
      <c r="J85" s="17"/>
      <c r="K85" s="16"/>
      <c r="L85" s="17"/>
      <c r="M85" s="18"/>
      <c r="N85" s="19"/>
      <c r="O85" s="19"/>
      <c r="P85" s="19"/>
      <c r="Q85" s="19"/>
      <c r="R85" s="19"/>
      <c r="S85" s="19"/>
      <c r="T85" s="19"/>
      <c r="U85" s="19"/>
    </row>
    <row r="86" spans="1:21" ht="11.25" customHeight="1">
      <c r="A86" s="10"/>
      <c r="B86" s="11"/>
      <c r="C86" s="12"/>
      <c r="D86" s="13"/>
      <c r="E86" s="14"/>
      <c r="F86" s="15"/>
      <c r="G86" s="16"/>
      <c r="H86" s="17"/>
      <c r="I86" s="16"/>
      <c r="J86" s="17"/>
      <c r="K86" s="16"/>
      <c r="L86" s="17"/>
      <c r="M86" s="18"/>
      <c r="N86" s="19"/>
      <c r="O86" s="19"/>
      <c r="P86" s="19"/>
      <c r="Q86" s="19"/>
      <c r="R86" s="19"/>
      <c r="S86" s="19"/>
      <c r="T86" s="19"/>
      <c r="U86" s="19"/>
    </row>
    <row r="87" spans="1:21" ht="11.25" customHeight="1">
      <c r="A87" s="10"/>
      <c r="B87" s="11"/>
      <c r="C87" s="12"/>
      <c r="D87" s="13"/>
      <c r="E87" s="14"/>
      <c r="F87" s="15"/>
      <c r="G87" s="16"/>
      <c r="H87" s="17"/>
      <c r="I87" s="16"/>
      <c r="J87" s="17"/>
      <c r="K87" s="16"/>
      <c r="L87" s="17"/>
      <c r="M87" s="18"/>
      <c r="N87" s="19"/>
      <c r="O87" s="19"/>
      <c r="P87" s="19"/>
      <c r="Q87" s="19"/>
      <c r="R87" s="19"/>
      <c r="S87" s="19"/>
      <c r="T87" s="19"/>
      <c r="U87" s="19"/>
    </row>
    <row r="88" spans="1:21" ht="11.25" customHeight="1">
      <c r="A88" s="10"/>
      <c r="B88" s="11"/>
      <c r="C88" s="12"/>
      <c r="D88" s="13"/>
      <c r="E88" s="14"/>
      <c r="F88" s="15"/>
      <c r="G88" s="16"/>
      <c r="H88" s="17"/>
      <c r="I88" s="16"/>
      <c r="J88" s="17"/>
      <c r="K88" s="16"/>
      <c r="L88" s="17"/>
      <c r="M88" s="18"/>
      <c r="N88" s="19"/>
      <c r="O88" s="19"/>
      <c r="P88" s="19"/>
      <c r="Q88" s="19"/>
      <c r="R88" s="19"/>
      <c r="S88" s="19"/>
      <c r="T88" s="19"/>
      <c r="U88" s="19"/>
    </row>
    <row r="89" spans="1:21" ht="11.25" customHeight="1">
      <c r="A89" s="10"/>
      <c r="B89" s="11"/>
      <c r="C89" s="12"/>
      <c r="D89" s="13"/>
      <c r="E89" s="14"/>
      <c r="F89" s="15"/>
      <c r="G89" s="16"/>
      <c r="H89" s="17"/>
      <c r="I89" s="16"/>
      <c r="J89" s="17"/>
      <c r="K89" s="16"/>
      <c r="L89" s="17"/>
      <c r="M89" s="18"/>
      <c r="N89" s="19"/>
      <c r="O89" s="19"/>
      <c r="P89" s="19"/>
      <c r="Q89" s="19"/>
      <c r="R89" s="19"/>
      <c r="S89" s="19"/>
      <c r="T89" s="19"/>
      <c r="U89" s="19"/>
    </row>
    <row r="90" spans="1:21" ht="11.25" customHeight="1">
      <c r="A90" s="10"/>
      <c r="B90" s="11"/>
      <c r="C90" s="12"/>
      <c r="D90" s="13"/>
      <c r="E90" s="14"/>
      <c r="F90" s="15"/>
      <c r="G90" s="16"/>
      <c r="H90" s="17"/>
      <c r="I90" s="16"/>
      <c r="J90" s="17"/>
      <c r="K90" s="16"/>
      <c r="L90" s="17"/>
      <c r="M90" s="18"/>
      <c r="N90" s="19"/>
      <c r="O90" s="19"/>
      <c r="P90" s="19"/>
      <c r="Q90" s="19"/>
      <c r="R90" s="19"/>
      <c r="S90" s="19"/>
      <c r="T90" s="19"/>
      <c r="U90" s="19"/>
    </row>
    <row r="91" spans="1:21" ht="11.25" customHeight="1">
      <c r="A91" s="10"/>
      <c r="B91" s="11"/>
      <c r="C91" s="12"/>
      <c r="D91" s="13"/>
      <c r="E91" s="14"/>
      <c r="F91" s="15"/>
      <c r="G91" s="16"/>
      <c r="H91" s="17"/>
      <c r="I91" s="16"/>
      <c r="J91" s="17"/>
      <c r="K91" s="16"/>
      <c r="L91" s="17"/>
      <c r="M91" s="18"/>
      <c r="N91" s="19"/>
      <c r="O91" s="19"/>
      <c r="P91" s="19"/>
      <c r="Q91" s="19"/>
      <c r="R91" s="19"/>
      <c r="S91" s="19"/>
      <c r="T91" s="19"/>
      <c r="U91" s="19"/>
    </row>
    <row r="92" spans="1:21" ht="11.25" customHeight="1">
      <c r="A92" s="10"/>
      <c r="B92" s="11"/>
      <c r="C92" s="12"/>
      <c r="D92" s="13"/>
      <c r="E92" s="14"/>
      <c r="F92" s="15"/>
      <c r="G92" s="16"/>
      <c r="H92" s="17"/>
      <c r="I92" s="16"/>
      <c r="J92" s="17"/>
      <c r="K92" s="16"/>
      <c r="L92" s="17"/>
      <c r="M92" s="18"/>
      <c r="N92" s="19"/>
      <c r="O92" s="19"/>
      <c r="P92" s="19"/>
      <c r="Q92" s="19"/>
      <c r="R92" s="19"/>
      <c r="S92" s="19"/>
      <c r="T92" s="19"/>
      <c r="U92" s="19"/>
    </row>
    <row r="93" spans="1:21" ht="11.25" customHeight="1">
      <c r="A93" s="10"/>
      <c r="B93" s="11"/>
      <c r="C93" s="12"/>
      <c r="D93" s="13"/>
      <c r="E93" s="14"/>
      <c r="F93" s="15"/>
      <c r="G93" s="16"/>
      <c r="H93" s="17"/>
      <c r="I93" s="16"/>
      <c r="J93" s="17"/>
      <c r="K93" s="16"/>
      <c r="L93" s="17"/>
      <c r="M93" s="18"/>
      <c r="N93" s="19"/>
      <c r="O93" s="19"/>
      <c r="P93" s="19"/>
      <c r="Q93" s="19"/>
      <c r="R93" s="19"/>
      <c r="S93" s="19"/>
      <c r="T93" s="19"/>
      <c r="U93" s="19"/>
    </row>
    <row r="94" spans="1:21" ht="11.25" customHeight="1">
      <c r="A94" s="10"/>
      <c r="B94" s="11"/>
      <c r="C94" s="12"/>
      <c r="D94" s="13"/>
      <c r="E94" s="14"/>
      <c r="F94" s="15"/>
      <c r="G94" s="16"/>
      <c r="H94" s="17"/>
      <c r="I94" s="16"/>
      <c r="J94" s="17"/>
      <c r="K94" s="16"/>
      <c r="L94" s="17"/>
      <c r="M94" s="18"/>
      <c r="N94" s="19"/>
      <c r="O94" s="19"/>
      <c r="P94" s="19"/>
      <c r="Q94" s="19"/>
      <c r="R94" s="19"/>
      <c r="S94" s="19"/>
      <c r="T94" s="19"/>
      <c r="U94" s="19"/>
    </row>
    <row r="95" spans="1:21" ht="11.25" customHeight="1">
      <c r="A95" s="10"/>
      <c r="B95" s="11"/>
      <c r="C95" s="12"/>
      <c r="D95" s="13"/>
      <c r="E95" s="14"/>
      <c r="F95" s="15"/>
      <c r="G95" s="16"/>
      <c r="H95" s="17"/>
      <c r="I95" s="16"/>
      <c r="J95" s="17"/>
      <c r="K95" s="16"/>
      <c r="L95" s="17"/>
      <c r="M95" s="18"/>
      <c r="N95" s="19"/>
      <c r="O95" s="19"/>
      <c r="P95" s="19"/>
      <c r="Q95" s="19"/>
      <c r="R95" s="19"/>
      <c r="S95" s="19"/>
      <c r="T95" s="19"/>
      <c r="U95" s="19"/>
    </row>
    <row r="96" spans="1:21" ht="11.25" customHeight="1">
      <c r="A96" s="10"/>
      <c r="B96" s="11"/>
      <c r="C96" s="12"/>
      <c r="D96" s="13"/>
      <c r="E96" s="14"/>
      <c r="F96" s="15"/>
      <c r="G96" s="16"/>
      <c r="H96" s="17"/>
      <c r="I96" s="16"/>
      <c r="J96" s="17"/>
      <c r="K96" s="16"/>
      <c r="L96" s="17"/>
      <c r="M96" s="18"/>
      <c r="N96" s="19"/>
      <c r="O96" s="19"/>
      <c r="P96" s="19"/>
      <c r="Q96" s="19"/>
      <c r="R96" s="19"/>
      <c r="S96" s="19"/>
      <c r="T96" s="19"/>
      <c r="U96" s="19"/>
    </row>
    <row r="97" spans="1:21" ht="11.25" customHeight="1">
      <c r="A97" s="10"/>
      <c r="B97" s="11"/>
      <c r="C97" s="12"/>
      <c r="D97" s="13"/>
      <c r="E97" s="14"/>
      <c r="F97" s="15"/>
      <c r="G97" s="16"/>
      <c r="H97" s="17"/>
      <c r="I97" s="16"/>
      <c r="J97" s="17"/>
      <c r="K97" s="16"/>
      <c r="L97" s="17"/>
      <c r="M97" s="18"/>
      <c r="N97" s="19"/>
      <c r="O97" s="19"/>
      <c r="P97" s="19"/>
      <c r="Q97" s="19"/>
      <c r="R97" s="19"/>
      <c r="S97" s="19"/>
      <c r="T97" s="19"/>
      <c r="U97" s="19"/>
    </row>
    <row r="98" spans="1:21" ht="11.25" customHeight="1">
      <c r="A98" s="10"/>
      <c r="B98" s="11"/>
      <c r="C98" s="12"/>
      <c r="D98" s="13"/>
      <c r="E98" s="14"/>
      <c r="F98" s="15"/>
      <c r="G98" s="16"/>
      <c r="H98" s="17"/>
      <c r="I98" s="16"/>
      <c r="J98" s="17"/>
      <c r="K98" s="16"/>
      <c r="L98" s="17"/>
      <c r="M98" s="18"/>
      <c r="N98" s="19"/>
      <c r="O98" s="19"/>
      <c r="P98" s="19"/>
      <c r="Q98" s="19"/>
      <c r="R98" s="19"/>
      <c r="S98" s="19"/>
      <c r="T98" s="19"/>
      <c r="U98" s="19"/>
    </row>
    <row r="99" spans="1:21" ht="11.25" customHeight="1">
      <c r="A99" s="10"/>
      <c r="B99" s="11"/>
      <c r="C99" s="12"/>
      <c r="D99" s="13"/>
      <c r="E99" s="14"/>
      <c r="F99" s="15"/>
      <c r="G99" s="16"/>
      <c r="H99" s="17"/>
      <c r="I99" s="16"/>
      <c r="J99" s="17"/>
      <c r="K99" s="16"/>
      <c r="L99" s="17"/>
      <c r="M99" s="18"/>
      <c r="N99" s="19"/>
      <c r="O99" s="19"/>
      <c r="P99" s="19"/>
      <c r="Q99" s="19"/>
      <c r="R99" s="19"/>
      <c r="S99" s="19"/>
      <c r="T99" s="19"/>
      <c r="U99" s="19"/>
    </row>
    <row r="100" spans="1:21" ht="11.25" customHeight="1">
      <c r="A100" s="10"/>
      <c r="B100" s="11"/>
      <c r="C100" s="12"/>
      <c r="D100" s="13"/>
      <c r="E100" s="14"/>
      <c r="F100" s="15"/>
      <c r="G100" s="16"/>
      <c r="H100" s="17"/>
      <c r="I100" s="16"/>
      <c r="J100" s="17"/>
      <c r="K100" s="16"/>
      <c r="L100" s="17"/>
      <c r="M100" s="18"/>
      <c r="N100" s="19"/>
      <c r="O100" s="19"/>
      <c r="P100" s="19"/>
      <c r="Q100" s="19"/>
      <c r="R100" s="19"/>
      <c r="S100" s="19"/>
      <c r="T100" s="19"/>
      <c r="U100" s="19"/>
    </row>
    <row r="101" spans="1:21" ht="11.25" customHeight="1">
      <c r="A101" s="10"/>
      <c r="B101" s="11"/>
      <c r="C101" s="12"/>
      <c r="D101" s="13"/>
      <c r="E101" s="14"/>
      <c r="F101" s="15"/>
      <c r="G101" s="16"/>
      <c r="H101" s="17"/>
      <c r="I101" s="16"/>
      <c r="J101" s="17"/>
      <c r="K101" s="16"/>
      <c r="L101" s="17"/>
      <c r="M101" s="18"/>
      <c r="N101" s="19"/>
      <c r="O101" s="19"/>
      <c r="P101" s="19"/>
      <c r="Q101" s="19"/>
      <c r="R101" s="19"/>
      <c r="S101" s="19"/>
      <c r="T101" s="19"/>
      <c r="U101" s="19"/>
    </row>
    <row r="102" spans="1:21" ht="11.25" customHeight="1">
      <c r="A102" s="10"/>
      <c r="B102" s="11"/>
      <c r="C102" s="12"/>
      <c r="D102" s="13"/>
      <c r="E102" s="14"/>
      <c r="F102" s="15"/>
      <c r="G102" s="16"/>
      <c r="H102" s="17"/>
      <c r="I102" s="16"/>
      <c r="J102" s="17"/>
      <c r="K102" s="16"/>
      <c r="L102" s="17"/>
      <c r="M102" s="18"/>
      <c r="N102" s="19"/>
      <c r="O102" s="19"/>
      <c r="P102" s="19"/>
      <c r="Q102" s="19"/>
      <c r="R102" s="19"/>
      <c r="S102" s="19"/>
      <c r="T102" s="19"/>
      <c r="U102" s="19"/>
    </row>
    <row r="103" spans="1:21" ht="11.25" customHeight="1">
      <c r="A103" s="10"/>
      <c r="B103" s="11"/>
      <c r="C103" s="12"/>
      <c r="D103" s="13"/>
      <c r="E103" s="14"/>
      <c r="F103" s="15"/>
      <c r="G103" s="16"/>
      <c r="H103" s="17"/>
      <c r="I103" s="16"/>
      <c r="J103" s="17"/>
      <c r="K103" s="16"/>
      <c r="L103" s="17"/>
      <c r="M103" s="18"/>
      <c r="N103" s="19"/>
      <c r="O103" s="19"/>
      <c r="P103" s="19"/>
      <c r="Q103" s="19"/>
      <c r="R103" s="19"/>
      <c r="S103" s="19"/>
      <c r="T103" s="19"/>
      <c r="U103" s="19"/>
    </row>
    <row r="104" spans="1:21" ht="11.25" customHeight="1">
      <c r="A104" s="10"/>
      <c r="B104" s="11"/>
      <c r="C104" s="12"/>
      <c r="D104" s="13"/>
      <c r="E104" s="14"/>
      <c r="F104" s="15"/>
      <c r="G104" s="16"/>
      <c r="H104" s="17"/>
      <c r="I104" s="16"/>
      <c r="J104" s="17"/>
      <c r="K104" s="16"/>
      <c r="L104" s="17"/>
      <c r="M104" s="18"/>
      <c r="N104" s="19"/>
      <c r="O104" s="19"/>
      <c r="P104" s="19"/>
      <c r="Q104" s="19"/>
      <c r="R104" s="19"/>
      <c r="S104" s="19"/>
      <c r="T104" s="19"/>
      <c r="U104" s="19"/>
    </row>
    <row r="105" spans="1:21" ht="11.25" customHeight="1">
      <c r="A105" s="10"/>
      <c r="B105" s="11"/>
      <c r="C105" s="12"/>
      <c r="D105" s="13"/>
      <c r="E105" s="14"/>
      <c r="F105" s="15"/>
      <c r="G105" s="16"/>
      <c r="H105" s="17"/>
      <c r="I105" s="16"/>
      <c r="J105" s="17"/>
      <c r="K105" s="16"/>
      <c r="L105" s="17"/>
      <c r="M105" s="18"/>
      <c r="N105" s="19"/>
      <c r="O105" s="19"/>
      <c r="P105" s="19"/>
      <c r="Q105" s="19"/>
      <c r="R105" s="19"/>
      <c r="S105" s="19"/>
      <c r="T105" s="19"/>
      <c r="U105" s="19"/>
    </row>
    <row r="106" spans="1:21" ht="11.25" customHeight="1">
      <c r="A106" s="10"/>
      <c r="B106" s="11"/>
      <c r="C106" s="12"/>
      <c r="D106" s="13"/>
      <c r="E106" s="14"/>
      <c r="F106" s="15"/>
      <c r="G106" s="16"/>
      <c r="H106" s="17"/>
      <c r="I106" s="16"/>
      <c r="J106" s="17"/>
      <c r="K106" s="16"/>
      <c r="L106" s="17"/>
      <c r="M106" s="18"/>
      <c r="N106" s="19"/>
      <c r="O106" s="19"/>
      <c r="P106" s="19"/>
      <c r="Q106" s="19"/>
      <c r="R106" s="19"/>
      <c r="S106" s="19"/>
      <c r="T106" s="19"/>
      <c r="U106" s="19"/>
    </row>
    <row r="107" spans="1:21" ht="11.25" customHeight="1">
      <c r="A107" s="10"/>
      <c r="B107" s="11"/>
      <c r="C107" s="12"/>
      <c r="D107" s="13"/>
      <c r="E107" s="14"/>
      <c r="F107" s="15"/>
      <c r="G107" s="16"/>
      <c r="H107" s="17"/>
      <c r="I107" s="16"/>
      <c r="J107" s="17"/>
      <c r="K107" s="16"/>
      <c r="L107" s="17"/>
      <c r="M107" s="18"/>
      <c r="N107" s="19"/>
      <c r="O107" s="19"/>
      <c r="P107" s="19"/>
      <c r="Q107" s="19"/>
      <c r="R107" s="19"/>
      <c r="S107" s="19"/>
      <c r="T107" s="19"/>
      <c r="U107" s="19"/>
    </row>
    <row r="108" spans="1:21" ht="11.25" customHeight="1">
      <c r="A108" s="10"/>
      <c r="B108" s="11"/>
      <c r="C108" s="12"/>
      <c r="D108" s="13"/>
      <c r="E108" s="14"/>
      <c r="F108" s="15"/>
      <c r="G108" s="16"/>
      <c r="H108" s="17"/>
      <c r="I108" s="16"/>
      <c r="J108" s="17"/>
      <c r="K108" s="16"/>
      <c r="L108" s="17"/>
      <c r="M108" s="18"/>
      <c r="N108" s="19"/>
      <c r="O108" s="19"/>
      <c r="P108" s="19"/>
      <c r="Q108" s="19"/>
      <c r="R108" s="19"/>
      <c r="S108" s="19"/>
      <c r="T108" s="19"/>
      <c r="U108" s="19"/>
    </row>
    <row r="109" spans="1:21" ht="11.25" customHeight="1">
      <c r="A109" s="10"/>
      <c r="B109" s="11"/>
      <c r="C109" s="12"/>
      <c r="D109" s="13"/>
      <c r="E109" s="14"/>
      <c r="F109" s="15"/>
      <c r="G109" s="16"/>
      <c r="H109" s="17"/>
      <c r="I109" s="16"/>
      <c r="J109" s="17"/>
      <c r="K109" s="16"/>
      <c r="L109" s="17"/>
      <c r="M109" s="18"/>
      <c r="N109" s="19"/>
      <c r="O109" s="19"/>
      <c r="P109" s="19"/>
      <c r="Q109" s="19"/>
      <c r="R109" s="19"/>
      <c r="S109" s="19"/>
      <c r="T109" s="19"/>
      <c r="U109" s="19"/>
    </row>
    <row r="110" spans="1:21" ht="11.25" customHeight="1">
      <c r="A110" s="10"/>
      <c r="B110" s="11"/>
      <c r="C110" s="12"/>
      <c r="D110" s="13"/>
      <c r="E110" s="14"/>
      <c r="F110" s="15"/>
      <c r="G110" s="16"/>
      <c r="H110" s="17"/>
      <c r="I110" s="16"/>
      <c r="J110" s="17"/>
      <c r="K110" s="16"/>
      <c r="L110" s="17"/>
      <c r="M110" s="18"/>
      <c r="N110" s="19"/>
      <c r="O110" s="19"/>
      <c r="P110" s="19"/>
      <c r="Q110" s="19"/>
      <c r="R110" s="19"/>
      <c r="S110" s="19"/>
      <c r="T110" s="19"/>
      <c r="U110" s="19"/>
    </row>
    <row r="111" spans="1:21" ht="11.25" customHeight="1">
      <c r="A111" s="10"/>
      <c r="B111" s="11"/>
      <c r="C111" s="12"/>
      <c r="D111" s="13"/>
      <c r="E111" s="14"/>
      <c r="F111" s="15"/>
      <c r="G111" s="16"/>
      <c r="H111" s="17"/>
      <c r="I111" s="16"/>
      <c r="J111" s="17"/>
      <c r="K111" s="16"/>
      <c r="L111" s="17"/>
      <c r="M111" s="18"/>
      <c r="N111" s="19"/>
      <c r="O111" s="19"/>
      <c r="P111" s="19"/>
      <c r="Q111" s="19"/>
      <c r="R111" s="19"/>
      <c r="S111" s="19"/>
      <c r="T111" s="19"/>
      <c r="U111" s="19"/>
    </row>
    <row r="112" spans="1:21" ht="11.25" customHeight="1">
      <c r="A112" s="10"/>
      <c r="B112" s="11"/>
      <c r="C112" s="12"/>
      <c r="D112" s="13"/>
      <c r="E112" s="14"/>
      <c r="F112" s="15"/>
      <c r="G112" s="16"/>
      <c r="H112" s="17"/>
      <c r="I112" s="16"/>
      <c r="J112" s="17"/>
      <c r="K112" s="16"/>
      <c r="L112" s="17"/>
      <c r="M112" s="18"/>
      <c r="N112" s="19"/>
      <c r="O112" s="19"/>
      <c r="P112" s="19"/>
      <c r="Q112" s="19"/>
      <c r="R112" s="19"/>
      <c r="S112" s="19"/>
      <c r="T112" s="19"/>
      <c r="U112" s="19"/>
    </row>
    <row r="113" spans="1:21" ht="11.25" customHeight="1">
      <c r="A113" s="10"/>
      <c r="B113" s="11"/>
      <c r="C113" s="12"/>
      <c r="D113" s="13"/>
      <c r="E113" s="14"/>
      <c r="F113" s="15"/>
      <c r="G113" s="16"/>
      <c r="H113" s="17"/>
      <c r="I113" s="16"/>
      <c r="J113" s="17"/>
      <c r="K113" s="16"/>
      <c r="L113" s="17"/>
      <c r="M113" s="18"/>
      <c r="N113" s="19"/>
      <c r="O113" s="19"/>
      <c r="P113" s="19"/>
      <c r="Q113" s="19"/>
      <c r="R113" s="19"/>
      <c r="S113" s="19"/>
      <c r="T113" s="19"/>
      <c r="U113" s="19"/>
    </row>
    <row r="114" spans="1:21" ht="11.25" customHeight="1">
      <c r="A114" s="10"/>
      <c r="B114" s="11"/>
      <c r="C114" s="12"/>
      <c r="D114" s="13"/>
      <c r="E114" s="14"/>
      <c r="F114" s="15"/>
      <c r="G114" s="16"/>
      <c r="H114" s="17"/>
      <c r="I114" s="16"/>
      <c r="J114" s="17"/>
      <c r="K114" s="16"/>
      <c r="L114" s="17"/>
      <c r="M114" s="18"/>
      <c r="N114" s="19"/>
      <c r="O114" s="19"/>
      <c r="P114" s="19"/>
      <c r="Q114" s="19"/>
      <c r="R114" s="19"/>
      <c r="S114" s="19"/>
      <c r="T114" s="19"/>
      <c r="U114" s="19"/>
    </row>
    <row r="115" spans="1:21" ht="11.25" customHeight="1">
      <c r="A115" s="10"/>
      <c r="B115" s="11"/>
      <c r="C115" s="12"/>
      <c r="D115" s="13"/>
      <c r="E115" s="14"/>
      <c r="F115" s="15"/>
      <c r="G115" s="16"/>
      <c r="H115" s="17"/>
      <c r="I115" s="16"/>
      <c r="J115" s="17"/>
      <c r="K115" s="16"/>
      <c r="L115" s="17"/>
      <c r="M115" s="18"/>
      <c r="N115" s="19"/>
      <c r="O115" s="19"/>
      <c r="P115" s="19"/>
      <c r="Q115" s="19"/>
      <c r="R115" s="19"/>
      <c r="S115" s="19"/>
      <c r="T115" s="19"/>
      <c r="U115" s="19"/>
    </row>
    <row r="116" spans="1:21" ht="11.25" customHeight="1">
      <c r="A116" s="10"/>
      <c r="B116" s="11"/>
      <c r="C116" s="12"/>
      <c r="D116" s="13"/>
      <c r="E116" s="14"/>
      <c r="F116" s="15"/>
      <c r="G116" s="16"/>
      <c r="H116" s="17"/>
      <c r="I116" s="16"/>
      <c r="J116" s="17"/>
      <c r="K116" s="16"/>
      <c r="L116" s="17"/>
      <c r="M116" s="18"/>
      <c r="N116" s="19"/>
      <c r="O116" s="19"/>
      <c r="P116" s="19"/>
      <c r="Q116" s="19"/>
      <c r="R116" s="19"/>
      <c r="S116" s="19"/>
      <c r="T116" s="19"/>
      <c r="U116" s="19"/>
    </row>
    <row r="117" spans="1:21" ht="11.25" customHeight="1">
      <c r="A117" s="10"/>
      <c r="B117" s="11"/>
      <c r="C117" s="12"/>
      <c r="D117" s="13"/>
      <c r="E117" s="14"/>
      <c r="F117" s="15"/>
      <c r="G117" s="16"/>
      <c r="H117" s="17"/>
      <c r="I117" s="16"/>
      <c r="J117" s="17"/>
      <c r="K117" s="16"/>
      <c r="L117" s="17"/>
      <c r="M117" s="18"/>
      <c r="N117" s="19"/>
      <c r="O117" s="19"/>
      <c r="P117" s="19"/>
      <c r="Q117" s="19"/>
      <c r="R117" s="19"/>
      <c r="S117" s="19"/>
      <c r="T117" s="19"/>
      <c r="U117" s="19"/>
    </row>
    <row r="118" spans="1:21" ht="11.25" customHeight="1">
      <c r="A118" s="10"/>
      <c r="B118" s="11"/>
      <c r="C118" s="12"/>
      <c r="D118" s="13"/>
      <c r="E118" s="14"/>
      <c r="F118" s="15"/>
      <c r="G118" s="16"/>
      <c r="H118" s="17"/>
      <c r="I118" s="16"/>
      <c r="J118" s="17"/>
      <c r="K118" s="16"/>
      <c r="L118" s="17"/>
      <c r="M118" s="18"/>
      <c r="N118" s="19"/>
      <c r="O118" s="19"/>
      <c r="P118" s="19"/>
      <c r="Q118" s="19"/>
      <c r="R118" s="19"/>
      <c r="S118" s="19"/>
      <c r="T118" s="19"/>
      <c r="U118" s="19"/>
    </row>
    <row r="119" spans="1:21" ht="11.25" customHeight="1">
      <c r="A119" s="10"/>
      <c r="B119" s="11"/>
      <c r="C119" s="12"/>
      <c r="D119" s="13"/>
      <c r="E119" s="14"/>
      <c r="F119" s="15"/>
      <c r="G119" s="16"/>
      <c r="H119" s="17"/>
      <c r="I119" s="16"/>
      <c r="J119" s="17"/>
      <c r="K119" s="16"/>
      <c r="L119" s="17"/>
      <c r="M119" s="18"/>
      <c r="N119" s="19"/>
      <c r="O119" s="19"/>
      <c r="P119" s="19"/>
      <c r="Q119" s="19"/>
      <c r="R119" s="19"/>
      <c r="S119" s="19"/>
      <c r="T119" s="19"/>
      <c r="U119" s="19"/>
    </row>
    <row r="120" spans="1:21" ht="11.25" customHeight="1">
      <c r="A120" s="10"/>
      <c r="B120" s="11"/>
      <c r="C120" s="12"/>
      <c r="D120" s="13"/>
      <c r="E120" s="14"/>
      <c r="F120" s="15"/>
      <c r="G120" s="16"/>
      <c r="H120" s="17"/>
      <c r="I120" s="16"/>
      <c r="J120" s="17"/>
      <c r="K120" s="16"/>
      <c r="L120" s="17"/>
      <c r="M120" s="18"/>
      <c r="N120" s="19"/>
      <c r="O120" s="19"/>
      <c r="P120" s="19"/>
      <c r="Q120" s="19"/>
      <c r="R120" s="19"/>
      <c r="S120" s="19"/>
      <c r="T120" s="19"/>
      <c r="U120" s="19"/>
    </row>
    <row r="121" spans="1:21" ht="11.25" customHeight="1">
      <c r="A121" s="10"/>
      <c r="B121" s="11"/>
      <c r="C121" s="12"/>
      <c r="D121" s="13"/>
      <c r="E121" s="14"/>
      <c r="F121" s="15"/>
      <c r="G121" s="16"/>
      <c r="H121" s="17"/>
      <c r="I121" s="16"/>
      <c r="J121" s="17"/>
      <c r="K121" s="16"/>
      <c r="L121" s="17"/>
      <c r="M121" s="18"/>
      <c r="N121" s="19"/>
      <c r="O121" s="19"/>
      <c r="P121" s="19"/>
      <c r="Q121" s="19"/>
      <c r="R121" s="19"/>
      <c r="S121" s="19"/>
      <c r="T121" s="19"/>
      <c r="U121" s="19"/>
    </row>
    <row r="122" spans="1:21" ht="11.25" customHeight="1">
      <c r="A122" s="10"/>
      <c r="B122" s="11"/>
      <c r="C122" s="12"/>
      <c r="D122" s="13"/>
      <c r="E122" s="14"/>
      <c r="F122" s="15"/>
      <c r="G122" s="16"/>
      <c r="H122" s="17"/>
      <c r="I122" s="16"/>
      <c r="J122" s="17"/>
      <c r="K122" s="16"/>
      <c r="L122" s="17"/>
      <c r="M122" s="18"/>
      <c r="N122" s="19"/>
      <c r="O122" s="19"/>
      <c r="P122" s="19"/>
      <c r="Q122" s="19"/>
      <c r="R122" s="19"/>
      <c r="S122" s="19"/>
      <c r="T122" s="19"/>
      <c r="U122" s="19"/>
    </row>
    <row r="123" spans="1:21" ht="11.25" customHeight="1">
      <c r="A123" s="10"/>
      <c r="B123" s="11"/>
      <c r="C123" s="12"/>
      <c r="D123" s="13"/>
      <c r="E123" s="14"/>
      <c r="F123" s="15"/>
      <c r="G123" s="16"/>
      <c r="H123" s="17"/>
      <c r="I123" s="16"/>
      <c r="J123" s="17"/>
      <c r="K123" s="16"/>
      <c r="L123" s="17"/>
      <c r="M123" s="18"/>
      <c r="N123" s="19"/>
      <c r="O123" s="19"/>
      <c r="P123" s="19"/>
      <c r="Q123" s="19"/>
      <c r="R123" s="19"/>
      <c r="S123" s="19"/>
      <c r="T123" s="19"/>
      <c r="U123" s="19"/>
    </row>
    <row r="124" spans="1:21" ht="11.25" customHeight="1">
      <c r="A124" s="10"/>
      <c r="B124" s="11"/>
      <c r="C124" s="12"/>
      <c r="D124" s="13"/>
      <c r="E124" s="14"/>
      <c r="F124" s="15"/>
      <c r="G124" s="16"/>
      <c r="H124" s="17"/>
      <c r="I124" s="16"/>
      <c r="J124" s="17"/>
      <c r="K124" s="16"/>
      <c r="L124" s="17"/>
      <c r="M124" s="18"/>
      <c r="N124" s="19"/>
      <c r="O124" s="19"/>
      <c r="P124" s="19"/>
      <c r="Q124" s="19"/>
      <c r="R124" s="19"/>
      <c r="S124" s="19"/>
      <c r="T124" s="19"/>
      <c r="U124" s="19"/>
    </row>
    <row r="125" spans="1:21" ht="11.25" customHeight="1">
      <c r="A125" s="10"/>
      <c r="B125" s="11"/>
      <c r="C125" s="12"/>
      <c r="D125" s="13"/>
      <c r="E125" s="14"/>
      <c r="F125" s="15"/>
      <c r="G125" s="16"/>
      <c r="H125" s="17"/>
      <c r="I125" s="16"/>
      <c r="J125" s="17"/>
      <c r="K125" s="16"/>
      <c r="L125" s="17"/>
      <c r="M125" s="18"/>
      <c r="N125" s="19"/>
      <c r="O125" s="19"/>
      <c r="P125" s="19"/>
      <c r="Q125" s="19"/>
      <c r="R125" s="19"/>
      <c r="S125" s="19"/>
      <c r="T125" s="19"/>
      <c r="U125" s="19"/>
    </row>
    <row r="126" spans="1:21" ht="11.25" customHeight="1">
      <c r="A126" s="10"/>
      <c r="B126" s="11"/>
      <c r="C126" s="12"/>
      <c r="D126" s="13"/>
      <c r="E126" s="14"/>
      <c r="F126" s="15"/>
      <c r="G126" s="16"/>
      <c r="H126" s="17"/>
      <c r="I126" s="16"/>
      <c r="J126" s="17"/>
      <c r="K126" s="16"/>
      <c r="L126" s="17"/>
      <c r="M126" s="18"/>
      <c r="N126" s="19"/>
      <c r="O126" s="19"/>
      <c r="P126" s="19"/>
      <c r="Q126" s="19"/>
      <c r="R126" s="19"/>
      <c r="S126" s="19"/>
      <c r="T126" s="19"/>
      <c r="U126" s="19"/>
    </row>
    <row r="127" spans="1:21" ht="11.25" customHeight="1">
      <c r="A127" s="10"/>
      <c r="B127" s="11"/>
      <c r="C127" s="12"/>
      <c r="D127" s="13"/>
      <c r="E127" s="14"/>
      <c r="F127" s="15"/>
      <c r="G127" s="16"/>
      <c r="H127" s="17"/>
      <c r="I127" s="16"/>
      <c r="J127" s="17"/>
      <c r="K127" s="16"/>
      <c r="L127" s="17"/>
      <c r="M127" s="18"/>
      <c r="N127" s="19"/>
      <c r="O127" s="19"/>
      <c r="P127" s="19"/>
      <c r="Q127" s="19"/>
      <c r="R127" s="19"/>
      <c r="S127" s="19"/>
      <c r="T127" s="19"/>
      <c r="U127" s="19"/>
    </row>
    <row r="128" spans="1:21" ht="11.25" customHeight="1">
      <c r="A128" s="10"/>
      <c r="B128" s="11"/>
      <c r="C128" s="12"/>
      <c r="D128" s="13"/>
      <c r="E128" s="14"/>
      <c r="F128" s="15"/>
      <c r="G128" s="16"/>
      <c r="H128" s="17"/>
      <c r="I128" s="16"/>
      <c r="J128" s="17"/>
      <c r="K128" s="16"/>
      <c r="L128" s="17"/>
      <c r="M128" s="18"/>
      <c r="N128" s="19"/>
      <c r="O128" s="19"/>
      <c r="P128" s="19"/>
      <c r="Q128" s="19"/>
      <c r="R128" s="19"/>
      <c r="S128" s="19"/>
      <c r="T128" s="19"/>
      <c r="U128" s="19"/>
    </row>
    <row r="129" spans="1:21" ht="11.25" customHeight="1">
      <c r="A129" s="10"/>
      <c r="B129" s="11"/>
      <c r="C129" s="12"/>
      <c r="D129" s="13"/>
      <c r="E129" s="14"/>
      <c r="F129" s="15"/>
      <c r="G129" s="16"/>
      <c r="H129" s="17"/>
      <c r="I129" s="16"/>
      <c r="J129" s="17"/>
      <c r="K129" s="16"/>
      <c r="L129" s="17"/>
      <c r="M129" s="18"/>
      <c r="N129" s="19"/>
      <c r="O129" s="19"/>
      <c r="P129" s="19"/>
      <c r="Q129" s="19"/>
      <c r="R129" s="19"/>
      <c r="S129" s="19"/>
      <c r="T129" s="19"/>
      <c r="U129" s="19"/>
    </row>
    <row r="130" spans="1:21" ht="11.25" customHeight="1">
      <c r="A130" s="10"/>
      <c r="B130" s="11"/>
      <c r="C130" s="12"/>
      <c r="D130" s="13"/>
      <c r="E130" s="14"/>
      <c r="F130" s="15"/>
      <c r="G130" s="16"/>
      <c r="H130" s="17"/>
      <c r="I130" s="16"/>
      <c r="J130" s="17"/>
      <c r="K130" s="16"/>
      <c r="L130" s="17"/>
      <c r="M130" s="18"/>
      <c r="N130" s="19"/>
      <c r="O130" s="19"/>
      <c r="P130" s="19"/>
      <c r="Q130" s="19"/>
      <c r="R130" s="19"/>
      <c r="S130" s="19"/>
      <c r="T130" s="19"/>
      <c r="U130" s="19"/>
    </row>
    <row r="131" spans="1:21" ht="11.25" customHeight="1">
      <c r="A131" s="10"/>
      <c r="B131" s="11"/>
      <c r="C131" s="12"/>
      <c r="D131" s="13"/>
      <c r="E131" s="14"/>
      <c r="F131" s="15"/>
      <c r="G131" s="16"/>
      <c r="H131" s="17"/>
      <c r="I131" s="16"/>
      <c r="J131" s="17"/>
      <c r="K131" s="16"/>
      <c r="L131" s="17"/>
      <c r="M131" s="18"/>
      <c r="N131" s="19"/>
      <c r="O131" s="19"/>
      <c r="P131" s="19"/>
      <c r="Q131" s="19"/>
      <c r="R131" s="19"/>
      <c r="S131" s="19"/>
      <c r="T131" s="19"/>
      <c r="U131" s="19"/>
    </row>
    <row r="132" spans="1:21" ht="11.25" customHeight="1">
      <c r="A132" s="10"/>
      <c r="B132" s="11"/>
      <c r="C132" s="12"/>
      <c r="D132" s="13"/>
      <c r="E132" s="14"/>
      <c r="F132" s="15"/>
      <c r="G132" s="16"/>
      <c r="H132" s="17"/>
      <c r="I132" s="16"/>
      <c r="J132" s="17"/>
      <c r="K132" s="16"/>
      <c r="L132" s="17"/>
      <c r="M132" s="18"/>
      <c r="N132" s="19"/>
      <c r="O132" s="19"/>
      <c r="P132" s="19"/>
      <c r="Q132" s="19"/>
      <c r="R132" s="19"/>
      <c r="S132" s="19"/>
      <c r="T132" s="19"/>
      <c r="U132" s="19"/>
    </row>
    <row r="133" spans="1:21" ht="11.25" customHeight="1">
      <c r="A133" s="10"/>
      <c r="B133" s="11"/>
      <c r="C133" s="12"/>
      <c r="D133" s="13"/>
      <c r="E133" s="14"/>
      <c r="F133" s="15"/>
      <c r="G133" s="16"/>
      <c r="H133" s="17"/>
      <c r="I133" s="16"/>
      <c r="J133" s="17"/>
      <c r="K133" s="16"/>
      <c r="L133" s="17"/>
      <c r="M133" s="18"/>
      <c r="N133" s="19"/>
      <c r="O133" s="19"/>
      <c r="P133" s="19"/>
      <c r="Q133" s="19"/>
      <c r="R133" s="19"/>
      <c r="S133" s="19"/>
      <c r="T133" s="19"/>
      <c r="U133" s="19"/>
    </row>
    <row r="134" spans="1:21" ht="11.25" customHeight="1">
      <c r="A134" s="10"/>
      <c r="B134" s="11"/>
      <c r="C134" s="12"/>
      <c r="D134" s="13"/>
      <c r="E134" s="14"/>
      <c r="F134" s="15"/>
      <c r="G134" s="16"/>
      <c r="H134" s="17"/>
      <c r="I134" s="16"/>
      <c r="J134" s="17"/>
      <c r="K134" s="16"/>
      <c r="L134" s="17"/>
      <c r="M134" s="18"/>
      <c r="N134" s="19"/>
      <c r="O134" s="19"/>
      <c r="P134" s="19"/>
      <c r="Q134" s="19"/>
      <c r="R134" s="19"/>
      <c r="S134" s="19"/>
      <c r="T134" s="19"/>
      <c r="U134" s="19"/>
    </row>
    <row r="135" spans="1:21" ht="11.25" customHeight="1">
      <c r="A135" s="10"/>
      <c r="B135" s="11"/>
      <c r="C135" s="12"/>
      <c r="D135" s="13"/>
      <c r="E135" s="14"/>
      <c r="F135" s="15"/>
      <c r="G135" s="16"/>
      <c r="H135" s="17"/>
      <c r="I135" s="16"/>
      <c r="J135" s="17"/>
      <c r="K135" s="16"/>
      <c r="L135" s="17"/>
      <c r="M135" s="18"/>
      <c r="N135" s="19"/>
      <c r="O135" s="19"/>
      <c r="P135" s="19"/>
      <c r="Q135" s="19"/>
      <c r="R135" s="19"/>
      <c r="S135" s="19"/>
      <c r="T135" s="19"/>
      <c r="U135" s="19"/>
    </row>
    <row r="136" spans="1:21" ht="11.25" customHeight="1">
      <c r="A136" s="10"/>
      <c r="B136" s="11"/>
      <c r="C136" s="12"/>
      <c r="D136" s="13"/>
      <c r="E136" s="14"/>
      <c r="F136" s="15"/>
      <c r="G136" s="16"/>
      <c r="H136" s="17"/>
      <c r="I136" s="16"/>
      <c r="J136" s="17"/>
      <c r="K136" s="16"/>
      <c r="L136" s="17"/>
      <c r="M136" s="18"/>
      <c r="N136" s="19"/>
      <c r="O136" s="19"/>
      <c r="P136" s="19"/>
      <c r="Q136" s="19"/>
      <c r="R136" s="19"/>
      <c r="S136" s="19"/>
      <c r="T136" s="19"/>
      <c r="U136" s="19"/>
    </row>
    <row r="137" spans="1:21" ht="11.25" customHeight="1">
      <c r="A137" s="10"/>
      <c r="B137" s="11"/>
      <c r="C137" s="12"/>
      <c r="D137" s="13"/>
      <c r="E137" s="14"/>
      <c r="F137" s="15"/>
      <c r="G137" s="16"/>
      <c r="H137" s="17"/>
      <c r="I137" s="16"/>
      <c r="J137" s="17"/>
      <c r="K137" s="16"/>
      <c r="L137" s="17"/>
      <c r="M137" s="18"/>
      <c r="N137" s="19"/>
      <c r="O137" s="19"/>
      <c r="P137" s="19"/>
      <c r="Q137" s="19"/>
      <c r="R137" s="19"/>
      <c r="S137" s="19"/>
      <c r="T137" s="19"/>
      <c r="U137" s="19"/>
    </row>
    <row r="138" spans="1:21" ht="11.25" customHeight="1">
      <c r="A138" s="10"/>
      <c r="B138" s="11"/>
      <c r="C138" s="12"/>
      <c r="D138" s="13"/>
      <c r="E138" s="14"/>
      <c r="F138" s="15"/>
      <c r="G138" s="16"/>
      <c r="H138" s="17"/>
      <c r="I138" s="16"/>
      <c r="J138" s="17"/>
      <c r="K138" s="16"/>
      <c r="L138" s="17"/>
      <c r="M138" s="18"/>
      <c r="N138" s="19"/>
      <c r="O138" s="19"/>
      <c r="P138" s="19"/>
      <c r="Q138" s="19"/>
      <c r="R138" s="19"/>
      <c r="S138" s="19"/>
      <c r="T138" s="19"/>
      <c r="U138" s="19"/>
    </row>
    <row r="139" spans="1:21" ht="11.25" customHeight="1">
      <c r="A139" s="10"/>
      <c r="B139" s="11"/>
      <c r="C139" s="12"/>
      <c r="D139" s="13"/>
      <c r="E139" s="14"/>
      <c r="F139" s="15"/>
      <c r="G139" s="16"/>
      <c r="H139" s="17"/>
      <c r="I139" s="16"/>
      <c r="J139" s="17"/>
      <c r="K139" s="16"/>
      <c r="L139" s="17"/>
      <c r="M139" s="18"/>
      <c r="N139" s="19"/>
      <c r="O139" s="19"/>
      <c r="P139" s="19"/>
      <c r="Q139" s="19"/>
      <c r="R139" s="19"/>
      <c r="S139" s="19"/>
      <c r="T139" s="19"/>
      <c r="U139" s="19"/>
    </row>
    <row r="140" spans="1:21" ht="11.25" customHeight="1">
      <c r="A140" s="10"/>
      <c r="B140" s="11"/>
      <c r="C140" s="12"/>
      <c r="D140" s="13"/>
      <c r="E140" s="14"/>
      <c r="F140" s="15"/>
      <c r="G140" s="16"/>
      <c r="H140" s="17"/>
      <c r="I140" s="16"/>
      <c r="J140" s="17"/>
      <c r="K140" s="16"/>
      <c r="L140" s="17"/>
      <c r="M140" s="18"/>
      <c r="N140" s="19"/>
      <c r="O140" s="19"/>
      <c r="P140" s="19"/>
      <c r="Q140" s="19"/>
      <c r="R140" s="19"/>
      <c r="S140" s="19"/>
      <c r="T140" s="19"/>
      <c r="U140" s="19"/>
    </row>
    <row r="141" spans="1:21" ht="11.25" customHeight="1">
      <c r="A141" s="10"/>
      <c r="B141" s="11"/>
      <c r="C141" s="12"/>
      <c r="D141" s="13"/>
      <c r="E141" s="14"/>
      <c r="F141" s="15"/>
      <c r="G141" s="16"/>
      <c r="H141" s="17"/>
      <c r="I141" s="16"/>
      <c r="J141" s="17"/>
      <c r="K141" s="16"/>
      <c r="L141" s="17"/>
      <c r="M141" s="18"/>
      <c r="N141" s="19"/>
      <c r="O141" s="19"/>
      <c r="P141" s="19"/>
      <c r="Q141" s="19"/>
      <c r="R141" s="19"/>
      <c r="S141" s="19"/>
      <c r="T141" s="19"/>
      <c r="U141" s="19"/>
    </row>
    <row r="142" spans="1:21" ht="11.25" customHeight="1">
      <c r="A142" s="10"/>
      <c r="B142" s="11"/>
      <c r="C142" s="12"/>
      <c r="D142" s="13"/>
      <c r="E142" s="14"/>
      <c r="F142" s="15"/>
      <c r="G142" s="16"/>
      <c r="H142" s="17"/>
      <c r="I142" s="16"/>
      <c r="J142" s="17"/>
      <c r="K142" s="16"/>
      <c r="L142" s="17"/>
      <c r="M142" s="18"/>
      <c r="N142" s="19"/>
      <c r="O142" s="19"/>
      <c r="P142" s="19"/>
      <c r="Q142" s="19"/>
      <c r="R142" s="19"/>
      <c r="S142" s="19"/>
      <c r="T142" s="19"/>
      <c r="U142" s="19"/>
    </row>
    <row r="143" spans="1:21" ht="11.25" customHeight="1">
      <c r="A143" s="10"/>
      <c r="B143" s="11"/>
      <c r="C143" s="12"/>
      <c r="D143" s="13"/>
      <c r="E143" s="14"/>
      <c r="F143" s="15"/>
      <c r="G143" s="16"/>
      <c r="H143" s="17"/>
      <c r="I143" s="16"/>
      <c r="J143" s="17"/>
      <c r="K143" s="16"/>
      <c r="L143" s="17"/>
      <c r="M143" s="18"/>
      <c r="N143" s="19"/>
      <c r="O143" s="19"/>
      <c r="P143" s="19"/>
      <c r="Q143" s="19"/>
      <c r="R143" s="19"/>
      <c r="S143" s="19"/>
      <c r="T143" s="19"/>
      <c r="U143" s="19"/>
    </row>
    <row r="144" spans="1:21" ht="11.25" customHeight="1">
      <c r="A144" s="10"/>
      <c r="B144" s="11"/>
      <c r="C144" s="12"/>
      <c r="D144" s="13"/>
      <c r="E144" s="14"/>
      <c r="F144" s="15"/>
      <c r="G144" s="16"/>
      <c r="H144" s="17"/>
      <c r="I144" s="16"/>
      <c r="J144" s="17"/>
      <c r="K144" s="16"/>
      <c r="L144" s="17"/>
      <c r="M144" s="18"/>
      <c r="N144" s="19"/>
      <c r="O144" s="19"/>
      <c r="P144" s="19"/>
      <c r="Q144" s="19"/>
      <c r="R144" s="19"/>
      <c r="S144" s="19"/>
      <c r="T144" s="19"/>
      <c r="U144" s="19"/>
    </row>
    <row r="145" spans="1:21" ht="11.25" customHeight="1">
      <c r="A145" s="10"/>
      <c r="B145" s="11"/>
      <c r="C145" s="12"/>
      <c r="D145" s="13"/>
      <c r="E145" s="14"/>
      <c r="F145" s="15"/>
      <c r="G145" s="16"/>
      <c r="H145" s="17"/>
      <c r="I145" s="16"/>
      <c r="J145" s="17"/>
      <c r="K145" s="16"/>
      <c r="L145" s="17"/>
      <c r="M145" s="18"/>
      <c r="N145" s="19"/>
      <c r="O145" s="19"/>
      <c r="P145" s="19"/>
      <c r="Q145" s="19"/>
      <c r="R145" s="19"/>
      <c r="S145" s="19"/>
      <c r="T145" s="19"/>
      <c r="U145" s="19"/>
    </row>
    <row r="146" spans="1:21" ht="11.25" customHeight="1">
      <c r="A146" s="10"/>
      <c r="B146" s="11"/>
      <c r="C146" s="12"/>
      <c r="D146" s="13"/>
      <c r="E146" s="14"/>
      <c r="F146" s="15"/>
      <c r="G146" s="16"/>
      <c r="H146" s="17"/>
      <c r="I146" s="16"/>
      <c r="J146" s="17"/>
      <c r="K146" s="16"/>
      <c r="L146" s="17"/>
      <c r="M146" s="18"/>
      <c r="N146" s="19"/>
      <c r="O146" s="19"/>
      <c r="P146" s="19"/>
      <c r="Q146" s="19"/>
      <c r="R146" s="19"/>
      <c r="S146" s="19"/>
      <c r="T146" s="19"/>
      <c r="U146" s="19"/>
    </row>
    <row r="147" spans="1:21" ht="11.25" customHeight="1">
      <c r="A147" s="10"/>
      <c r="B147" s="11"/>
      <c r="C147" s="12"/>
      <c r="D147" s="13"/>
      <c r="E147" s="14"/>
      <c r="F147" s="15"/>
      <c r="G147" s="16"/>
      <c r="H147" s="17"/>
      <c r="I147" s="16"/>
      <c r="J147" s="17"/>
      <c r="K147" s="16"/>
      <c r="L147" s="17"/>
      <c r="M147" s="18"/>
      <c r="N147" s="19"/>
      <c r="O147" s="19"/>
      <c r="P147" s="19"/>
      <c r="Q147" s="19"/>
      <c r="R147" s="19"/>
      <c r="S147" s="19"/>
      <c r="T147" s="19"/>
      <c r="U147" s="19"/>
    </row>
    <row r="148" spans="1:21" ht="11.25" customHeight="1">
      <c r="A148" s="10"/>
      <c r="B148" s="11"/>
      <c r="C148" s="12"/>
      <c r="D148" s="13"/>
      <c r="E148" s="14"/>
      <c r="F148" s="15"/>
      <c r="G148" s="16"/>
      <c r="H148" s="17"/>
      <c r="I148" s="16"/>
      <c r="J148" s="17"/>
      <c r="K148" s="16"/>
      <c r="L148" s="17"/>
      <c r="M148" s="18"/>
      <c r="N148" s="19"/>
      <c r="O148" s="19"/>
      <c r="P148" s="19"/>
      <c r="Q148" s="19"/>
      <c r="R148" s="19"/>
      <c r="S148" s="19"/>
      <c r="T148" s="19"/>
      <c r="U148" s="19"/>
    </row>
    <row r="149" spans="1:21" ht="11.25" customHeight="1">
      <c r="A149" s="10"/>
      <c r="B149" s="11"/>
      <c r="C149" s="12"/>
      <c r="D149" s="13"/>
      <c r="E149" s="14"/>
      <c r="F149" s="15"/>
      <c r="G149" s="16"/>
      <c r="H149" s="17"/>
      <c r="I149" s="16"/>
      <c r="J149" s="17"/>
      <c r="K149" s="16"/>
      <c r="L149" s="17"/>
      <c r="M149" s="18"/>
      <c r="N149" s="19"/>
      <c r="O149" s="19"/>
      <c r="P149" s="19"/>
      <c r="Q149" s="19"/>
      <c r="R149" s="19"/>
      <c r="S149" s="19"/>
      <c r="T149" s="19"/>
      <c r="U149" s="19"/>
    </row>
    <row r="150" spans="1:21" ht="11.25" customHeight="1">
      <c r="A150" s="10"/>
      <c r="B150" s="11"/>
      <c r="C150" s="12"/>
      <c r="D150" s="13"/>
      <c r="E150" s="14"/>
      <c r="F150" s="15"/>
      <c r="G150" s="16"/>
      <c r="H150" s="17"/>
      <c r="I150" s="16"/>
      <c r="J150" s="17"/>
      <c r="K150" s="16"/>
      <c r="L150" s="17"/>
      <c r="M150" s="18"/>
      <c r="N150" s="19"/>
      <c r="O150" s="19"/>
      <c r="P150" s="19"/>
      <c r="Q150" s="19"/>
      <c r="R150" s="19"/>
      <c r="S150" s="19"/>
      <c r="T150" s="19"/>
      <c r="U150" s="19"/>
    </row>
    <row r="151" spans="1:21" ht="11.25" customHeight="1">
      <c r="A151" s="10"/>
      <c r="B151" s="11"/>
      <c r="C151" s="12"/>
      <c r="D151" s="13"/>
      <c r="E151" s="14"/>
      <c r="F151" s="15"/>
      <c r="G151" s="16"/>
      <c r="H151" s="17"/>
      <c r="I151" s="16"/>
      <c r="J151" s="17"/>
      <c r="K151" s="16"/>
      <c r="L151" s="17"/>
      <c r="M151" s="18"/>
      <c r="N151" s="19"/>
      <c r="O151" s="19"/>
      <c r="P151" s="19"/>
      <c r="Q151" s="19"/>
      <c r="R151" s="19"/>
      <c r="S151" s="19"/>
      <c r="T151" s="19"/>
      <c r="U151" s="19"/>
    </row>
    <row r="152" spans="1:21" ht="11.25" customHeight="1">
      <c r="A152" s="10"/>
      <c r="B152" s="11"/>
      <c r="C152" s="12"/>
      <c r="D152" s="13"/>
      <c r="E152" s="14"/>
      <c r="F152" s="15"/>
      <c r="G152" s="16"/>
      <c r="H152" s="17"/>
      <c r="I152" s="16"/>
      <c r="J152" s="17"/>
      <c r="K152" s="16"/>
      <c r="L152" s="17"/>
      <c r="M152" s="18"/>
      <c r="N152" s="19"/>
      <c r="O152" s="19"/>
      <c r="P152" s="19"/>
      <c r="Q152" s="19"/>
      <c r="R152" s="19"/>
      <c r="S152" s="19"/>
      <c r="T152" s="19"/>
      <c r="U152" s="19"/>
    </row>
    <row r="153" spans="1:21" ht="11.25" customHeight="1">
      <c r="A153" s="10"/>
      <c r="B153" s="11"/>
      <c r="C153" s="12"/>
      <c r="D153" s="13"/>
      <c r="E153" s="14"/>
      <c r="F153" s="15"/>
      <c r="G153" s="16"/>
      <c r="H153" s="17"/>
      <c r="I153" s="16"/>
      <c r="J153" s="17"/>
      <c r="K153" s="16"/>
      <c r="L153" s="17"/>
      <c r="M153" s="18"/>
      <c r="N153" s="19"/>
      <c r="O153" s="19"/>
      <c r="P153" s="19"/>
      <c r="Q153" s="19"/>
      <c r="R153" s="19"/>
      <c r="S153" s="19"/>
      <c r="T153" s="19"/>
      <c r="U153" s="19"/>
    </row>
    <row r="154" spans="1:21" ht="11.25" customHeight="1">
      <c r="A154" s="10"/>
      <c r="B154" s="11"/>
      <c r="C154" s="12"/>
      <c r="D154" s="13"/>
      <c r="E154" s="14"/>
      <c r="F154" s="15"/>
      <c r="G154" s="16"/>
      <c r="H154" s="17"/>
      <c r="I154" s="16"/>
      <c r="J154" s="17"/>
      <c r="K154" s="16"/>
      <c r="L154" s="17"/>
      <c r="M154" s="18"/>
      <c r="N154" s="19"/>
      <c r="O154" s="19"/>
      <c r="P154" s="19"/>
      <c r="Q154" s="19"/>
      <c r="R154" s="19"/>
      <c r="S154" s="19"/>
      <c r="T154" s="19"/>
      <c r="U154" s="19"/>
    </row>
    <row r="155" spans="1:21" ht="11.25" customHeight="1">
      <c r="A155" s="10"/>
      <c r="B155" s="11"/>
      <c r="C155" s="12"/>
      <c r="D155" s="13"/>
      <c r="E155" s="14"/>
      <c r="F155" s="15"/>
      <c r="G155" s="16"/>
      <c r="H155" s="17"/>
      <c r="I155" s="16"/>
      <c r="J155" s="17"/>
      <c r="K155" s="16"/>
      <c r="L155" s="17"/>
      <c r="M155" s="18"/>
      <c r="N155" s="19"/>
      <c r="O155" s="19"/>
      <c r="P155" s="19"/>
      <c r="Q155" s="19"/>
      <c r="R155" s="19"/>
      <c r="S155" s="19"/>
      <c r="T155" s="19"/>
      <c r="U155" s="19"/>
    </row>
    <row r="156" spans="1:21" ht="11.25" customHeight="1">
      <c r="A156" s="10"/>
      <c r="B156" s="11"/>
      <c r="C156" s="12"/>
      <c r="D156" s="13"/>
      <c r="E156" s="14"/>
      <c r="F156" s="15"/>
      <c r="G156" s="16"/>
      <c r="H156" s="17"/>
      <c r="I156" s="16"/>
      <c r="J156" s="17"/>
      <c r="K156" s="16"/>
      <c r="L156" s="17"/>
      <c r="M156" s="18"/>
      <c r="N156" s="19"/>
      <c r="O156" s="19"/>
      <c r="P156" s="19"/>
      <c r="Q156" s="19"/>
      <c r="R156" s="19"/>
      <c r="S156" s="19"/>
      <c r="T156" s="19"/>
      <c r="U156" s="19"/>
    </row>
    <row r="157" spans="1:21" ht="11.25" customHeight="1">
      <c r="A157" s="10"/>
      <c r="B157" s="11"/>
      <c r="C157" s="12"/>
      <c r="D157" s="13"/>
      <c r="E157" s="14"/>
      <c r="F157" s="15"/>
      <c r="G157" s="16"/>
      <c r="H157" s="17"/>
      <c r="I157" s="16"/>
      <c r="J157" s="17"/>
      <c r="K157" s="16"/>
      <c r="L157" s="17"/>
      <c r="M157" s="18"/>
      <c r="N157" s="19"/>
      <c r="O157" s="19"/>
      <c r="P157" s="19"/>
      <c r="Q157" s="19"/>
      <c r="R157" s="19"/>
      <c r="S157" s="19"/>
      <c r="T157" s="19"/>
      <c r="U157" s="19"/>
    </row>
    <row r="158" spans="1:21" ht="11.25" customHeight="1">
      <c r="A158" s="10"/>
      <c r="B158" s="11"/>
      <c r="C158" s="12"/>
      <c r="D158" s="13"/>
      <c r="E158" s="14"/>
      <c r="F158" s="15"/>
      <c r="G158" s="16"/>
      <c r="H158" s="17"/>
      <c r="I158" s="16"/>
      <c r="J158" s="17"/>
      <c r="K158" s="16"/>
      <c r="L158" s="17"/>
      <c r="M158" s="18"/>
      <c r="N158" s="19"/>
      <c r="O158" s="19"/>
      <c r="P158" s="19"/>
      <c r="Q158" s="19"/>
      <c r="R158" s="19"/>
      <c r="S158" s="19"/>
      <c r="T158" s="19"/>
      <c r="U158" s="19"/>
    </row>
    <row r="159" spans="1:21" ht="11.25" customHeight="1">
      <c r="A159" s="10"/>
      <c r="B159" s="11"/>
      <c r="C159" s="12"/>
      <c r="D159" s="13"/>
      <c r="E159" s="14"/>
      <c r="F159" s="15"/>
      <c r="G159" s="16"/>
      <c r="H159" s="17"/>
      <c r="I159" s="16"/>
      <c r="J159" s="17"/>
      <c r="K159" s="16"/>
      <c r="L159" s="17"/>
      <c r="M159" s="18"/>
      <c r="N159" s="19"/>
      <c r="O159" s="19"/>
      <c r="P159" s="19"/>
      <c r="Q159" s="19"/>
      <c r="R159" s="19"/>
      <c r="S159" s="19"/>
      <c r="T159" s="19"/>
      <c r="U159" s="19"/>
    </row>
    <row r="160" spans="1:21" ht="11.25" customHeight="1">
      <c r="A160" s="10"/>
      <c r="B160" s="11"/>
      <c r="C160" s="12"/>
      <c r="D160" s="13"/>
      <c r="E160" s="14"/>
      <c r="F160" s="15"/>
      <c r="G160" s="16"/>
      <c r="H160" s="17"/>
      <c r="I160" s="16"/>
      <c r="J160" s="17"/>
      <c r="K160" s="16"/>
      <c r="L160" s="17"/>
      <c r="M160" s="18"/>
      <c r="N160" s="19"/>
      <c r="O160" s="19"/>
      <c r="P160" s="19"/>
      <c r="Q160" s="19"/>
      <c r="R160" s="19"/>
      <c r="S160" s="19"/>
      <c r="T160" s="19"/>
      <c r="U160" s="19"/>
    </row>
    <row r="161" spans="1:21" ht="11.25" customHeight="1">
      <c r="A161" s="10"/>
      <c r="B161" s="11"/>
      <c r="C161" s="12"/>
      <c r="D161" s="13"/>
      <c r="E161" s="14"/>
      <c r="F161" s="15"/>
      <c r="G161" s="16"/>
      <c r="H161" s="17"/>
      <c r="I161" s="16"/>
      <c r="J161" s="17"/>
      <c r="K161" s="16"/>
      <c r="L161" s="17"/>
      <c r="M161" s="18"/>
      <c r="N161" s="19"/>
      <c r="O161" s="19"/>
      <c r="P161" s="19"/>
      <c r="Q161" s="19"/>
      <c r="R161" s="19"/>
      <c r="S161" s="19"/>
      <c r="T161" s="19"/>
      <c r="U161" s="19"/>
    </row>
    <row r="162" spans="1:21" ht="11.25" customHeight="1">
      <c r="A162" s="10"/>
      <c r="B162" s="11"/>
      <c r="C162" s="12"/>
      <c r="D162" s="13"/>
      <c r="E162" s="14"/>
      <c r="F162" s="15"/>
      <c r="G162" s="16"/>
      <c r="H162" s="17"/>
      <c r="I162" s="16"/>
      <c r="J162" s="17"/>
      <c r="K162" s="16"/>
      <c r="L162" s="17"/>
      <c r="M162" s="18"/>
      <c r="N162" s="19"/>
      <c r="O162" s="19"/>
      <c r="P162" s="19"/>
      <c r="Q162" s="19"/>
      <c r="R162" s="19"/>
      <c r="S162" s="19"/>
      <c r="T162" s="19"/>
      <c r="U162" s="19"/>
    </row>
    <row r="163" spans="1:21" ht="11.25" customHeight="1">
      <c r="A163" s="10"/>
      <c r="B163" s="11"/>
      <c r="C163" s="12"/>
      <c r="D163" s="13"/>
      <c r="E163" s="14"/>
      <c r="F163" s="15"/>
      <c r="G163" s="16"/>
      <c r="H163" s="17"/>
      <c r="I163" s="16"/>
      <c r="J163" s="17"/>
      <c r="K163" s="16"/>
      <c r="L163" s="17"/>
      <c r="M163" s="18"/>
      <c r="N163" s="19"/>
      <c r="O163" s="19"/>
      <c r="P163" s="19"/>
      <c r="Q163" s="19"/>
      <c r="R163" s="19"/>
      <c r="S163" s="19"/>
      <c r="T163" s="19"/>
      <c r="U163" s="19"/>
    </row>
    <row r="164" spans="1:21" ht="11.25" customHeight="1">
      <c r="A164" s="10"/>
      <c r="B164" s="11"/>
      <c r="C164" s="12"/>
      <c r="D164" s="13"/>
      <c r="E164" s="14"/>
      <c r="F164" s="15"/>
      <c r="G164" s="16"/>
      <c r="H164" s="17"/>
      <c r="I164" s="16"/>
      <c r="J164" s="17"/>
      <c r="K164" s="16"/>
      <c r="L164" s="17"/>
      <c r="M164" s="18"/>
      <c r="N164" s="19"/>
      <c r="O164" s="19"/>
      <c r="P164" s="19"/>
      <c r="Q164" s="19"/>
      <c r="R164" s="19"/>
      <c r="S164" s="19"/>
      <c r="T164" s="19"/>
      <c r="U164" s="19"/>
    </row>
    <row r="165" spans="1:21" ht="11.25" customHeight="1">
      <c r="A165" s="10"/>
      <c r="B165" s="11"/>
      <c r="C165" s="12"/>
      <c r="D165" s="13"/>
      <c r="E165" s="14"/>
      <c r="F165" s="15"/>
      <c r="G165" s="16"/>
      <c r="H165" s="17"/>
      <c r="I165" s="16"/>
      <c r="J165" s="17"/>
      <c r="K165" s="16"/>
      <c r="L165" s="17"/>
      <c r="M165" s="18"/>
      <c r="N165" s="19"/>
      <c r="O165" s="19"/>
      <c r="P165" s="19"/>
      <c r="Q165" s="19"/>
      <c r="R165" s="19"/>
      <c r="S165" s="19"/>
      <c r="T165" s="19"/>
      <c r="U165" s="19"/>
    </row>
    <row r="166" spans="1:21" ht="11.25" customHeight="1">
      <c r="A166" s="10"/>
      <c r="B166" s="11"/>
      <c r="C166" s="12"/>
      <c r="D166" s="13"/>
      <c r="E166" s="14"/>
      <c r="F166" s="15"/>
      <c r="G166" s="16"/>
      <c r="H166" s="17"/>
      <c r="I166" s="16"/>
      <c r="J166" s="17"/>
      <c r="K166" s="16"/>
      <c r="L166" s="17"/>
      <c r="M166" s="18"/>
      <c r="N166" s="19"/>
      <c r="O166" s="19"/>
      <c r="P166" s="19"/>
      <c r="Q166" s="19"/>
      <c r="R166" s="19"/>
      <c r="S166" s="19"/>
      <c r="T166" s="19"/>
      <c r="U166" s="19"/>
    </row>
    <row r="167" spans="1:21" ht="11.25" customHeight="1">
      <c r="A167" s="10"/>
      <c r="B167" s="11"/>
      <c r="C167" s="12"/>
      <c r="D167" s="13"/>
      <c r="E167" s="14"/>
      <c r="F167" s="15"/>
      <c r="G167" s="16"/>
      <c r="H167" s="17"/>
      <c r="I167" s="16"/>
      <c r="J167" s="17"/>
      <c r="K167" s="16"/>
      <c r="L167" s="17"/>
      <c r="M167" s="18"/>
      <c r="N167" s="19"/>
      <c r="O167" s="19"/>
      <c r="P167" s="19"/>
      <c r="Q167" s="19"/>
      <c r="R167" s="19"/>
      <c r="S167" s="19"/>
      <c r="T167" s="19"/>
      <c r="U167" s="19"/>
    </row>
    <row r="168" spans="1:21" ht="11.25" customHeight="1">
      <c r="A168" s="10"/>
      <c r="B168" s="11"/>
      <c r="C168" s="12"/>
      <c r="D168" s="13"/>
      <c r="E168" s="14"/>
      <c r="F168" s="15"/>
      <c r="G168" s="16"/>
      <c r="H168" s="17"/>
      <c r="I168" s="16"/>
      <c r="J168" s="17"/>
      <c r="K168" s="16"/>
      <c r="L168" s="17"/>
      <c r="M168" s="18"/>
      <c r="N168" s="19"/>
      <c r="O168" s="19"/>
      <c r="P168" s="19"/>
      <c r="Q168" s="19"/>
      <c r="R168" s="19"/>
      <c r="S168" s="19"/>
      <c r="T168" s="19"/>
      <c r="U168" s="19"/>
    </row>
    <row r="169" spans="1:21" ht="11.25" customHeight="1">
      <c r="A169" s="10"/>
      <c r="B169" s="11"/>
      <c r="C169" s="12"/>
      <c r="D169" s="13"/>
      <c r="E169" s="14"/>
      <c r="F169" s="15"/>
      <c r="G169" s="16"/>
      <c r="H169" s="17"/>
      <c r="I169" s="16"/>
      <c r="J169" s="17"/>
      <c r="K169" s="16"/>
      <c r="L169" s="17"/>
      <c r="M169" s="18"/>
      <c r="N169" s="19"/>
      <c r="O169" s="19"/>
      <c r="P169" s="19"/>
      <c r="Q169" s="19"/>
      <c r="R169" s="19"/>
      <c r="S169" s="19"/>
      <c r="T169" s="19"/>
      <c r="U169" s="19"/>
    </row>
    <row r="170" spans="1:21" ht="11.25" customHeight="1">
      <c r="A170" s="10"/>
      <c r="B170" s="11"/>
      <c r="C170" s="12"/>
      <c r="D170" s="13"/>
      <c r="E170" s="14"/>
      <c r="F170" s="15"/>
      <c r="G170" s="16"/>
      <c r="H170" s="17"/>
      <c r="I170" s="16"/>
      <c r="J170" s="17"/>
      <c r="K170" s="16"/>
      <c r="L170" s="17"/>
      <c r="M170" s="18"/>
      <c r="N170" s="19"/>
      <c r="O170" s="19"/>
      <c r="P170" s="19"/>
      <c r="Q170" s="19"/>
      <c r="R170" s="19"/>
      <c r="S170" s="19"/>
      <c r="T170" s="19"/>
      <c r="U170" s="19"/>
    </row>
    <row r="171" spans="1:21" ht="11.25" customHeight="1">
      <c r="A171" s="10"/>
      <c r="B171" s="11"/>
      <c r="C171" s="12"/>
      <c r="D171" s="13"/>
      <c r="E171" s="14"/>
      <c r="F171" s="15"/>
      <c r="G171" s="16"/>
      <c r="H171" s="17"/>
      <c r="I171" s="16"/>
      <c r="J171" s="17"/>
      <c r="K171" s="16"/>
      <c r="L171" s="17"/>
      <c r="M171" s="18"/>
      <c r="N171" s="19"/>
      <c r="O171" s="19"/>
      <c r="P171" s="19"/>
      <c r="Q171" s="19"/>
      <c r="R171" s="19"/>
      <c r="S171" s="19"/>
      <c r="T171" s="19"/>
      <c r="U171" s="19"/>
    </row>
    <row r="172" spans="1:21" ht="11.25" customHeight="1">
      <c r="A172" s="10"/>
      <c r="B172" s="11"/>
      <c r="C172" s="12"/>
      <c r="D172" s="13"/>
      <c r="E172" s="14"/>
      <c r="F172" s="15"/>
      <c r="G172" s="16"/>
      <c r="H172" s="17"/>
      <c r="I172" s="16"/>
      <c r="J172" s="17"/>
      <c r="K172" s="16"/>
      <c r="L172" s="17"/>
      <c r="M172" s="18"/>
      <c r="N172" s="19"/>
      <c r="O172" s="19"/>
      <c r="P172" s="19"/>
      <c r="Q172" s="19"/>
      <c r="R172" s="19"/>
      <c r="S172" s="19"/>
      <c r="T172" s="19"/>
      <c r="U172" s="19"/>
    </row>
    <row r="173" spans="1:21" ht="11.25" customHeight="1">
      <c r="A173" s="10"/>
      <c r="B173" s="11"/>
      <c r="C173" s="12"/>
      <c r="D173" s="13"/>
      <c r="E173" s="14"/>
      <c r="F173" s="15"/>
      <c r="G173" s="16"/>
      <c r="H173" s="17"/>
      <c r="I173" s="16"/>
      <c r="J173" s="17"/>
      <c r="K173" s="16"/>
      <c r="L173" s="17"/>
      <c r="M173" s="18"/>
      <c r="N173" s="19"/>
      <c r="O173" s="19"/>
      <c r="P173" s="19"/>
      <c r="Q173" s="19"/>
      <c r="R173" s="19"/>
      <c r="S173" s="19"/>
      <c r="T173" s="19"/>
      <c r="U173" s="19"/>
    </row>
    <row r="174" spans="1:21" ht="11.25" customHeight="1">
      <c r="A174" s="10"/>
      <c r="B174" s="11"/>
      <c r="C174" s="12"/>
      <c r="D174" s="13"/>
      <c r="E174" s="14"/>
      <c r="F174" s="15"/>
      <c r="G174" s="16"/>
      <c r="H174" s="17"/>
      <c r="I174" s="16"/>
      <c r="J174" s="17"/>
      <c r="K174" s="16"/>
      <c r="L174" s="17"/>
      <c r="M174" s="18"/>
      <c r="N174" s="19"/>
      <c r="O174" s="19"/>
      <c r="P174" s="19"/>
      <c r="Q174" s="19"/>
      <c r="R174" s="19"/>
      <c r="S174" s="19"/>
      <c r="T174" s="19"/>
      <c r="U174" s="19"/>
    </row>
    <row r="175" spans="1:21" ht="11.25" customHeight="1">
      <c r="A175" s="10"/>
      <c r="B175" s="11"/>
      <c r="C175" s="12"/>
      <c r="D175" s="13"/>
      <c r="E175" s="14"/>
      <c r="F175" s="15"/>
      <c r="G175" s="16"/>
      <c r="H175" s="17"/>
      <c r="I175" s="16"/>
      <c r="J175" s="17"/>
      <c r="K175" s="16"/>
      <c r="L175" s="17"/>
      <c r="M175" s="18"/>
      <c r="N175" s="19"/>
      <c r="O175" s="19"/>
      <c r="P175" s="19"/>
      <c r="Q175" s="19"/>
      <c r="R175" s="19"/>
      <c r="S175" s="19"/>
      <c r="T175" s="19"/>
      <c r="U175" s="19"/>
    </row>
    <row r="176" spans="1:21" ht="11.25" customHeight="1">
      <c r="A176" s="10"/>
      <c r="B176" s="11"/>
      <c r="C176" s="12"/>
      <c r="D176" s="13"/>
      <c r="E176" s="14"/>
      <c r="F176" s="15"/>
      <c r="G176" s="16"/>
      <c r="H176" s="17"/>
      <c r="I176" s="16"/>
      <c r="J176" s="17"/>
      <c r="K176" s="16"/>
      <c r="L176" s="17"/>
      <c r="M176" s="18"/>
      <c r="N176" s="19"/>
      <c r="O176" s="19"/>
      <c r="P176" s="19"/>
      <c r="Q176" s="19"/>
      <c r="R176" s="19"/>
      <c r="S176" s="19"/>
      <c r="T176" s="19"/>
      <c r="U176" s="19"/>
    </row>
    <row r="177" spans="1:21" ht="11.25" customHeight="1">
      <c r="A177" s="10"/>
      <c r="B177" s="11"/>
      <c r="C177" s="12"/>
      <c r="D177" s="13"/>
      <c r="E177" s="14"/>
      <c r="F177" s="15"/>
      <c r="G177" s="16"/>
      <c r="H177" s="17"/>
      <c r="I177" s="16"/>
      <c r="J177" s="17"/>
      <c r="K177" s="16"/>
      <c r="L177" s="17"/>
      <c r="M177" s="18"/>
      <c r="N177" s="19"/>
      <c r="O177" s="19"/>
      <c r="P177" s="19"/>
      <c r="Q177" s="19"/>
      <c r="R177" s="19"/>
      <c r="S177" s="19"/>
      <c r="T177" s="19"/>
      <c r="U177" s="19"/>
    </row>
    <row r="178" spans="1:21" ht="11.25" customHeight="1">
      <c r="A178" s="10"/>
      <c r="B178" s="11"/>
      <c r="C178" s="12"/>
      <c r="D178" s="13"/>
      <c r="E178" s="14"/>
      <c r="F178" s="15"/>
      <c r="G178" s="16"/>
      <c r="H178" s="17"/>
      <c r="I178" s="16"/>
      <c r="J178" s="17"/>
      <c r="K178" s="16"/>
      <c r="L178" s="17"/>
      <c r="M178" s="18"/>
      <c r="N178" s="19"/>
      <c r="O178" s="19"/>
      <c r="P178" s="19"/>
      <c r="Q178" s="19"/>
      <c r="R178" s="19"/>
      <c r="S178" s="19"/>
      <c r="T178" s="19"/>
      <c r="U178" s="19"/>
    </row>
    <row r="179" spans="1:21" ht="11.25" customHeight="1">
      <c r="A179" s="10"/>
      <c r="B179" s="11"/>
      <c r="C179" s="12"/>
      <c r="D179" s="13"/>
      <c r="E179" s="14"/>
      <c r="F179" s="15"/>
      <c r="G179" s="16"/>
      <c r="H179" s="17"/>
      <c r="I179" s="16"/>
      <c r="J179" s="17"/>
      <c r="K179" s="16"/>
      <c r="L179" s="17"/>
      <c r="M179" s="18"/>
      <c r="N179" s="19"/>
      <c r="O179" s="19"/>
      <c r="P179" s="19"/>
      <c r="Q179" s="19"/>
      <c r="R179" s="19"/>
      <c r="S179" s="19"/>
      <c r="T179" s="19"/>
      <c r="U179" s="19"/>
    </row>
    <row r="180" spans="1:21" ht="11.25" customHeight="1">
      <c r="A180" s="10"/>
      <c r="B180" s="11"/>
      <c r="C180" s="12"/>
      <c r="D180" s="13"/>
      <c r="E180" s="14"/>
      <c r="F180" s="15"/>
      <c r="G180" s="16"/>
      <c r="H180" s="17"/>
      <c r="I180" s="16"/>
      <c r="J180" s="17"/>
      <c r="K180" s="16"/>
      <c r="L180" s="17"/>
      <c r="M180" s="18"/>
      <c r="N180" s="19"/>
      <c r="O180" s="19"/>
      <c r="P180" s="19"/>
      <c r="Q180" s="19"/>
      <c r="R180" s="19"/>
      <c r="S180" s="19"/>
      <c r="T180" s="19"/>
      <c r="U180" s="19"/>
    </row>
    <row r="181" spans="1:21" ht="11.25" customHeight="1">
      <c r="A181" s="10"/>
      <c r="B181" s="11"/>
      <c r="C181" s="12"/>
      <c r="D181" s="13"/>
      <c r="E181" s="14"/>
      <c r="F181" s="15"/>
      <c r="G181" s="16"/>
      <c r="H181" s="17"/>
      <c r="I181" s="16"/>
      <c r="J181" s="17"/>
      <c r="K181" s="16"/>
      <c r="L181" s="17"/>
      <c r="M181" s="18"/>
      <c r="N181" s="19"/>
      <c r="O181" s="19"/>
      <c r="P181" s="19"/>
      <c r="Q181" s="19"/>
      <c r="R181" s="19"/>
      <c r="S181" s="19"/>
      <c r="T181" s="19"/>
      <c r="U181" s="19"/>
    </row>
    <row r="182" spans="1:21" ht="11.25" customHeight="1">
      <c r="A182" s="10"/>
      <c r="B182" s="11"/>
      <c r="C182" s="12"/>
      <c r="D182" s="13"/>
      <c r="E182" s="14"/>
      <c r="F182" s="15"/>
      <c r="G182" s="16"/>
      <c r="H182" s="17"/>
      <c r="I182" s="16"/>
      <c r="J182" s="17"/>
      <c r="K182" s="16"/>
      <c r="L182" s="17"/>
      <c r="M182" s="18"/>
      <c r="N182" s="19"/>
      <c r="O182" s="19"/>
      <c r="P182" s="19"/>
      <c r="Q182" s="19"/>
      <c r="R182" s="19"/>
      <c r="S182" s="19"/>
      <c r="T182" s="19"/>
      <c r="U182" s="19"/>
    </row>
    <row r="183" spans="1:21" ht="11.25" customHeight="1">
      <c r="A183" s="10"/>
      <c r="B183" s="11"/>
      <c r="C183" s="12"/>
      <c r="D183" s="13"/>
      <c r="E183" s="14"/>
      <c r="F183" s="15"/>
      <c r="G183" s="16"/>
      <c r="H183" s="17"/>
      <c r="I183" s="16"/>
      <c r="J183" s="17"/>
      <c r="K183" s="16"/>
      <c r="L183" s="17"/>
      <c r="M183" s="18"/>
      <c r="N183" s="19"/>
      <c r="O183" s="19"/>
      <c r="P183" s="19"/>
      <c r="Q183" s="19"/>
      <c r="R183" s="19"/>
      <c r="S183" s="19"/>
      <c r="T183" s="19"/>
      <c r="U183" s="19"/>
    </row>
    <row r="184" spans="1:21" ht="11.25" customHeight="1">
      <c r="A184" s="10"/>
      <c r="B184" s="11"/>
      <c r="C184" s="12"/>
      <c r="D184" s="13"/>
      <c r="E184" s="14"/>
      <c r="F184" s="15"/>
      <c r="G184" s="16"/>
      <c r="H184" s="17"/>
      <c r="I184" s="16"/>
      <c r="J184" s="17"/>
      <c r="K184" s="16"/>
      <c r="L184" s="17"/>
      <c r="M184" s="18"/>
      <c r="N184" s="19"/>
      <c r="O184" s="19"/>
      <c r="P184" s="19"/>
      <c r="Q184" s="19"/>
      <c r="R184" s="19"/>
      <c r="S184" s="19"/>
      <c r="T184" s="19"/>
      <c r="U184" s="19"/>
    </row>
    <row r="185" spans="1:21" ht="11.25" customHeight="1">
      <c r="A185" s="10"/>
      <c r="B185" s="11"/>
      <c r="C185" s="12"/>
      <c r="D185" s="13"/>
      <c r="E185" s="14"/>
      <c r="F185" s="15"/>
      <c r="G185" s="16"/>
      <c r="H185" s="17"/>
      <c r="I185" s="16"/>
      <c r="J185" s="17"/>
      <c r="K185" s="16"/>
      <c r="L185" s="17"/>
      <c r="M185" s="18"/>
      <c r="N185" s="19"/>
      <c r="O185" s="19"/>
      <c r="P185" s="19"/>
      <c r="Q185" s="19"/>
      <c r="R185" s="19"/>
      <c r="S185" s="19"/>
      <c r="T185" s="19"/>
      <c r="U185" s="19"/>
    </row>
    <row r="186" spans="1:21" ht="11.25" customHeight="1">
      <c r="A186" s="10"/>
      <c r="B186" s="11"/>
      <c r="C186" s="12"/>
      <c r="D186" s="13"/>
      <c r="E186" s="14"/>
      <c r="F186" s="15"/>
      <c r="G186" s="16"/>
      <c r="H186" s="17"/>
      <c r="I186" s="16"/>
      <c r="J186" s="17"/>
      <c r="K186" s="16"/>
      <c r="L186" s="17"/>
      <c r="M186" s="18"/>
      <c r="N186" s="19"/>
      <c r="O186" s="19"/>
      <c r="P186" s="19"/>
      <c r="Q186" s="19"/>
      <c r="R186" s="19"/>
      <c r="S186" s="19"/>
      <c r="T186" s="19"/>
      <c r="U186" s="19"/>
    </row>
    <row r="187" spans="1:21" ht="11.25" customHeight="1">
      <c r="A187" s="10"/>
      <c r="B187" s="11"/>
      <c r="C187" s="12"/>
      <c r="D187" s="13"/>
      <c r="E187" s="14"/>
      <c r="F187" s="15"/>
      <c r="G187" s="16"/>
      <c r="H187" s="17"/>
      <c r="I187" s="16"/>
      <c r="J187" s="17"/>
      <c r="K187" s="16"/>
      <c r="L187" s="17"/>
      <c r="M187" s="18"/>
      <c r="N187" s="19"/>
      <c r="O187" s="19"/>
      <c r="P187" s="19"/>
      <c r="Q187" s="19"/>
      <c r="R187" s="19"/>
      <c r="S187" s="19"/>
      <c r="T187" s="19"/>
      <c r="U187" s="19"/>
    </row>
    <row r="188" spans="1:21" ht="11.25" customHeight="1">
      <c r="A188" s="10"/>
      <c r="B188" s="11"/>
      <c r="C188" s="12"/>
      <c r="D188" s="13"/>
      <c r="E188" s="14"/>
      <c r="F188" s="15"/>
      <c r="G188" s="16"/>
      <c r="H188" s="17"/>
      <c r="I188" s="16"/>
      <c r="J188" s="17"/>
      <c r="K188" s="16"/>
      <c r="L188" s="17"/>
      <c r="M188" s="18"/>
      <c r="N188" s="19"/>
      <c r="O188" s="19"/>
      <c r="P188" s="19"/>
      <c r="Q188" s="19"/>
      <c r="R188" s="19"/>
      <c r="S188" s="19"/>
      <c r="T188" s="19"/>
      <c r="U188" s="19"/>
    </row>
    <row r="189" spans="1:21" ht="11.25" customHeight="1">
      <c r="A189" s="10"/>
      <c r="B189" s="11"/>
      <c r="C189" s="12"/>
      <c r="D189" s="13"/>
      <c r="E189" s="14"/>
      <c r="F189" s="15"/>
      <c r="G189" s="16"/>
      <c r="H189" s="17"/>
      <c r="I189" s="16"/>
      <c r="J189" s="17"/>
      <c r="K189" s="16"/>
      <c r="L189" s="17"/>
      <c r="M189" s="18"/>
      <c r="N189" s="19"/>
      <c r="O189" s="19"/>
      <c r="P189" s="19"/>
      <c r="Q189" s="19"/>
      <c r="R189" s="19"/>
      <c r="S189" s="19"/>
      <c r="T189" s="19"/>
      <c r="U189" s="19"/>
    </row>
    <row r="190" spans="1:21" ht="11.25" customHeight="1">
      <c r="A190" s="10"/>
      <c r="B190" s="11"/>
      <c r="C190" s="12"/>
      <c r="D190" s="13"/>
      <c r="E190" s="14"/>
      <c r="F190" s="15"/>
      <c r="G190" s="16"/>
      <c r="H190" s="17"/>
      <c r="I190" s="16"/>
      <c r="J190" s="17"/>
      <c r="K190" s="16"/>
      <c r="L190" s="17"/>
      <c r="M190" s="18"/>
      <c r="N190" s="19"/>
      <c r="O190" s="19"/>
      <c r="P190" s="19"/>
      <c r="Q190" s="19"/>
      <c r="R190" s="19"/>
      <c r="S190" s="19"/>
      <c r="T190" s="19"/>
      <c r="U190" s="19"/>
    </row>
    <row r="191" spans="1:21" ht="11.25" customHeight="1">
      <c r="A191" s="10"/>
      <c r="B191" s="11"/>
      <c r="C191" s="12"/>
      <c r="D191" s="13"/>
      <c r="E191" s="14"/>
      <c r="F191" s="15"/>
      <c r="G191" s="16"/>
      <c r="H191" s="17"/>
      <c r="I191" s="16"/>
      <c r="J191" s="17"/>
      <c r="K191" s="16"/>
      <c r="L191" s="17"/>
      <c r="M191" s="18"/>
      <c r="N191" s="19"/>
      <c r="O191" s="19"/>
      <c r="P191" s="19"/>
      <c r="Q191" s="19"/>
      <c r="R191" s="19"/>
      <c r="S191" s="19"/>
      <c r="T191" s="19"/>
      <c r="U191" s="19"/>
    </row>
    <row r="192" spans="1:21" ht="11.25" customHeight="1">
      <c r="A192" s="10"/>
      <c r="B192" s="11"/>
      <c r="C192" s="12"/>
      <c r="D192" s="13"/>
      <c r="E192" s="14"/>
      <c r="F192" s="15"/>
      <c r="G192" s="16"/>
      <c r="H192" s="17"/>
      <c r="I192" s="16"/>
      <c r="J192" s="17"/>
      <c r="K192" s="16"/>
      <c r="L192" s="17"/>
      <c r="M192" s="18"/>
      <c r="N192" s="19"/>
      <c r="O192" s="19"/>
      <c r="P192" s="19"/>
      <c r="Q192" s="19"/>
      <c r="R192" s="19"/>
      <c r="S192" s="19"/>
      <c r="T192" s="19"/>
      <c r="U192" s="19"/>
    </row>
    <row r="193" spans="1:21" ht="11.25" customHeight="1">
      <c r="A193" s="10"/>
      <c r="B193" s="11"/>
      <c r="C193" s="12"/>
      <c r="D193" s="13"/>
      <c r="E193" s="14"/>
      <c r="F193" s="15"/>
      <c r="G193" s="16"/>
      <c r="H193" s="17"/>
      <c r="I193" s="16"/>
      <c r="J193" s="17"/>
      <c r="K193" s="16"/>
      <c r="L193" s="17"/>
      <c r="M193" s="18"/>
      <c r="N193" s="19"/>
      <c r="O193" s="19"/>
      <c r="P193" s="19"/>
      <c r="Q193" s="19"/>
      <c r="R193" s="19"/>
      <c r="S193" s="19"/>
      <c r="T193" s="19"/>
      <c r="U193" s="19"/>
    </row>
    <row r="194" spans="1:21" ht="11.25" customHeight="1">
      <c r="A194" s="10"/>
      <c r="B194" s="11"/>
      <c r="C194" s="12"/>
      <c r="D194" s="13"/>
      <c r="E194" s="14"/>
      <c r="F194" s="15"/>
      <c r="G194" s="16"/>
      <c r="H194" s="17"/>
      <c r="I194" s="16"/>
      <c r="J194" s="17"/>
      <c r="K194" s="16"/>
      <c r="L194" s="17"/>
      <c r="M194" s="18"/>
      <c r="N194" s="19"/>
      <c r="O194" s="19"/>
      <c r="P194" s="19"/>
      <c r="Q194" s="19"/>
      <c r="R194" s="19"/>
      <c r="S194" s="19"/>
      <c r="T194" s="19"/>
      <c r="U194" s="19"/>
    </row>
    <row r="195" spans="1:21" ht="11.25" customHeight="1">
      <c r="A195" s="10"/>
      <c r="B195" s="11"/>
      <c r="C195" s="12"/>
      <c r="D195" s="13"/>
      <c r="E195" s="14"/>
      <c r="F195" s="15"/>
      <c r="G195" s="16"/>
      <c r="H195" s="17"/>
      <c r="I195" s="16"/>
      <c r="J195" s="17"/>
      <c r="K195" s="16"/>
      <c r="L195" s="17"/>
      <c r="M195" s="18"/>
      <c r="N195" s="19"/>
      <c r="O195" s="19"/>
      <c r="P195" s="19"/>
      <c r="Q195" s="19"/>
      <c r="R195" s="19"/>
      <c r="S195" s="19"/>
      <c r="T195" s="19"/>
      <c r="U195" s="19"/>
    </row>
    <row r="196" spans="1:21" ht="11.25" customHeight="1">
      <c r="A196" s="10"/>
      <c r="B196" s="11"/>
      <c r="C196" s="12"/>
      <c r="D196" s="13"/>
      <c r="E196" s="14"/>
      <c r="F196" s="15"/>
      <c r="G196" s="16"/>
      <c r="H196" s="17"/>
      <c r="I196" s="16"/>
      <c r="J196" s="17"/>
      <c r="K196" s="16"/>
      <c r="L196" s="17"/>
      <c r="M196" s="18"/>
      <c r="N196" s="19"/>
      <c r="O196" s="19"/>
      <c r="P196" s="19"/>
      <c r="Q196" s="19"/>
      <c r="R196" s="19"/>
      <c r="S196" s="19"/>
      <c r="T196" s="19"/>
      <c r="U196" s="19"/>
    </row>
    <row r="197" spans="1:21" ht="11.25" customHeight="1">
      <c r="A197" s="10"/>
      <c r="B197" s="11"/>
      <c r="C197" s="12"/>
      <c r="D197" s="13"/>
      <c r="E197" s="14"/>
      <c r="F197" s="15"/>
      <c r="G197" s="16"/>
      <c r="H197" s="17"/>
      <c r="I197" s="16"/>
      <c r="J197" s="17"/>
      <c r="K197" s="16"/>
      <c r="L197" s="17"/>
      <c r="M197" s="18"/>
      <c r="N197" s="19"/>
      <c r="O197" s="19"/>
      <c r="P197" s="19"/>
      <c r="Q197" s="19"/>
      <c r="R197" s="19"/>
      <c r="S197" s="19"/>
      <c r="T197" s="19"/>
      <c r="U197" s="19"/>
    </row>
    <row r="198" spans="1:21" ht="11.25" customHeight="1">
      <c r="A198" s="10"/>
      <c r="B198" s="11"/>
      <c r="C198" s="12"/>
      <c r="D198" s="13"/>
      <c r="E198" s="14"/>
      <c r="F198" s="15"/>
      <c r="G198" s="16"/>
      <c r="H198" s="17"/>
      <c r="I198" s="16"/>
      <c r="J198" s="17"/>
      <c r="K198" s="16"/>
      <c r="L198" s="17"/>
      <c r="M198" s="18"/>
      <c r="N198" s="19"/>
      <c r="O198" s="19"/>
      <c r="P198" s="19"/>
      <c r="Q198" s="19"/>
      <c r="R198" s="19"/>
      <c r="S198" s="19"/>
      <c r="T198" s="19"/>
      <c r="U198" s="19"/>
    </row>
    <row r="199" spans="1:21" ht="11.25" customHeight="1">
      <c r="A199" s="10"/>
      <c r="B199" s="11"/>
      <c r="C199" s="12"/>
      <c r="D199" s="13"/>
      <c r="E199" s="14"/>
      <c r="F199" s="15"/>
      <c r="G199" s="16"/>
      <c r="H199" s="17"/>
      <c r="I199" s="16"/>
      <c r="J199" s="17"/>
      <c r="K199" s="16"/>
      <c r="L199" s="17"/>
      <c r="M199" s="18"/>
      <c r="N199" s="19"/>
      <c r="O199" s="19"/>
      <c r="P199" s="19"/>
      <c r="Q199" s="19"/>
      <c r="R199" s="19"/>
      <c r="S199" s="19"/>
      <c r="T199" s="19"/>
      <c r="U199" s="19"/>
    </row>
    <row r="200" spans="1:21" ht="11.25" customHeight="1">
      <c r="A200" s="10"/>
      <c r="B200" s="11"/>
      <c r="C200" s="12"/>
      <c r="D200" s="13"/>
      <c r="E200" s="14"/>
      <c r="F200" s="15"/>
      <c r="G200" s="16"/>
      <c r="H200" s="17"/>
      <c r="I200" s="16"/>
      <c r="J200" s="17"/>
      <c r="K200" s="16"/>
      <c r="L200" s="17"/>
      <c r="M200" s="18"/>
      <c r="N200" s="19"/>
      <c r="O200" s="19"/>
      <c r="P200" s="19"/>
      <c r="Q200" s="19"/>
      <c r="R200" s="19"/>
      <c r="S200" s="19"/>
      <c r="T200" s="19"/>
      <c r="U200" s="19"/>
    </row>
    <row r="201" spans="1:21" ht="11.25" customHeight="1">
      <c r="A201" s="10"/>
      <c r="B201" s="11"/>
      <c r="C201" s="12"/>
      <c r="D201" s="13"/>
      <c r="E201" s="14"/>
      <c r="F201" s="15"/>
      <c r="G201" s="16"/>
      <c r="H201" s="17"/>
      <c r="I201" s="16"/>
      <c r="J201" s="17"/>
      <c r="K201" s="16"/>
      <c r="L201" s="17"/>
      <c r="M201" s="18"/>
      <c r="N201" s="19"/>
      <c r="O201" s="19"/>
      <c r="P201" s="19"/>
      <c r="Q201" s="19"/>
      <c r="R201" s="19"/>
      <c r="S201" s="19"/>
      <c r="T201" s="19"/>
      <c r="U201" s="19"/>
    </row>
    <row r="202" spans="1:21" ht="11.25" customHeight="1">
      <c r="A202" s="10"/>
      <c r="B202" s="11"/>
      <c r="C202" s="12"/>
      <c r="D202" s="13"/>
      <c r="E202" s="14"/>
      <c r="F202" s="15"/>
      <c r="G202" s="16"/>
      <c r="H202" s="17"/>
      <c r="I202" s="16"/>
      <c r="J202" s="17"/>
      <c r="K202" s="16"/>
      <c r="L202" s="17"/>
      <c r="M202" s="18"/>
      <c r="N202" s="19"/>
      <c r="O202" s="19"/>
      <c r="P202" s="19"/>
      <c r="Q202" s="19"/>
      <c r="R202" s="19"/>
      <c r="S202" s="19"/>
      <c r="T202" s="19"/>
      <c r="U202" s="19"/>
    </row>
    <row r="203" spans="1:21" ht="11.25" customHeight="1">
      <c r="A203" s="10"/>
      <c r="B203" s="11"/>
      <c r="C203" s="12"/>
      <c r="D203" s="13"/>
      <c r="E203" s="14"/>
      <c r="F203" s="15"/>
      <c r="G203" s="16"/>
      <c r="H203" s="17"/>
      <c r="I203" s="16"/>
      <c r="J203" s="17"/>
      <c r="K203" s="16"/>
      <c r="L203" s="17"/>
      <c r="M203" s="18"/>
      <c r="N203" s="19"/>
      <c r="O203" s="19"/>
      <c r="P203" s="19"/>
      <c r="Q203" s="19"/>
      <c r="R203" s="19"/>
      <c r="S203" s="19"/>
      <c r="T203" s="19"/>
      <c r="U203" s="19"/>
    </row>
    <row r="204" spans="1:21" ht="11.25" customHeight="1">
      <c r="A204" s="10"/>
      <c r="B204" s="11"/>
      <c r="C204" s="12"/>
      <c r="D204" s="13"/>
      <c r="E204" s="14"/>
      <c r="F204" s="15"/>
      <c r="G204" s="16"/>
      <c r="H204" s="17"/>
      <c r="I204" s="16"/>
      <c r="J204" s="17"/>
      <c r="K204" s="16"/>
      <c r="L204" s="17"/>
      <c r="M204" s="18"/>
      <c r="N204" s="19"/>
      <c r="O204" s="19"/>
      <c r="P204" s="19"/>
      <c r="Q204" s="19"/>
      <c r="R204" s="19"/>
      <c r="S204" s="19"/>
      <c r="T204" s="19"/>
      <c r="U204" s="19"/>
    </row>
    <row r="205" spans="1:21" ht="11.25" customHeight="1">
      <c r="A205" s="10"/>
      <c r="B205" s="11"/>
      <c r="C205" s="12"/>
      <c r="D205" s="13"/>
      <c r="E205" s="14"/>
      <c r="F205" s="15"/>
      <c r="G205" s="16"/>
      <c r="H205" s="17"/>
      <c r="I205" s="16"/>
      <c r="J205" s="17"/>
      <c r="K205" s="16"/>
      <c r="L205" s="17"/>
      <c r="M205" s="18"/>
      <c r="N205" s="19"/>
      <c r="O205" s="19"/>
      <c r="P205" s="19"/>
      <c r="Q205" s="19"/>
      <c r="R205" s="19"/>
      <c r="S205" s="19"/>
      <c r="T205" s="19"/>
      <c r="U205" s="19"/>
    </row>
    <row r="206" spans="1:21" ht="11.25" customHeight="1">
      <c r="A206" s="10"/>
      <c r="B206" s="11"/>
      <c r="C206" s="12"/>
      <c r="D206" s="13"/>
      <c r="E206" s="14"/>
      <c r="F206" s="15"/>
      <c r="G206" s="16"/>
      <c r="H206" s="17"/>
      <c r="I206" s="16"/>
      <c r="J206" s="17"/>
      <c r="K206" s="16"/>
      <c r="L206" s="17"/>
      <c r="M206" s="18"/>
      <c r="N206" s="19"/>
      <c r="O206" s="19"/>
      <c r="P206" s="19"/>
      <c r="Q206" s="19"/>
      <c r="R206" s="19"/>
      <c r="S206" s="19"/>
      <c r="T206" s="19"/>
      <c r="U206" s="19"/>
    </row>
    <row r="207" spans="1:21" ht="11.25" customHeight="1">
      <c r="A207" s="10"/>
      <c r="B207" s="11"/>
      <c r="C207" s="12"/>
      <c r="D207" s="13"/>
      <c r="E207" s="14"/>
      <c r="F207" s="15"/>
      <c r="G207" s="16"/>
      <c r="H207" s="17"/>
      <c r="I207" s="16"/>
      <c r="J207" s="17"/>
      <c r="K207" s="16"/>
      <c r="L207" s="17"/>
      <c r="M207" s="18"/>
      <c r="N207" s="19"/>
      <c r="O207" s="19"/>
      <c r="P207" s="19"/>
      <c r="Q207" s="19"/>
      <c r="R207" s="19"/>
      <c r="S207" s="19"/>
      <c r="T207" s="19"/>
      <c r="U207" s="19"/>
    </row>
    <row r="208" spans="1:21" ht="11.25" customHeight="1">
      <c r="A208" s="10"/>
      <c r="B208" s="11"/>
      <c r="C208" s="12"/>
      <c r="D208" s="13"/>
      <c r="E208" s="14"/>
      <c r="F208" s="15"/>
      <c r="G208" s="16"/>
      <c r="H208" s="17"/>
      <c r="I208" s="16"/>
      <c r="J208" s="17"/>
      <c r="K208" s="16"/>
      <c r="L208" s="17"/>
      <c r="M208" s="18"/>
      <c r="N208" s="19"/>
      <c r="O208" s="19"/>
      <c r="P208" s="19"/>
      <c r="Q208" s="19"/>
      <c r="R208" s="19"/>
      <c r="S208" s="19"/>
      <c r="T208" s="19"/>
      <c r="U208" s="19"/>
    </row>
    <row r="209" spans="1:21" ht="11.25" customHeight="1">
      <c r="A209" s="10"/>
      <c r="B209" s="11"/>
      <c r="C209" s="12"/>
      <c r="D209" s="13"/>
      <c r="E209" s="14"/>
      <c r="F209" s="15"/>
      <c r="G209" s="16"/>
      <c r="H209" s="17"/>
      <c r="I209" s="16"/>
      <c r="J209" s="17"/>
      <c r="K209" s="16"/>
      <c r="L209" s="17"/>
      <c r="M209" s="18"/>
      <c r="N209" s="19"/>
      <c r="O209" s="19"/>
      <c r="P209" s="19"/>
      <c r="Q209" s="19"/>
      <c r="R209" s="19"/>
      <c r="S209" s="19"/>
      <c r="T209" s="19"/>
      <c r="U209" s="19"/>
    </row>
    <row r="210" spans="1:21" ht="11.25" customHeight="1">
      <c r="A210" s="10"/>
      <c r="B210" s="11"/>
      <c r="C210" s="12"/>
      <c r="D210" s="13"/>
      <c r="E210" s="14"/>
      <c r="F210" s="15"/>
      <c r="G210" s="16"/>
      <c r="H210" s="17"/>
      <c r="I210" s="16"/>
      <c r="J210" s="17"/>
      <c r="K210" s="16"/>
      <c r="L210" s="17"/>
      <c r="M210" s="18"/>
      <c r="N210" s="19"/>
      <c r="O210" s="19"/>
      <c r="P210" s="19"/>
      <c r="Q210" s="19"/>
      <c r="R210" s="19"/>
      <c r="S210" s="19"/>
      <c r="T210" s="19"/>
      <c r="U210" s="19"/>
    </row>
    <row r="211" spans="1:21" ht="11.25" customHeight="1">
      <c r="A211" s="10"/>
      <c r="B211" s="11"/>
      <c r="C211" s="12"/>
      <c r="D211" s="13"/>
      <c r="E211" s="14"/>
      <c r="F211" s="15"/>
      <c r="G211" s="16"/>
      <c r="H211" s="17"/>
      <c r="I211" s="16"/>
      <c r="J211" s="17"/>
      <c r="K211" s="16"/>
      <c r="L211" s="17"/>
      <c r="M211" s="18"/>
      <c r="N211" s="19"/>
      <c r="O211" s="19"/>
      <c r="P211" s="19"/>
      <c r="Q211" s="19"/>
      <c r="R211" s="19"/>
      <c r="S211" s="19"/>
      <c r="T211" s="19"/>
      <c r="U211" s="19"/>
    </row>
    <row r="212" spans="1:21" ht="11.25" customHeight="1">
      <c r="A212" s="10"/>
      <c r="B212" s="11"/>
      <c r="C212" s="12"/>
      <c r="D212" s="13"/>
      <c r="E212" s="14"/>
      <c r="F212" s="15"/>
      <c r="G212" s="16"/>
      <c r="H212" s="17"/>
      <c r="I212" s="16"/>
      <c r="J212" s="17"/>
      <c r="K212" s="16"/>
      <c r="L212" s="17"/>
      <c r="M212" s="18"/>
      <c r="N212" s="19"/>
      <c r="O212" s="19"/>
      <c r="P212" s="19"/>
      <c r="Q212" s="19"/>
      <c r="R212" s="19"/>
      <c r="S212" s="19"/>
      <c r="T212" s="19"/>
      <c r="U212" s="19"/>
    </row>
    <row r="213" spans="1:21" ht="11.25" customHeight="1">
      <c r="A213" s="10"/>
      <c r="B213" s="11"/>
      <c r="C213" s="12"/>
      <c r="D213" s="13"/>
      <c r="E213" s="14"/>
      <c r="F213" s="15"/>
      <c r="G213" s="16"/>
      <c r="H213" s="17"/>
      <c r="I213" s="16"/>
      <c r="J213" s="17"/>
      <c r="K213" s="16"/>
      <c r="L213" s="17"/>
      <c r="M213" s="18"/>
      <c r="N213" s="19"/>
      <c r="O213" s="19"/>
      <c r="P213" s="19"/>
      <c r="Q213" s="19"/>
      <c r="R213" s="19"/>
      <c r="S213" s="19"/>
      <c r="T213" s="19"/>
      <c r="U213" s="19"/>
    </row>
    <row r="214" spans="1:21" ht="11.25" customHeight="1">
      <c r="A214" s="10"/>
      <c r="B214" s="11"/>
      <c r="C214" s="12"/>
      <c r="D214" s="13"/>
      <c r="E214" s="14"/>
      <c r="F214" s="15"/>
      <c r="G214" s="16"/>
      <c r="H214" s="17"/>
      <c r="I214" s="16"/>
      <c r="J214" s="17"/>
      <c r="K214" s="16"/>
      <c r="L214" s="17"/>
      <c r="M214" s="18"/>
      <c r="N214" s="19"/>
      <c r="O214" s="19"/>
      <c r="P214" s="19"/>
      <c r="Q214" s="19"/>
      <c r="R214" s="19"/>
      <c r="S214" s="19"/>
      <c r="T214" s="19"/>
      <c r="U214" s="19"/>
    </row>
    <row r="215" spans="1:21" ht="11.25" customHeight="1">
      <c r="A215" s="10"/>
      <c r="B215" s="11"/>
      <c r="C215" s="12"/>
      <c r="D215" s="13"/>
      <c r="E215" s="14"/>
      <c r="F215" s="15"/>
      <c r="G215" s="16"/>
      <c r="H215" s="17"/>
      <c r="I215" s="16"/>
      <c r="J215" s="17"/>
      <c r="K215" s="16"/>
      <c r="L215" s="17"/>
      <c r="M215" s="18"/>
      <c r="N215" s="19"/>
      <c r="O215" s="19"/>
      <c r="P215" s="19"/>
      <c r="Q215" s="19"/>
      <c r="R215" s="19"/>
      <c r="S215" s="19"/>
      <c r="T215" s="19"/>
      <c r="U215" s="19"/>
    </row>
    <row r="216" spans="1:21" ht="11.25" customHeight="1">
      <c r="A216" s="10"/>
      <c r="B216" s="11"/>
      <c r="C216" s="12"/>
      <c r="D216" s="13"/>
      <c r="E216" s="14"/>
      <c r="F216" s="15"/>
      <c r="G216" s="16"/>
      <c r="H216" s="17"/>
      <c r="I216" s="16"/>
      <c r="J216" s="17"/>
      <c r="K216" s="16"/>
      <c r="L216" s="17"/>
      <c r="M216" s="18"/>
      <c r="N216" s="19"/>
      <c r="O216" s="19"/>
      <c r="P216" s="19"/>
      <c r="Q216" s="19"/>
      <c r="R216" s="19"/>
      <c r="S216" s="19"/>
      <c r="T216" s="19"/>
      <c r="U216" s="19"/>
    </row>
    <row r="217" spans="1:21" ht="11.25" customHeight="1">
      <c r="A217" s="10"/>
      <c r="B217" s="11"/>
      <c r="C217" s="12"/>
      <c r="D217" s="13"/>
      <c r="E217" s="14"/>
      <c r="F217" s="15"/>
      <c r="G217" s="16"/>
      <c r="H217" s="17"/>
      <c r="I217" s="16"/>
      <c r="J217" s="17"/>
      <c r="K217" s="16"/>
      <c r="L217" s="17"/>
      <c r="M217" s="18"/>
      <c r="N217" s="19"/>
      <c r="O217" s="19"/>
      <c r="P217" s="19"/>
      <c r="Q217" s="19"/>
      <c r="R217" s="19"/>
      <c r="S217" s="19"/>
      <c r="T217" s="19"/>
      <c r="U217" s="19"/>
    </row>
    <row r="218" spans="1:21" ht="11.25" customHeight="1">
      <c r="A218" s="10"/>
      <c r="B218" s="11"/>
      <c r="C218" s="12"/>
      <c r="D218" s="13"/>
      <c r="E218" s="14"/>
      <c r="F218" s="15"/>
      <c r="G218" s="16"/>
      <c r="H218" s="17"/>
      <c r="I218" s="16"/>
      <c r="J218" s="17"/>
      <c r="K218" s="16"/>
      <c r="L218" s="17"/>
      <c r="M218" s="18"/>
      <c r="N218" s="19"/>
      <c r="O218" s="19"/>
      <c r="P218" s="19"/>
      <c r="Q218" s="19"/>
      <c r="R218" s="19"/>
      <c r="S218" s="19"/>
      <c r="T218" s="19"/>
      <c r="U218" s="19"/>
    </row>
    <row r="219" spans="1:21" ht="11.25" customHeight="1">
      <c r="A219" s="10"/>
      <c r="B219" s="11"/>
      <c r="C219" s="12"/>
      <c r="D219" s="13"/>
      <c r="E219" s="14"/>
      <c r="F219" s="15"/>
      <c r="G219" s="16"/>
      <c r="H219" s="17"/>
      <c r="I219" s="16"/>
      <c r="J219" s="17"/>
      <c r="K219" s="16"/>
      <c r="L219" s="17"/>
      <c r="M219" s="18"/>
      <c r="N219" s="19"/>
      <c r="O219" s="19"/>
      <c r="P219" s="19"/>
      <c r="Q219" s="19"/>
      <c r="R219" s="19"/>
      <c r="S219" s="19"/>
      <c r="T219" s="19"/>
      <c r="U219" s="19"/>
    </row>
    <row r="220" spans="1:21" ht="11.25" customHeight="1">
      <c r="A220" s="10"/>
      <c r="B220" s="11"/>
      <c r="C220" s="12"/>
      <c r="D220" s="13"/>
      <c r="E220" s="14"/>
      <c r="F220" s="15"/>
      <c r="G220" s="16"/>
      <c r="H220" s="17"/>
      <c r="I220" s="16"/>
      <c r="J220" s="17"/>
      <c r="K220" s="16"/>
      <c r="L220" s="17"/>
      <c r="M220" s="18"/>
      <c r="N220" s="19"/>
      <c r="O220" s="19"/>
      <c r="P220" s="19"/>
      <c r="Q220" s="19"/>
      <c r="R220" s="19"/>
      <c r="S220" s="19"/>
      <c r="T220" s="19"/>
      <c r="U220" s="19"/>
    </row>
    <row r="221" spans="1:21" ht="15.75" customHeight="1"/>
    <row r="222" spans="1:21" ht="15.75" customHeight="1"/>
    <row r="223" spans="1:21" ht="15.75" customHeight="1"/>
    <row r="224" spans="1:2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 right="0" top="0.39" bottom="0.39" header="0" footer="0"/>
  <pageSetup scale="56"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CD7CF"/>
  </sheetPr>
  <dimension ref="A1:AL962"/>
  <sheetViews>
    <sheetView tabSelected="1" view="pageBreakPreview" topLeftCell="A272" zoomScale="55" zoomScaleNormal="55" zoomScaleSheetLayoutView="55" workbookViewId="0">
      <selection activeCell="C279" sqref="C279"/>
    </sheetView>
  </sheetViews>
  <sheetFormatPr defaultColWidth="16.83203125" defaultRowHeight="15" customHeight="1" outlineLevelRow="2"/>
  <cols>
    <col min="1" max="1" width="0.1640625" customWidth="1"/>
    <col min="2" max="2" width="15" customWidth="1"/>
    <col min="3" max="3" width="127.1640625" customWidth="1"/>
    <col min="4" max="4" width="56.6640625" customWidth="1"/>
    <col min="5" max="5" width="0.1640625" customWidth="1"/>
    <col min="6" max="6" width="18.83203125" customWidth="1"/>
    <col min="7" max="7" width="0.1640625" customWidth="1"/>
    <col min="8" max="8" width="18.83203125" customWidth="1"/>
    <col min="9" max="9" width="0.1640625" customWidth="1"/>
    <col min="10" max="10" width="18.83203125" customWidth="1"/>
    <col min="11" max="11" width="0.1640625" customWidth="1"/>
    <col min="12" max="12" width="18.83203125" customWidth="1"/>
    <col min="13" max="13" width="0.1640625" customWidth="1"/>
    <col min="14" max="14" width="18.83203125" customWidth="1"/>
    <col min="15" max="15" width="24.6640625" customWidth="1"/>
    <col min="16" max="16" width="22.5" customWidth="1"/>
    <col min="17" max="17" width="27.33203125" customWidth="1"/>
    <col min="18" max="18" width="19.5" style="107" customWidth="1"/>
    <col min="19" max="38" width="48" customWidth="1"/>
  </cols>
  <sheetData>
    <row r="1" spans="1:38" ht="92.25" customHeight="1">
      <c r="A1" s="20"/>
      <c r="B1" s="21"/>
      <c r="C1" s="22"/>
      <c r="D1" s="23"/>
      <c r="E1" s="24"/>
      <c r="F1" s="25"/>
      <c r="G1" s="26"/>
      <c r="H1" s="27"/>
      <c r="I1" s="26"/>
      <c r="J1" s="28"/>
      <c r="K1" s="26"/>
      <c r="L1" s="27"/>
      <c r="M1" s="26"/>
      <c r="N1" s="27"/>
      <c r="O1" s="29"/>
      <c r="P1" s="30"/>
      <c r="Q1" s="27"/>
      <c r="R1" s="31"/>
      <c r="S1" s="9"/>
      <c r="T1" s="9"/>
      <c r="U1" s="9"/>
      <c r="V1" s="9"/>
      <c r="W1" s="9"/>
      <c r="X1" s="9"/>
      <c r="Y1" s="9"/>
      <c r="Z1" s="9"/>
      <c r="AA1" s="9"/>
      <c r="AB1" s="9"/>
      <c r="AC1" s="9"/>
      <c r="AD1" s="9"/>
      <c r="AE1" s="9"/>
      <c r="AF1" s="9"/>
      <c r="AG1" s="9"/>
      <c r="AH1" s="9"/>
      <c r="AI1" s="9"/>
      <c r="AJ1" s="9"/>
      <c r="AK1" s="9"/>
    </row>
    <row r="2" spans="1:38" ht="92.25" customHeight="1">
      <c r="A2" s="20"/>
      <c r="B2" s="21"/>
      <c r="C2" s="22"/>
      <c r="D2" s="23"/>
      <c r="E2" s="24"/>
      <c r="F2" s="25"/>
      <c r="G2" s="26"/>
      <c r="H2" s="27"/>
      <c r="I2" s="26"/>
      <c r="J2" s="28"/>
      <c r="K2" s="26"/>
      <c r="L2" s="27"/>
      <c r="M2" s="26"/>
      <c r="N2" s="27"/>
      <c r="O2" s="29"/>
      <c r="P2" s="30"/>
      <c r="Q2" s="27"/>
      <c r="R2" s="31"/>
      <c r="S2" s="9"/>
      <c r="T2" s="9"/>
      <c r="U2" s="9"/>
      <c r="V2" s="9"/>
      <c r="W2" s="9"/>
      <c r="X2" s="9"/>
      <c r="Y2" s="9"/>
      <c r="Z2" s="9"/>
      <c r="AA2" s="9"/>
      <c r="AB2" s="9"/>
      <c r="AC2" s="9"/>
      <c r="AD2" s="9"/>
      <c r="AE2" s="9"/>
      <c r="AF2" s="9"/>
      <c r="AG2" s="9"/>
      <c r="AH2" s="9"/>
      <c r="AI2" s="9"/>
      <c r="AJ2" s="9"/>
      <c r="AK2" s="9"/>
    </row>
    <row r="3" spans="1:38" ht="92.25" customHeight="1">
      <c r="A3" s="20"/>
      <c r="B3" s="21"/>
      <c r="C3" s="22"/>
      <c r="D3" s="23"/>
      <c r="E3" s="24"/>
      <c r="F3" s="25"/>
      <c r="G3" s="26"/>
      <c r="H3" s="27"/>
      <c r="I3" s="26"/>
      <c r="J3" s="28"/>
      <c r="K3" s="26"/>
      <c r="L3" s="27"/>
      <c r="M3" s="26"/>
      <c r="N3" s="27"/>
      <c r="O3" s="29"/>
      <c r="P3" s="30"/>
      <c r="Q3" s="27"/>
      <c r="R3" s="31"/>
      <c r="S3" s="9"/>
      <c r="T3" s="9"/>
      <c r="U3" s="9"/>
      <c r="V3" s="9"/>
      <c r="W3" s="9"/>
      <c r="X3" s="9"/>
      <c r="Y3" s="9"/>
      <c r="Z3" s="9"/>
      <c r="AA3" s="9"/>
      <c r="AB3" s="9"/>
      <c r="AC3" s="9"/>
      <c r="AD3" s="9"/>
      <c r="AE3" s="9"/>
      <c r="AF3" s="9"/>
      <c r="AG3" s="9"/>
      <c r="AH3" s="9"/>
      <c r="AI3" s="9"/>
      <c r="AJ3" s="9"/>
      <c r="AK3" s="9"/>
    </row>
    <row r="4" spans="1:38" ht="92.25" customHeight="1">
      <c r="A4" s="20"/>
      <c r="B4" s="21"/>
      <c r="C4" s="22"/>
      <c r="D4" s="23"/>
      <c r="E4" s="24"/>
      <c r="F4" s="25"/>
      <c r="G4" s="26"/>
      <c r="H4" s="27"/>
      <c r="I4" s="26"/>
      <c r="J4" s="28"/>
      <c r="K4" s="26"/>
      <c r="L4" s="27"/>
      <c r="M4" s="26"/>
      <c r="N4" s="27"/>
      <c r="O4" s="29"/>
      <c r="P4" s="30"/>
      <c r="Q4" s="27"/>
      <c r="R4" s="31"/>
      <c r="S4" s="9"/>
      <c r="T4" s="9"/>
      <c r="U4" s="9"/>
      <c r="V4" s="9"/>
      <c r="W4" s="9"/>
      <c r="X4" s="9"/>
      <c r="Y4" s="9"/>
      <c r="Z4" s="9"/>
      <c r="AA4" s="9"/>
      <c r="AB4" s="9"/>
      <c r="AC4" s="9"/>
      <c r="AD4" s="9"/>
      <c r="AE4" s="9"/>
      <c r="AF4" s="9"/>
      <c r="AG4" s="9"/>
      <c r="AH4" s="9"/>
      <c r="AI4" s="9"/>
      <c r="AJ4" s="9"/>
      <c r="AK4" s="9"/>
    </row>
    <row r="5" spans="1:38" ht="265.5" customHeight="1">
      <c r="A5" s="20"/>
      <c r="B5" s="21"/>
      <c r="C5" s="22"/>
      <c r="D5" s="23"/>
      <c r="E5" s="24"/>
      <c r="F5" s="25"/>
      <c r="G5" s="26"/>
      <c r="H5" s="27"/>
      <c r="I5" s="26"/>
      <c r="J5" s="28"/>
      <c r="K5" s="26"/>
      <c r="L5" s="27"/>
      <c r="M5" s="26"/>
      <c r="N5" s="27"/>
      <c r="O5" s="29"/>
      <c r="P5" s="30"/>
      <c r="Q5" s="27"/>
      <c r="R5" s="31"/>
      <c r="S5" s="9"/>
      <c r="T5" s="9"/>
      <c r="U5" s="9"/>
      <c r="V5" s="9"/>
      <c r="W5" s="9"/>
      <c r="X5" s="9"/>
      <c r="Y5" s="9"/>
      <c r="Z5" s="9"/>
      <c r="AA5" s="9"/>
      <c r="AB5" s="9"/>
      <c r="AC5" s="9"/>
      <c r="AD5" s="9"/>
      <c r="AE5" s="9"/>
      <c r="AF5" s="9"/>
      <c r="AG5" s="9"/>
      <c r="AH5" s="9"/>
      <c r="AI5" s="9"/>
      <c r="AJ5" s="9"/>
      <c r="AK5" s="9"/>
    </row>
    <row r="6" spans="1:38" s="59" customFormat="1" ht="129" customHeight="1">
      <c r="A6" s="47"/>
      <c r="B6" s="48"/>
      <c r="C6" s="49" t="s">
        <v>0</v>
      </c>
      <c r="D6" s="50" t="s">
        <v>1</v>
      </c>
      <c r="E6" s="51" t="s">
        <v>2</v>
      </c>
      <c r="F6" s="52" t="s">
        <v>3</v>
      </c>
      <c r="G6" s="53" t="s">
        <v>4</v>
      </c>
      <c r="H6" s="54" t="s">
        <v>4</v>
      </c>
      <c r="I6" s="53"/>
      <c r="J6" s="54" t="s">
        <v>5</v>
      </c>
      <c r="K6" s="53"/>
      <c r="L6" s="54" t="s">
        <v>169</v>
      </c>
      <c r="M6" s="53"/>
      <c r="N6" s="54" t="s">
        <v>170</v>
      </c>
      <c r="O6" s="55" t="s">
        <v>6</v>
      </c>
      <c r="P6" s="56" t="s">
        <v>7</v>
      </c>
      <c r="Q6" s="57" t="s">
        <v>8</v>
      </c>
      <c r="R6" s="58"/>
      <c r="S6" s="58"/>
      <c r="T6" s="58"/>
      <c r="U6" s="58"/>
      <c r="V6" s="58"/>
      <c r="W6" s="58"/>
      <c r="X6" s="58"/>
      <c r="Y6" s="58"/>
      <c r="Z6" s="58"/>
      <c r="AA6" s="58"/>
      <c r="AB6" s="58"/>
      <c r="AC6" s="58"/>
      <c r="AD6" s="58"/>
      <c r="AE6" s="58"/>
      <c r="AF6" s="58"/>
      <c r="AG6" s="58"/>
      <c r="AH6" s="58"/>
      <c r="AI6" s="58"/>
      <c r="AJ6" s="58"/>
      <c r="AK6" s="58"/>
      <c r="AL6" s="7"/>
    </row>
    <row r="7" spans="1:38" s="81" customFormat="1" ht="30" customHeight="1" outlineLevel="1">
      <c r="A7" s="77"/>
      <c r="B7" s="78" t="s">
        <v>171</v>
      </c>
      <c r="C7" s="79"/>
      <c r="D7" s="80"/>
      <c r="E7" s="80"/>
      <c r="F7" s="73"/>
      <c r="G7" s="74"/>
      <c r="H7" s="74"/>
      <c r="I7" s="74"/>
      <c r="J7" s="74"/>
      <c r="K7" s="74"/>
      <c r="L7" s="74"/>
      <c r="M7" s="74"/>
      <c r="N7" s="74"/>
      <c r="O7" s="75"/>
      <c r="P7" s="76"/>
      <c r="Q7" s="77"/>
      <c r="R7" s="105"/>
      <c r="S7" s="77"/>
    </row>
    <row r="8" spans="1:38" s="70" customFormat="1" ht="68.099999999999994" customHeight="1" outlineLevel="2">
      <c r="A8" s="61"/>
      <c r="B8" s="62"/>
      <c r="C8" s="91" t="s">
        <v>172</v>
      </c>
      <c r="D8" s="92" t="s">
        <v>173</v>
      </c>
      <c r="E8" s="93" t="s">
        <v>9</v>
      </c>
      <c r="F8" s="94">
        <v>770</v>
      </c>
      <c r="G8" s="95" t="s">
        <v>9</v>
      </c>
      <c r="H8" s="96">
        <v>746.9</v>
      </c>
      <c r="I8" s="95" t="s">
        <v>9</v>
      </c>
      <c r="J8" s="96">
        <v>739.2</v>
      </c>
      <c r="K8" s="95" t="s">
        <v>9</v>
      </c>
      <c r="L8" s="96">
        <v>731.5</v>
      </c>
      <c r="M8" s="95" t="s">
        <v>9</v>
      </c>
      <c r="N8" s="96">
        <v>716.1</v>
      </c>
      <c r="O8" s="97" t="s">
        <v>174</v>
      </c>
      <c r="P8" s="98" t="s">
        <v>175</v>
      </c>
      <c r="Q8" s="99"/>
      <c r="R8" s="106">
        <f>F8*Q8</f>
        <v>0</v>
      </c>
      <c r="S8" s="61"/>
    </row>
    <row r="9" spans="1:38" s="70" customFormat="1" ht="68.099999999999994" customHeight="1" outlineLevel="2">
      <c r="A9" s="61"/>
      <c r="B9" s="62"/>
      <c r="C9" s="91" t="s">
        <v>176</v>
      </c>
      <c r="D9" s="92" t="s">
        <v>177</v>
      </c>
      <c r="E9" s="93" t="s">
        <v>9</v>
      </c>
      <c r="F9" s="94">
        <v>760</v>
      </c>
      <c r="G9" s="95" t="s">
        <v>9</v>
      </c>
      <c r="H9" s="96">
        <v>737.2</v>
      </c>
      <c r="I9" s="95" t="s">
        <v>9</v>
      </c>
      <c r="J9" s="96">
        <v>729.6</v>
      </c>
      <c r="K9" s="95" t="s">
        <v>9</v>
      </c>
      <c r="L9" s="96">
        <v>722</v>
      </c>
      <c r="M9" s="95" t="s">
        <v>9</v>
      </c>
      <c r="N9" s="96">
        <v>706.8</v>
      </c>
      <c r="O9" s="97" t="s">
        <v>178</v>
      </c>
      <c r="P9" s="98" t="s">
        <v>179</v>
      </c>
      <c r="Q9" s="99"/>
      <c r="R9" s="106">
        <f t="shared" ref="R9:R67" si="0">F9*Q9</f>
        <v>0</v>
      </c>
      <c r="S9" s="61"/>
    </row>
    <row r="10" spans="1:38" s="70" customFormat="1" ht="68.099999999999994" customHeight="1" outlineLevel="2">
      <c r="A10" s="61"/>
      <c r="B10" s="62"/>
      <c r="C10" s="91" t="s">
        <v>180</v>
      </c>
      <c r="D10" s="92" t="s">
        <v>181</v>
      </c>
      <c r="E10" s="93" t="s">
        <v>9</v>
      </c>
      <c r="F10" s="94">
        <v>530</v>
      </c>
      <c r="G10" s="95" t="s">
        <v>9</v>
      </c>
      <c r="H10" s="96">
        <v>514.1</v>
      </c>
      <c r="I10" s="95" t="s">
        <v>9</v>
      </c>
      <c r="J10" s="96">
        <v>508.8</v>
      </c>
      <c r="K10" s="95" t="s">
        <v>9</v>
      </c>
      <c r="L10" s="96">
        <v>503.5</v>
      </c>
      <c r="M10" s="95" t="s">
        <v>9</v>
      </c>
      <c r="N10" s="96">
        <v>492.9</v>
      </c>
      <c r="O10" s="97" t="s">
        <v>182</v>
      </c>
      <c r="P10" s="98" t="s">
        <v>183</v>
      </c>
      <c r="Q10" s="99"/>
      <c r="R10" s="106">
        <f t="shared" si="0"/>
        <v>0</v>
      </c>
      <c r="S10" s="61"/>
    </row>
    <row r="11" spans="1:38" s="81" customFormat="1" ht="30" customHeight="1" outlineLevel="1">
      <c r="A11" s="77"/>
      <c r="B11" s="78" t="s">
        <v>184</v>
      </c>
      <c r="C11" s="79"/>
      <c r="D11" s="80"/>
      <c r="E11" s="80"/>
      <c r="F11" s="73"/>
      <c r="G11" s="74"/>
      <c r="H11" s="74"/>
      <c r="I11" s="74"/>
      <c r="J11" s="74"/>
      <c r="K11" s="74"/>
      <c r="L11" s="74"/>
      <c r="M11" s="74"/>
      <c r="N11" s="74"/>
      <c r="O11" s="75"/>
      <c r="P11" s="76"/>
      <c r="Q11" s="77"/>
      <c r="R11" s="106">
        <f t="shared" si="0"/>
        <v>0</v>
      </c>
      <c r="S11" s="77"/>
    </row>
    <row r="12" spans="1:38" s="70" customFormat="1" ht="68.099999999999994" customHeight="1" outlineLevel="2">
      <c r="A12" s="61"/>
      <c r="B12" s="62"/>
      <c r="C12" s="63" t="s">
        <v>185</v>
      </c>
      <c r="D12" s="64" t="s">
        <v>186</v>
      </c>
      <c r="E12" s="65" t="s">
        <v>9</v>
      </c>
      <c r="F12" s="100">
        <v>550</v>
      </c>
      <c r="G12" s="60" t="s">
        <v>9</v>
      </c>
      <c r="H12" s="67"/>
      <c r="I12" s="60"/>
      <c r="J12" s="67"/>
      <c r="K12" s="60"/>
      <c r="L12" s="67"/>
      <c r="M12" s="60"/>
      <c r="N12" s="67"/>
      <c r="O12" s="68" t="s">
        <v>187</v>
      </c>
      <c r="P12" s="69" t="s">
        <v>188</v>
      </c>
      <c r="Q12" s="61"/>
      <c r="R12" s="106">
        <f t="shared" si="0"/>
        <v>0</v>
      </c>
      <c r="S12" s="61"/>
    </row>
    <row r="13" spans="1:38" s="81" customFormat="1" ht="30" customHeight="1" outlineLevel="1">
      <c r="A13" s="77"/>
      <c r="B13" s="78" t="s">
        <v>189</v>
      </c>
      <c r="C13" s="79"/>
      <c r="D13" s="80"/>
      <c r="E13" s="80"/>
      <c r="F13" s="73"/>
      <c r="G13" s="74"/>
      <c r="H13" s="74"/>
      <c r="I13" s="74"/>
      <c r="J13" s="74"/>
      <c r="K13" s="74"/>
      <c r="L13" s="74"/>
      <c r="M13" s="74"/>
      <c r="N13" s="74"/>
      <c r="O13" s="75"/>
      <c r="P13" s="76"/>
      <c r="Q13" s="77"/>
      <c r="R13" s="106">
        <f t="shared" si="0"/>
        <v>0</v>
      </c>
      <c r="S13" s="77"/>
    </row>
    <row r="14" spans="1:38" s="70" customFormat="1" ht="68.099999999999994" customHeight="1" outlineLevel="2">
      <c r="A14" s="61"/>
      <c r="B14" s="62"/>
      <c r="C14" s="91" t="s">
        <v>190</v>
      </c>
      <c r="D14" s="92" t="s">
        <v>191</v>
      </c>
      <c r="E14" s="93" t="s">
        <v>9</v>
      </c>
      <c r="F14" s="101">
        <v>1170</v>
      </c>
      <c r="G14" s="95" t="s">
        <v>9</v>
      </c>
      <c r="H14" s="102">
        <v>1134.9000000000001</v>
      </c>
      <c r="I14" s="95" t="s">
        <v>9</v>
      </c>
      <c r="J14" s="102">
        <v>1123.2</v>
      </c>
      <c r="K14" s="95" t="s">
        <v>9</v>
      </c>
      <c r="L14" s="102">
        <v>1111.5</v>
      </c>
      <c r="M14" s="95" t="s">
        <v>9</v>
      </c>
      <c r="N14" s="102">
        <v>1088.0999999999999</v>
      </c>
      <c r="O14" s="97" t="s">
        <v>192</v>
      </c>
      <c r="P14" s="98" t="s">
        <v>193</v>
      </c>
      <c r="Q14" s="99"/>
      <c r="R14" s="106">
        <f t="shared" si="0"/>
        <v>0</v>
      </c>
      <c r="S14" s="61"/>
    </row>
    <row r="15" spans="1:38" s="81" customFormat="1" ht="30" customHeight="1" outlineLevel="1">
      <c r="A15" s="77"/>
      <c r="B15" s="78" t="s">
        <v>194</v>
      </c>
      <c r="C15" s="79"/>
      <c r="D15" s="80"/>
      <c r="E15" s="80"/>
      <c r="F15" s="73"/>
      <c r="G15" s="74"/>
      <c r="H15" s="74"/>
      <c r="I15" s="74"/>
      <c r="J15" s="74"/>
      <c r="K15" s="74"/>
      <c r="L15" s="74"/>
      <c r="M15" s="74"/>
      <c r="N15" s="74"/>
      <c r="O15" s="75"/>
      <c r="P15" s="76"/>
      <c r="Q15" s="77"/>
      <c r="R15" s="106">
        <f t="shared" si="0"/>
        <v>0</v>
      </c>
      <c r="S15" s="77"/>
    </row>
    <row r="16" spans="1:38" s="70" customFormat="1" ht="68.099999999999994" customHeight="1" outlineLevel="2">
      <c r="A16" s="61"/>
      <c r="B16" s="62"/>
      <c r="C16" s="63" t="s">
        <v>195</v>
      </c>
      <c r="D16" s="64" t="s">
        <v>196</v>
      </c>
      <c r="E16" s="65" t="s">
        <v>9</v>
      </c>
      <c r="F16" s="71">
        <v>1230</v>
      </c>
      <c r="G16" s="60" t="s">
        <v>9</v>
      </c>
      <c r="H16" s="72">
        <v>1193.0999999999999</v>
      </c>
      <c r="I16" s="60" t="s">
        <v>9</v>
      </c>
      <c r="J16" s="72">
        <v>1180.8</v>
      </c>
      <c r="K16" s="60" t="s">
        <v>9</v>
      </c>
      <c r="L16" s="72">
        <v>1168.5</v>
      </c>
      <c r="M16" s="60" t="s">
        <v>9</v>
      </c>
      <c r="N16" s="72">
        <v>1143.9000000000001</v>
      </c>
      <c r="O16" s="68" t="s">
        <v>197</v>
      </c>
      <c r="P16" s="69" t="s">
        <v>198</v>
      </c>
      <c r="Q16" s="61"/>
      <c r="R16" s="106">
        <f t="shared" si="0"/>
        <v>0</v>
      </c>
      <c r="S16" s="61"/>
    </row>
    <row r="17" spans="1:19" s="70" customFormat="1" ht="68.099999999999994" customHeight="1" outlineLevel="2">
      <c r="A17" s="61"/>
      <c r="B17" s="62"/>
      <c r="C17" s="63" t="s">
        <v>199</v>
      </c>
      <c r="D17" s="64" t="s">
        <v>200</v>
      </c>
      <c r="E17" s="65" t="s">
        <v>9</v>
      </c>
      <c r="F17" s="66">
        <v>860</v>
      </c>
      <c r="G17" s="60" t="s">
        <v>9</v>
      </c>
      <c r="H17" s="67">
        <v>834.2</v>
      </c>
      <c r="I17" s="60" t="s">
        <v>9</v>
      </c>
      <c r="J17" s="67">
        <v>825.6</v>
      </c>
      <c r="K17" s="60" t="s">
        <v>9</v>
      </c>
      <c r="L17" s="67">
        <v>817</v>
      </c>
      <c r="M17" s="60" t="s">
        <v>9</v>
      </c>
      <c r="N17" s="67">
        <v>799.8</v>
      </c>
      <c r="O17" s="68" t="s">
        <v>201</v>
      </c>
      <c r="P17" s="69" t="s">
        <v>202</v>
      </c>
      <c r="Q17" s="61"/>
      <c r="R17" s="106">
        <f t="shared" si="0"/>
        <v>0</v>
      </c>
      <c r="S17" s="61"/>
    </row>
    <row r="18" spans="1:19" s="70" customFormat="1" ht="68.099999999999994" customHeight="1" outlineLevel="2">
      <c r="A18" s="61"/>
      <c r="B18" s="62"/>
      <c r="C18" s="63" t="s">
        <v>203</v>
      </c>
      <c r="D18" s="64" t="s">
        <v>204</v>
      </c>
      <c r="E18" s="65" t="s">
        <v>9</v>
      </c>
      <c r="F18" s="71">
        <v>1580</v>
      </c>
      <c r="G18" s="60" t="s">
        <v>9</v>
      </c>
      <c r="H18" s="72">
        <v>1532.6</v>
      </c>
      <c r="I18" s="60" t="s">
        <v>9</v>
      </c>
      <c r="J18" s="72">
        <v>1516.8</v>
      </c>
      <c r="K18" s="60" t="s">
        <v>9</v>
      </c>
      <c r="L18" s="72">
        <v>1501</v>
      </c>
      <c r="M18" s="60" t="s">
        <v>9</v>
      </c>
      <c r="N18" s="72">
        <v>1469.4</v>
      </c>
      <c r="O18" s="68" t="s">
        <v>205</v>
      </c>
      <c r="P18" s="69" t="s">
        <v>206</v>
      </c>
      <c r="Q18" s="61"/>
      <c r="R18" s="106">
        <f t="shared" si="0"/>
        <v>0</v>
      </c>
      <c r="S18" s="61"/>
    </row>
    <row r="19" spans="1:19" s="70" customFormat="1" ht="68.099999999999994" customHeight="1" outlineLevel="2">
      <c r="A19" s="61"/>
      <c r="B19" s="62"/>
      <c r="C19" s="63" t="s">
        <v>207</v>
      </c>
      <c r="D19" s="64" t="s">
        <v>208</v>
      </c>
      <c r="E19" s="65" t="s">
        <v>9</v>
      </c>
      <c r="F19" s="71">
        <v>1340</v>
      </c>
      <c r="G19" s="60" t="s">
        <v>9</v>
      </c>
      <c r="H19" s="72">
        <v>1299.8</v>
      </c>
      <c r="I19" s="60" t="s">
        <v>9</v>
      </c>
      <c r="J19" s="72">
        <v>1286.4000000000001</v>
      </c>
      <c r="K19" s="60" t="s">
        <v>9</v>
      </c>
      <c r="L19" s="72">
        <v>1273</v>
      </c>
      <c r="M19" s="60" t="s">
        <v>9</v>
      </c>
      <c r="N19" s="72">
        <v>1246.2</v>
      </c>
      <c r="O19" s="68" t="s">
        <v>209</v>
      </c>
      <c r="P19" s="69" t="s">
        <v>210</v>
      </c>
      <c r="Q19" s="61"/>
      <c r="R19" s="106">
        <f t="shared" si="0"/>
        <v>0</v>
      </c>
      <c r="S19" s="61"/>
    </row>
    <row r="20" spans="1:19" s="70" customFormat="1" ht="68.099999999999994" customHeight="1" outlineLevel="2">
      <c r="A20" s="61"/>
      <c r="B20" s="62"/>
      <c r="C20" s="63" t="s">
        <v>211</v>
      </c>
      <c r="D20" s="64" t="s">
        <v>212</v>
      </c>
      <c r="E20" s="65" t="s">
        <v>9</v>
      </c>
      <c r="F20" s="71">
        <v>1680</v>
      </c>
      <c r="G20" s="60" t="s">
        <v>9</v>
      </c>
      <c r="H20" s="72">
        <v>1629.6</v>
      </c>
      <c r="I20" s="60" t="s">
        <v>9</v>
      </c>
      <c r="J20" s="72">
        <v>1612.8</v>
      </c>
      <c r="K20" s="60" t="s">
        <v>9</v>
      </c>
      <c r="L20" s="72">
        <v>1596</v>
      </c>
      <c r="M20" s="60" t="s">
        <v>9</v>
      </c>
      <c r="N20" s="72">
        <v>1562.4</v>
      </c>
      <c r="O20" s="68" t="s">
        <v>209</v>
      </c>
      <c r="P20" s="69" t="s">
        <v>213</v>
      </c>
      <c r="Q20" s="61"/>
      <c r="R20" s="106">
        <f t="shared" si="0"/>
        <v>0</v>
      </c>
      <c r="S20" s="61"/>
    </row>
    <row r="21" spans="1:19" s="70" customFormat="1" ht="68.099999999999994" customHeight="1" outlineLevel="2">
      <c r="A21" s="61"/>
      <c r="B21" s="62"/>
      <c r="C21" s="63" t="s">
        <v>214</v>
      </c>
      <c r="D21" s="64" t="s">
        <v>215</v>
      </c>
      <c r="E21" s="65" t="s">
        <v>9</v>
      </c>
      <c r="F21" s="66">
        <v>860</v>
      </c>
      <c r="G21" s="60" t="s">
        <v>9</v>
      </c>
      <c r="H21" s="67">
        <v>834.2</v>
      </c>
      <c r="I21" s="60" t="s">
        <v>9</v>
      </c>
      <c r="J21" s="67">
        <v>825.6</v>
      </c>
      <c r="K21" s="60" t="s">
        <v>9</v>
      </c>
      <c r="L21" s="67">
        <v>817</v>
      </c>
      <c r="M21" s="60" t="s">
        <v>9</v>
      </c>
      <c r="N21" s="67">
        <v>799.8</v>
      </c>
      <c r="O21" s="68" t="s">
        <v>216</v>
      </c>
      <c r="P21" s="69" t="s">
        <v>217</v>
      </c>
      <c r="Q21" s="61"/>
      <c r="R21" s="106">
        <f t="shared" si="0"/>
        <v>0</v>
      </c>
      <c r="S21" s="61"/>
    </row>
    <row r="22" spans="1:19" s="70" customFormat="1" ht="67.900000000000006" customHeight="1" outlineLevel="2">
      <c r="B22" s="111"/>
      <c r="C22" s="91" t="s">
        <v>1489</v>
      </c>
      <c r="D22" s="92" t="s">
        <v>1490</v>
      </c>
      <c r="E22" s="112" t="s">
        <v>9</v>
      </c>
      <c r="F22" s="94">
        <v>1140</v>
      </c>
      <c r="G22" s="112" t="s">
        <v>9</v>
      </c>
      <c r="H22" s="96">
        <v>1105.8</v>
      </c>
      <c r="I22" s="96" t="s">
        <v>9</v>
      </c>
      <c r="J22" s="96">
        <v>1094.4000000000001</v>
      </c>
      <c r="K22" s="96" t="s">
        <v>9</v>
      </c>
      <c r="L22" s="96">
        <v>1083</v>
      </c>
      <c r="M22" s="96" t="s">
        <v>9</v>
      </c>
      <c r="N22" s="96">
        <v>1060.2</v>
      </c>
      <c r="O22" s="99"/>
      <c r="P22" s="99"/>
      <c r="Q22" s="99"/>
      <c r="R22" s="106">
        <f t="shared" si="0"/>
        <v>0</v>
      </c>
    </row>
    <row r="23" spans="1:19" s="70" customFormat="1" ht="68.099999999999994" customHeight="1" outlineLevel="2">
      <c r="A23" s="61"/>
      <c r="B23" s="62"/>
      <c r="C23" s="63" t="s">
        <v>218</v>
      </c>
      <c r="D23" s="64" t="s">
        <v>219</v>
      </c>
      <c r="E23" s="65" t="s">
        <v>9</v>
      </c>
      <c r="F23" s="71">
        <v>1070</v>
      </c>
      <c r="G23" s="60" t="s">
        <v>9</v>
      </c>
      <c r="H23" s="72">
        <v>1037.9000000000001</v>
      </c>
      <c r="I23" s="60" t="s">
        <v>9</v>
      </c>
      <c r="J23" s="72">
        <v>1027.2</v>
      </c>
      <c r="K23" s="60" t="s">
        <v>9</v>
      </c>
      <c r="L23" s="72">
        <v>1016.5</v>
      </c>
      <c r="M23" s="60" t="s">
        <v>9</v>
      </c>
      <c r="N23" s="67">
        <v>995.1</v>
      </c>
      <c r="O23" s="68" t="s">
        <v>220</v>
      </c>
      <c r="P23" s="69" t="s">
        <v>221</v>
      </c>
      <c r="Q23" s="61"/>
      <c r="R23" s="106">
        <f t="shared" si="0"/>
        <v>0</v>
      </c>
      <c r="S23" s="61"/>
    </row>
    <row r="24" spans="1:19" s="70" customFormat="1" ht="68.099999999999994" customHeight="1" outlineLevel="2">
      <c r="A24" s="61"/>
      <c r="B24" s="62"/>
      <c r="C24" s="63" t="s">
        <v>222</v>
      </c>
      <c r="D24" s="64" t="s">
        <v>223</v>
      </c>
      <c r="E24" s="65" t="s">
        <v>9</v>
      </c>
      <c r="F24" s="71">
        <v>1070</v>
      </c>
      <c r="G24" s="60" t="s">
        <v>9</v>
      </c>
      <c r="H24" s="72">
        <v>1037.9000000000001</v>
      </c>
      <c r="I24" s="60" t="s">
        <v>9</v>
      </c>
      <c r="J24" s="72">
        <v>1027.2</v>
      </c>
      <c r="K24" s="60" t="s">
        <v>9</v>
      </c>
      <c r="L24" s="72">
        <v>1016.5</v>
      </c>
      <c r="M24" s="60" t="s">
        <v>9</v>
      </c>
      <c r="N24" s="67">
        <v>995.1</v>
      </c>
      <c r="O24" s="68" t="s">
        <v>201</v>
      </c>
      <c r="P24" s="69" t="s">
        <v>224</v>
      </c>
      <c r="Q24" s="61"/>
      <c r="R24" s="106">
        <f t="shared" si="0"/>
        <v>0</v>
      </c>
      <c r="S24" s="61"/>
    </row>
    <row r="25" spans="1:19" s="70" customFormat="1" ht="68.099999999999994" customHeight="1" outlineLevel="2">
      <c r="A25" s="61"/>
      <c r="B25" s="62"/>
      <c r="C25" s="63" t="s">
        <v>226</v>
      </c>
      <c r="D25" s="64" t="s">
        <v>227</v>
      </c>
      <c r="E25" s="65" t="s">
        <v>9</v>
      </c>
      <c r="F25" s="71">
        <v>1070</v>
      </c>
      <c r="G25" s="60" t="s">
        <v>9</v>
      </c>
      <c r="H25" s="72">
        <v>1037.9000000000001</v>
      </c>
      <c r="I25" s="60" t="s">
        <v>9</v>
      </c>
      <c r="J25" s="72">
        <v>1027.2</v>
      </c>
      <c r="K25" s="60" t="s">
        <v>9</v>
      </c>
      <c r="L25" s="72">
        <v>1016.5</v>
      </c>
      <c r="M25" s="60" t="s">
        <v>9</v>
      </c>
      <c r="N25" s="67">
        <v>995.1</v>
      </c>
      <c r="O25" s="68" t="s">
        <v>228</v>
      </c>
      <c r="P25" s="69" t="s">
        <v>229</v>
      </c>
      <c r="Q25" s="61"/>
      <c r="R25" s="106">
        <f t="shared" si="0"/>
        <v>0</v>
      </c>
      <c r="S25" s="61"/>
    </row>
    <row r="26" spans="1:19" s="70" customFormat="1" ht="68.099999999999994" customHeight="1" outlineLevel="2">
      <c r="A26" s="61"/>
      <c r="B26" s="62"/>
      <c r="C26" s="63" t="s">
        <v>230</v>
      </c>
      <c r="D26" s="64" t="s">
        <v>231</v>
      </c>
      <c r="E26" s="65" t="s">
        <v>9</v>
      </c>
      <c r="F26" s="66">
        <v>170</v>
      </c>
      <c r="G26" s="60" t="s">
        <v>9</v>
      </c>
      <c r="H26" s="67">
        <v>164.9</v>
      </c>
      <c r="I26" s="60" t="s">
        <v>9</v>
      </c>
      <c r="J26" s="67">
        <v>163.19999999999999</v>
      </c>
      <c r="K26" s="60" t="s">
        <v>9</v>
      </c>
      <c r="L26" s="67">
        <v>161.5</v>
      </c>
      <c r="M26" s="60" t="s">
        <v>9</v>
      </c>
      <c r="N26" s="67">
        <v>158.1</v>
      </c>
      <c r="O26" s="68" t="s">
        <v>232</v>
      </c>
      <c r="P26" s="69" t="s">
        <v>233</v>
      </c>
      <c r="Q26" s="61"/>
      <c r="R26" s="106">
        <f t="shared" si="0"/>
        <v>0</v>
      </c>
      <c r="S26" s="61"/>
    </row>
    <row r="27" spans="1:19" s="70" customFormat="1" ht="68.099999999999994" customHeight="1" outlineLevel="2">
      <c r="A27" s="61"/>
      <c r="B27" s="62"/>
      <c r="C27" s="63" t="s">
        <v>234</v>
      </c>
      <c r="D27" s="64" t="s">
        <v>235</v>
      </c>
      <c r="E27" s="65" t="s">
        <v>9</v>
      </c>
      <c r="F27" s="71">
        <v>1190</v>
      </c>
      <c r="G27" s="60" t="s">
        <v>9</v>
      </c>
      <c r="H27" s="72">
        <v>1154.3</v>
      </c>
      <c r="I27" s="60" t="s">
        <v>9</v>
      </c>
      <c r="J27" s="72">
        <v>1142.4000000000001</v>
      </c>
      <c r="K27" s="60" t="s">
        <v>9</v>
      </c>
      <c r="L27" s="72">
        <v>1130.5</v>
      </c>
      <c r="M27" s="60" t="s">
        <v>9</v>
      </c>
      <c r="N27" s="72">
        <v>1106.7</v>
      </c>
      <c r="O27" s="68" t="s">
        <v>232</v>
      </c>
      <c r="P27" s="69" t="s">
        <v>236</v>
      </c>
      <c r="Q27" s="61"/>
      <c r="R27" s="106">
        <f t="shared" si="0"/>
        <v>0</v>
      </c>
      <c r="S27" s="61"/>
    </row>
    <row r="28" spans="1:19" s="81" customFormat="1" ht="30" customHeight="1" outlineLevel="1">
      <c r="A28" s="77"/>
      <c r="B28" s="78" t="s">
        <v>237</v>
      </c>
      <c r="C28" s="79"/>
      <c r="D28" s="80"/>
      <c r="E28" s="80"/>
      <c r="F28" s="73"/>
      <c r="G28" s="74"/>
      <c r="H28" s="74"/>
      <c r="I28" s="74"/>
      <c r="J28" s="74"/>
      <c r="K28" s="74"/>
      <c r="L28" s="74"/>
      <c r="M28" s="74"/>
      <c r="N28" s="74"/>
      <c r="O28" s="75"/>
      <c r="P28" s="76"/>
      <c r="Q28" s="77"/>
      <c r="R28" s="106">
        <f t="shared" si="0"/>
        <v>0</v>
      </c>
      <c r="S28" s="77"/>
    </row>
    <row r="29" spans="1:19" s="70" customFormat="1" ht="68.099999999999994" customHeight="1" outlineLevel="2">
      <c r="A29" s="61"/>
      <c r="B29" s="62"/>
      <c r="C29" s="91" t="s">
        <v>239</v>
      </c>
      <c r="D29" s="92" t="s">
        <v>240</v>
      </c>
      <c r="E29" s="93" t="s">
        <v>9</v>
      </c>
      <c r="F29" s="94">
        <v>40</v>
      </c>
      <c r="G29" s="95" t="s">
        <v>9</v>
      </c>
      <c r="H29" s="96">
        <v>38.799999999999997</v>
      </c>
      <c r="I29" s="95" t="s">
        <v>9</v>
      </c>
      <c r="J29" s="96">
        <v>38.4</v>
      </c>
      <c r="K29" s="95" t="s">
        <v>9</v>
      </c>
      <c r="L29" s="96">
        <v>38</v>
      </c>
      <c r="M29" s="95" t="s">
        <v>9</v>
      </c>
      <c r="N29" s="96">
        <v>37.200000000000003</v>
      </c>
      <c r="O29" s="97" t="s">
        <v>238</v>
      </c>
      <c r="P29" s="98"/>
      <c r="Q29" s="99"/>
      <c r="R29" s="106">
        <f t="shared" si="0"/>
        <v>0</v>
      </c>
      <c r="S29" s="61"/>
    </row>
    <row r="30" spans="1:19" s="70" customFormat="1" ht="68.099999999999994" customHeight="1" outlineLevel="2">
      <c r="A30" s="61"/>
      <c r="B30" s="62"/>
      <c r="C30" s="91" t="s">
        <v>241</v>
      </c>
      <c r="D30" s="92" t="s">
        <v>242</v>
      </c>
      <c r="E30" s="93" t="s">
        <v>9</v>
      </c>
      <c r="F30" s="101">
        <v>1670</v>
      </c>
      <c r="G30" s="95" t="s">
        <v>9</v>
      </c>
      <c r="H30" s="102">
        <v>1619.9</v>
      </c>
      <c r="I30" s="95" t="s">
        <v>9</v>
      </c>
      <c r="J30" s="102">
        <v>1603.2</v>
      </c>
      <c r="K30" s="95" t="s">
        <v>9</v>
      </c>
      <c r="L30" s="102">
        <v>1586.5</v>
      </c>
      <c r="M30" s="95" t="s">
        <v>9</v>
      </c>
      <c r="N30" s="102">
        <v>1553.1</v>
      </c>
      <c r="O30" s="97" t="s">
        <v>238</v>
      </c>
      <c r="P30" s="98" t="s">
        <v>243</v>
      </c>
      <c r="Q30" s="99"/>
      <c r="R30" s="106">
        <f t="shared" si="0"/>
        <v>0</v>
      </c>
      <c r="S30" s="61"/>
    </row>
    <row r="31" spans="1:19" s="70" customFormat="1" ht="68.099999999999994" customHeight="1" outlineLevel="2">
      <c r="A31" s="61"/>
      <c r="B31" s="62"/>
      <c r="C31" s="91" t="s">
        <v>244</v>
      </c>
      <c r="D31" s="92" t="s">
        <v>245</v>
      </c>
      <c r="E31" s="93" t="s">
        <v>9</v>
      </c>
      <c r="F31" s="94">
        <v>520</v>
      </c>
      <c r="G31" s="95" t="s">
        <v>9</v>
      </c>
      <c r="H31" s="96">
        <v>504.4</v>
      </c>
      <c r="I31" s="95" t="s">
        <v>9</v>
      </c>
      <c r="J31" s="96">
        <v>499.2</v>
      </c>
      <c r="K31" s="95" t="s">
        <v>9</v>
      </c>
      <c r="L31" s="96">
        <v>494</v>
      </c>
      <c r="M31" s="95" t="s">
        <v>9</v>
      </c>
      <c r="N31" s="96">
        <v>483.6</v>
      </c>
      <c r="O31" s="97" t="s">
        <v>246</v>
      </c>
      <c r="P31" s="98" t="s">
        <v>247</v>
      </c>
      <c r="Q31" s="99"/>
      <c r="R31" s="106">
        <f t="shared" si="0"/>
        <v>0</v>
      </c>
      <c r="S31" s="61"/>
    </row>
    <row r="32" spans="1:19" s="70" customFormat="1" ht="68.099999999999994" customHeight="1" outlineLevel="2">
      <c r="A32" s="61"/>
      <c r="B32" s="62"/>
      <c r="C32" s="91" t="s">
        <v>248</v>
      </c>
      <c r="D32" s="92" t="s">
        <v>249</v>
      </c>
      <c r="E32" s="93" t="s">
        <v>9</v>
      </c>
      <c r="F32" s="101">
        <v>1450</v>
      </c>
      <c r="G32" s="95" t="s">
        <v>9</v>
      </c>
      <c r="H32" s="102">
        <v>1406.5</v>
      </c>
      <c r="I32" s="95" t="s">
        <v>9</v>
      </c>
      <c r="J32" s="102">
        <v>1392</v>
      </c>
      <c r="K32" s="95" t="s">
        <v>9</v>
      </c>
      <c r="L32" s="102">
        <v>1377.5</v>
      </c>
      <c r="M32" s="95" t="s">
        <v>9</v>
      </c>
      <c r="N32" s="102">
        <v>1348.5</v>
      </c>
      <c r="O32" s="97" t="s">
        <v>250</v>
      </c>
      <c r="P32" s="98" t="s">
        <v>251</v>
      </c>
      <c r="Q32" s="99"/>
      <c r="R32" s="106">
        <f t="shared" si="0"/>
        <v>0</v>
      </c>
      <c r="S32" s="61"/>
    </row>
    <row r="33" spans="1:19" s="70" customFormat="1" ht="68.099999999999994" customHeight="1" outlineLevel="2">
      <c r="A33" s="61"/>
      <c r="B33" s="62"/>
      <c r="C33" s="91" t="s">
        <v>252</v>
      </c>
      <c r="D33" s="92" t="s">
        <v>253</v>
      </c>
      <c r="E33" s="93" t="s">
        <v>9</v>
      </c>
      <c r="F33" s="101">
        <v>1640</v>
      </c>
      <c r="G33" s="95" t="s">
        <v>9</v>
      </c>
      <c r="H33" s="102">
        <v>1590.8</v>
      </c>
      <c r="I33" s="95" t="s">
        <v>9</v>
      </c>
      <c r="J33" s="102">
        <v>1574.4</v>
      </c>
      <c r="K33" s="95" t="s">
        <v>9</v>
      </c>
      <c r="L33" s="102">
        <v>1558</v>
      </c>
      <c r="M33" s="95" t="s">
        <v>9</v>
      </c>
      <c r="N33" s="102">
        <v>1525.2</v>
      </c>
      <c r="O33" s="97" t="s">
        <v>254</v>
      </c>
      <c r="P33" s="98" t="s">
        <v>255</v>
      </c>
      <c r="Q33" s="99"/>
      <c r="R33" s="106">
        <f t="shared" si="0"/>
        <v>0</v>
      </c>
      <c r="S33" s="61"/>
    </row>
    <row r="34" spans="1:19" s="70" customFormat="1" ht="68.099999999999994" customHeight="1" outlineLevel="2">
      <c r="A34" s="61"/>
      <c r="B34" s="62"/>
      <c r="C34" s="91" t="s">
        <v>256</v>
      </c>
      <c r="D34" s="92" t="s">
        <v>257</v>
      </c>
      <c r="E34" s="93" t="s">
        <v>9</v>
      </c>
      <c r="F34" s="94">
        <v>170</v>
      </c>
      <c r="G34" s="95" t="s">
        <v>9</v>
      </c>
      <c r="H34" s="96">
        <v>164.9</v>
      </c>
      <c r="I34" s="95" t="s">
        <v>9</v>
      </c>
      <c r="J34" s="96">
        <v>163.19999999999999</v>
      </c>
      <c r="K34" s="95" t="s">
        <v>9</v>
      </c>
      <c r="L34" s="96">
        <v>161.5</v>
      </c>
      <c r="M34" s="95" t="s">
        <v>9</v>
      </c>
      <c r="N34" s="96">
        <v>158.1</v>
      </c>
      <c r="O34" s="97" t="s">
        <v>258</v>
      </c>
      <c r="P34" s="98" t="s">
        <v>259</v>
      </c>
      <c r="Q34" s="99"/>
      <c r="R34" s="106">
        <f t="shared" si="0"/>
        <v>0</v>
      </c>
      <c r="S34" s="61"/>
    </row>
    <row r="35" spans="1:19" s="70" customFormat="1" ht="68.099999999999994" customHeight="1" outlineLevel="2">
      <c r="A35" s="61"/>
      <c r="B35" s="62"/>
      <c r="C35" s="91" t="s">
        <v>260</v>
      </c>
      <c r="D35" s="92" t="s">
        <v>261</v>
      </c>
      <c r="E35" s="93" t="s">
        <v>9</v>
      </c>
      <c r="F35" s="101">
        <v>1180</v>
      </c>
      <c r="G35" s="95" t="s">
        <v>9</v>
      </c>
      <c r="H35" s="102">
        <v>1144.5999999999999</v>
      </c>
      <c r="I35" s="95" t="s">
        <v>9</v>
      </c>
      <c r="J35" s="102">
        <v>1132.8</v>
      </c>
      <c r="K35" s="95" t="s">
        <v>9</v>
      </c>
      <c r="L35" s="102">
        <v>1121</v>
      </c>
      <c r="M35" s="95" t="s">
        <v>9</v>
      </c>
      <c r="N35" s="102">
        <v>1097.4000000000001</v>
      </c>
      <c r="O35" s="97" t="s">
        <v>262</v>
      </c>
      <c r="P35" s="98" t="s">
        <v>263</v>
      </c>
      <c r="Q35" s="99"/>
      <c r="R35" s="106">
        <f t="shared" si="0"/>
        <v>0</v>
      </c>
      <c r="S35" s="61"/>
    </row>
    <row r="36" spans="1:19" s="70" customFormat="1" ht="68.099999999999994" customHeight="1" outlineLevel="2">
      <c r="A36" s="61"/>
      <c r="B36" s="62"/>
      <c r="C36" s="91" t="s">
        <v>264</v>
      </c>
      <c r="D36" s="92" t="s">
        <v>265</v>
      </c>
      <c r="E36" s="93" t="s">
        <v>9</v>
      </c>
      <c r="F36" s="94">
        <v>490</v>
      </c>
      <c r="G36" s="95" t="s">
        <v>9</v>
      </c>
      <c r="H36" s="96">
        <v>475.3</v>
      </c>
      <c r="I36" s="95" t="s">
        <v>9</v>
      </c>
      <c r="J36" s="96">
        <v>470.4</v>
      </c>
      <c r="K36" s="95" t="s">
        <v>9</v>
      </c>
      <c r="L36" s="96">
        <v>465.5</v>
      </c>
      <c r="M36" s="95" t="s">
        <v>9</v>
      </c>
      <c r="N36" s="96">
        <v>455.7</v>
      </c>
      <c r="O36" s="97" t="s">
        <v>262</v>
      </c>
      <c r="P36" s="98" t="s">
        <v>266</v>
      </c>
      <c r="Q36" s="99"/>
      <c r="R36" s="106">
        <f t="shared" si="0"/>
        <v>0</v>
      </c>
      <c r="S36" s="61"/>
    </row>
    <row r="37" spans="1:19" s="70" customFormat="1" ht="68.099999999999994" customHeight="1" outlineLevel="2">
      <c r="A37" s="61"/>
      <c r="B37" s="62"/>
      <c r="C37" s="91" t="s">
        <v>267</v>
      </c>
      <c r="D37" s="92" t="s">
        <v>268</v>
      </c>
      <c r="E37" s="93" t="s">
        <v>9</v>
      </c>
      <c r="F37" s="101">
        <v>1220</v>
      </c>
      <c r="G37" s="95" t="s">
        <v>9</v>
      </c>
      <c r="H37" s="102">
        <v>1183.4000000000001</v>
      </c>
      <c r="I37" s="95" t="s">
        <v>9</v>
      </c>
      <c r="J37" s="102">
        <v>1171.2</v>
      </c>
      <c r="K37" s="95" t="s">
        <v>9</v>
      </c>
      <c r="L37" s="102">
        <v>1159</v>
      </c>
      <c r="M37" s="95" t="s">
        <v>9</v>
      </c>
      <c r="N37" s="102">
        <v>1134.5999999999999</v>
      </c>
      <c r="O37" s="97" t="s">
        <v>269</v>
      </c>
      <c r="P37" s="98" t="s">
        <v>270</v>
      </c>
      <c r="Q37" s="99"/>
      <c r="R37" s="106">
        <f t="shared" si="0"/>
        <v>0</v>
      </c>
      <c r="S37" s="61"/>
    </row>
    <row r="38" spans="1:19" s="81" customFormat="1" ht="30" customHeight="1" outlineLevel="1">
      <c r="A38" s="77"/>
      <c r="B38" s="78" t="s">
        <v>271</v>
      </c>
      <c r="C38" s="79"/>
      <c r="D38" s="80"/>
      <c r="E38" s="80"/>
      <c r="F38" s="73"/>
      <c r="G38" s="74"/>
      <c r="H38" s="74"/>
      <c r="I38" s="74"/>
      <c r="J38" s="74"/>
      <c r="K38" s="74"/>
      <c r="L38" s="74"/>
      <c r="M38" s="74"/>
      <c r="N38" s="74"/>
      <c r="O38" s="75"/>
      <c r="P38" s="76"/>
      <c r="Q38" s="77"/>
      <c r="R38" s="106">
        <f t="shared" si="0"/>
        <v>0</v>
      </c>
      <c r="S38" s="77"/>
    </row>
    <row r="39" spans="1:19" s="70" customFormat="1" ht="68.099999999999994" customHeight="1" outlineLevel="2">
      <c r="A39" s="61"/>
      <c r="B39" s="62"/>
      <c r="C39" s="91" t="s">
        <v>272</v>
      </c>
      <c r="D39" s="92" t="s">
        <v>273</v>
      </c>
      <c r="E39" s="93" t="s">
        <v>9</v>
      </c>
      <c r="F39" s="94">
        <v>960</v>
      </c>
      <c r="G39" s="95" t="s">
        <v>9</v>
      </c>
      <c r="H39" s="96">
        <v>931.2</v>
      </c>
      <c r="I39" s="95" t="s">
        <v>9</v>
      </c>
      <c r="J39" s="96">
        <v>921.6</v>
      </c>
      <c r="K39" s="95" t="s">
        <v>9</v>
      </c>
      <c r="L39" s="96">
        <v>912</v>
      </c>
      <c r="M39" s="95" t="s">
        <v>9</v>
      </c>
      <c r="N39" s="96">
        <v>892.8</v>
      </c>
      <c r="O39" s="97" t="s">
        <v>274</v>
      </c>
      <c r="P39" s="98" t="s">
        <v>275</v>
      </c>
      <c r="Q39" s="99"/>
      <c r="R39" s="106">
        <f t="shared" si="0"/>
        <v>0</v>
      </c>
      <c r="S39" s="61"/>
    </row>
    <row r="40" spans="1:19" s="70" customFormat="1" ht="68.099999999999994" customHeight="1" outlineLevel="2">
      <c r="A40" s="61"/>
      <c r="B40" s="62"/>
      <c r="C40" s="91" t="s">
        <v>276</v>
      </c>
      <c r="D40" s="92" t="s">
        <v>277</v>
      </c>
      <c r="E40" s="93" t="s">
        <v>9</v>
      </c>
      <c r="F40" s="101">
        <v>1410</v>
      </c>
      <c r="G40" s="95" t="s">
        <v>9</v>
      </c>
      <c r="H40" s="102">
        <v>1367.7</v>
      </c>
      <c r="I40" s="95" t="s">
        <v>9</v>
      </c>
      <c r="J40" s="102">
        <v>1353.6</v>
      </c>
      <c r="K40" s="95" t="s">
        <v>9</v>
      </c>
      <c r="L40" s="102">
        <v>1339.5</v>
      </c>
      <c r="M40" s="95" t="s">
        <v>9</v>
      </c>
      <c r="N40" s="102">
        <v>1311.3</v>
      </c>
      <c r="O40" s="97" t="s">
        <v>278</v>
      </c>
      <c r="P40" s="98" t="s">
        <v>279</v>
      </c>
      <c r="Q40" s="99"/>
      <c r="R40" s="106">
        <f t="shared" si="0"/>
        <v>0</v>
      </c>
      <c r="S40" s="61"/>
    </row>
    <row r="41" spans="1:19" s="70" customFormat="1" ht="68.099999999999994" customHeight="1" outlineLevel="2">
      <c r="A41" s="61"/>
      <c r="B41" s="62"/>
      <c r="C41" s="63" t="s">
        <v>280</v>
      </c>
      <c r="D41" s="64" t="s">
        <v>281</v>
      </c>
      <c r="E41" s="65" t="s">
        <v>9</v>
      </c>
      <c r="F41" s="71">
        <v>1140</v>
      </c>
      <c r="G41" s="60" t="s">
        <v>9</v>
      </c>
      <c r="H41" s="72">
        <v>1105.8</v>
      </c>
      <c r="I41" s="60" t="s">
        <v>9</v>
      </c>
      <c r="J41" s="72">
        <v>1094.4000000000001</v>
      </c>
      <c r="K41" s="60" t="s">
        <v>9</v>
      </c>
      <c r="L41" s="72">
        <v>1083</v>
      </c>
      <c r="M41" s="60" t="s">
        <v>9</v>
      </c>
      <c r="N41" s="72">
        <v>1060.2</v>
      </c>
      <c r="O41" s="68" t="s">
        <v>282</v>
      </c>
      <c r="P41" s="69" t="s">
        <v>283</v>
      </c>
      <c r="Q41" s="61"/>
      <c r="R41" s="106">
        <f t="shared" si="0"/>
        <v>0</v>
      </c>
      <c r="S41" s="61"/>
    </row>
    <row r="42" spans="1:19" s="70" customFormat="1" ht="68.099999999999994" customHeight="1" outlineLevel="2">
      <c r="A42" s="61"/>
      <c r="B42" s="62"/>
      <c r="C42" s="91" t="s">
        <v>284</v>
      </c>
      <c r="D42" s="92" t="s">
        <v>285</v>
      </c>
      <c r="E42" s="93" t="s">
        <v>9</v>
      </c>
      <c r="F42" s="94">
        <v>240</v>
      </c>
      <c r="G42" s="95" t="s">
        <v>9</v>
      </c>
      <c r="H42" s="96">
        <v>232.8</v>
      </c>
      <c r="I42" s="95" t="s">
        <v>9</v>
      </c>
      <c r="J42" s="96">
        <v>230.4</v>
      </c>
      <c r="K42" s="95" t="s">
        <v>9</v>
      </c>
      <c r="L42" s="96">
        <v>228</v>
      </c>
      <c r="M42" s="95" t="s">
        <v>9</v>
      </c>
      <c r="N42" s="96">
        <v>223.2</v>
      </c>
      <c r="O42" s="97" t="s">
        <v>286</v>
      </c>
      <c r="P42" s="98" t="s">
        <v>287</v>
      </c>
      <c r="Q42" s="99"/>
      <c r="R42" s="106">
        <f t="shared" si="0"/>
        <v>0</v>
      </c>
      <c r="S42" s="61"/>
    </row>
    <row r="43" spans="1:19" s="70" customFormat="1" ht="68.099999999999994" customHeight="1" outlineLevel="2">
      <c r="A43" s="61"/>
      <c r="B43" s="62"/>
      <c r="C43" s="63" t="s">
        <v>288</v>
      </c>
      <c r="D43" s="64" t="s">
        <v>289</v>
      </c>
      <c r="E43" s="65" t="s">
        <v>9</v>
      </c>
      <c r="F43" s="66">
        <v>920</v>
      </c>
      <c r="G43" s="60" t="s">
        <v>9</v>
      </c>
      <c r="H43" s="67">
        <v>892.4</v>
      </c>
      <c r="I43" s="60" t="s">
        <v>9</v>
      </c>
      <c r="J43" s="67">
        <v>883.2</v>
      </c>
      <c r="K43" s="60" t="s">
        <v>9</v>
      </c>
      <c r="L43" s="67">
        <v>874</v>
      </c>
      <c r="M43" s="60" t="s">
        <v>9</v>
      </c>
      <c r="N43" s="67">
        <v>855.6</v>
      </c>
      <c r="O43" s="68" t="s">
        <v>290</v>
      </c>
      <c r="P43" s="69" t="s">
        <v>291</v>
      </c>
      <c r="Q43" s="61"/>
      <c r="R43" s="106">
        <f t="shared" si="0"/>
        <v>0</v>
      </c>
      <c r="S43" s="61"/>
    </row>
    <row r="44" spans="1:19" s="70" customFormat="1" ht="68.099999999999994" customHeight="1" outlineLevel="2">
      <c r="A44" s="61"/>
      <c r="B44" s="62"/>
      <c r="C44" s="91" t="s">
        <v>292</v>
      </c>
      <c r="D44" s="92" t="s">
        <v>293</v>
      </c>
      <c r="E44" s="93" t="s">
        <v>9</v>
      </c>
      <c r="F44" s="94">
        <v>240</v>
      </c>
      <c r="G44" s="95" t="s">
        <v>9</v>
      </c>
      <c r="H44" s="96">
        <v>232.8</v>
      </c>
      <c r="I44" s="95" t="s">
        <v>9</v>
      </c>
      <c r="J44" s="96">
        <v>230.4</v>
      </c>
      <c r="K44" s="95" t="s">
        <v>9</v>
      </c>
      <c r="L44" s="96">
        <v>228</v>
      </c>
      <c r="M44" s="95" t="s">
        <v>9</v>
      </c>
      <c r="N44" s="96">
        <v>223.2</v>
      </c>
      <c r="O44" s="97" t="s">
        <v>294</v>
      </c>
      <c r="P44" s="98" t="s">
        <v>295</v>
      </c>
      <c r="Q44" s="99"/>
      <c r="R44" s="106">
        <f t="shared" si="0"/>
        <v>0</v>
      </c>
      <c r="S44" s="61"/>
    </row>
    <row r="45" spans="1:19" s="70" customFormat="1" ht="68.099999999999994" customHeight="1" outlineLevel="2">
      <c r="A45" s="61"/>
      <c r="B45" s="62"/>
      <c r="C45" s="63" t="s">
        <v>296</v>
      </c>
      <c r="D45" s="64" t="s">
        <v>297</v>
      </c>
      <c r="E45" s="65" t="s">
        <v>9</v>
      </c>
      <c r="F45" s="66">
        <v>700</v>
      </c>
      <c r="G45" s="60" t="s">
        <v>9</v>
      </c>
      <c r="H45" s="67">
        <v>679</v>
      </c>
      <c r="I45" s="60" t="s">
        <v>9</v>
      </c>
      <c r="J45" s="67">
        <v>672</v>
      </c>
      <c r="K45" s="60" t="s">
        <v>9</v>
      </c>
      <c r="L45" s="67">
        <v>665</v>
      </c>
      <c r="M45" s="60" t="s">
        <v>9</v>
      </c>
      <c r="N45" s="67">
        <v>651</v>
      </c>
      <c r="O45" s="68" t="s">
        <v>298</v>
      </c>
      <c r="P45" s="69" t="s">
        <v>299</v>
      </c>
      <c r="Q45" s="61"/>
      <c r="R45" s="106">
        <f t="shared" si="0"/>
        <v>0</v>
      </c>
      <c r="S45" s="61"/>
    </row>
    <row r="46" spans="1:19" s="70" customFormat="1" ht="68.099999999999994" customHeight="1" outlineLevel="2">
      <c r="A46" s="61"/>
      <c r="B46" s="62"/>
      <c r="C46" s="91" t="s">
        <v>300</v>
      </c>
      <c r="D46" s="92" t="s">
        <v>301</v>
      </c>
      <c r="E46" s="93" t="s">
        <v>9</v>
      </c>
      <c r="F46" s="94">
        <v>490</v>
      </c>
      <c r="G46" s="95" t="s">
        <v>9</v>
      </c>
      <c r="H46" s="96">
        <v>475.3</v>
      </c>
      <c r="I46" s="95" t="s">
        <v>9</v>
      </c>
      <c r="J46" s="96">
        <v>470.4</v>
      </c>
      <c r="K46" s="95" t="s">
        <v>9</v>
      </c>
      <c r="L46" s="96">
        <v>465.5</v>
      </c>
      <c r="M46" s="95" t="s">
        <v>9</v>
      </c>
      <c r="N46" s="96">
        <v>455.7</v>
      </c>
      <c r="O46" s="97" t="s">
        <v>302</v>
      </c>
      <c r="P46" s="98" t="s">
        <v>303</v>
      </c>
      <c r="Q46" s="99"/>
      <c r="R46" s="106">
        <f t="shared" si="0"/>
        <v>0</v>
      </c>
      <c r="S46" s="61"/>
    </row>
    <row r="47" spans="1:19" s="70" customFormat="1" ht="68.099999999999994" customHeight="1" outlineLevel="2">
      <c r="A47" s="61"/>
      <c r="B47" s="62"/>
      <c r="C47" s="91" t="s">
        <v>304</v>
      </c>
      <c r="D47" s="92" t="s">
        <v>305</v>
      </c>
      <c r="E47" s="93" t="s">
        <v>9</v>
      </c>
      <c r="F47" s="94">
        <v>540</v>
      </c>
      <c r="G47" s="95" t="s">
        <v>9</v>
      </c>
      <c r="H47" s="96">
        <v>523.79999999999995</v>
      </c>
      <c r="I47" s="95" t="s">
        <v>9</v>
      </c>
      <c r="J47" s="96">
        <v>518.4</v>
      </c>
      <c r="K47" s="95" t="s">
        <v>9</v>
      </c>
      <c r="L47" s="96">
        <v>513</v>
      </c>
      <c r="M47" s="95" t="s">
        <v>9</v>
      </c>
      <c r="N47" s="96">
        <v>502.2</v>
      </c>
      <c r="O47" s="97" t="s">
        <v>306</v>
      </c>
      <c r="P47" s="98" t="s">
        <v>307</v>
      </c>
      <c r="Q47" s="99"/>
      <c r="R47" s="106">
        <f t="shared" si="0"/>
        <v>0</v>
      </c>
      <c r="S47" s="61"/>
    </row>
    <row r="48" spans="1:19" s="70" customFormat="1" ht="68.099999999999994" customHeight="1" outlineLevel="2">
      <c r="A48" s="61"/>
      <c r="B48" s="62"/>
      <c r="C48" s="91" t="s">
        <v>308</v>
      </c>
      <c r="D48" s="92" t="s">
        <v>309</v>
      </c>
      <c r="E48" s="93" t="s">
        <v>9</v>
      </c>
      <c r="F48" s="101">
        <v>1230</v>
      </c>
      <c r="G48" s="95" t="s">
        <v>9</v>
      </c>
      <c r="H48" s="102">
        <v>1193.0999999999999</v>
      </c>
      <c r="I48" s="95" t="s">
        <v>9</v>
      </c>
      <c r="J48" s="102">
        <v>1180.8</v>
      </c>
      <c r="K48" s="95" t="s">
        <v>9</v>
      </c>
      <c r="L48" s="102">
        <v>1168.5</v>
      </c>
      <c r="M48" s="95" t="s">
        <v>9</v>
      </c>
      <c r="N48" s="102">
        <v>1143.9000000000001</v>
      </c>
      <c r="O48" s="97"/>
      <c r="P48" s="98"/>
      <c r="Q48" s="99"/>
      <c r="R48" s="106">
        <f t="shared" si="0"/>
        <v>0</v>
      </c>
      <c r="S48" s="61"/>
    </row>
    <row r="49" spans="1:19" s="70" customFormat="1" ht="68.099999999999994" customHeight="1" outlineLevel="2">
      <c r="A49" s="61"/>
      <c r="B49" s="62"/>
      <c r="C49" s="91" t="s">
        <v>311</v>
      </c>
      <c r="D49" s="92" t="s">
        <v>312</v>
      </c>
      <c r="E49" s="93" t="s">
        <v>9</v>
      </c>
      <c r="F49" s="94">
        <v>810</v>
      </c>
      <c r="G49" s="95" t="s">
        <v>9</v>
      </c>
      <c r="H49" s="96">
        <v>785.7</v>
      </c>
      <c r="I49" s="95" t="s">
        <v>9</v>
      </c>
      <c r="J49" s="96">
        <v>777.6</v>
      </c>
      <c r="K49" s="95" t="s">
        <v>9</v>
      </c>
      <c r="L49" s="96">
        <v>769.5</v>
      </c>
      <c r="M49" s="95" t="s">
        <v>9</v>
      </c>
      <c r="N49" s="96">
        <v>753.3</v>
      </c>
      <c r="O49" s="97"/>
      <c r="P49" s="98"/>
      <c r="Q49" s="99"/>
      <c r="R49" s="106">
        <f t="shared" si="0"/>
        <v>0</v>
      </c>
      <c r="S49" s="61"/>
    </row>
    <row r="50" spans="1:19" s="70" customFormat="1" ht="68.099999999999994" customHeight="1" outlineLevel="2">
      <c r="A50" s="61"/>
      <c r="B50" s="62"/>
      <c r="C50" s="63" t="s">
        <v>313</v>
      </c>
      <c r="D50" s="64" t="s">
        <v>314</v>
      </c>
      <c r="E50" s="65" t="s">
        <v>9</v>
      </c>
      <c r="F50" s="71">
        <v>1370</v>
      </c>
      <c r="G50" s="60" t="s">
        <v>9</v>
      </c>
      <c r="H50" s="72">
        <v>1328.9</v>
      </c>
      <c r="I50" s="60" t="s">
        <v>9</v>
      </c>
      <c r="J50" s="72">
        <v>1315.2</v>
      </c>
      <c r="K50" s="60" t="s">
        <v>9</v>
      </c>
      <c r="L50" s="72">
        <v>1301.5</v>
      </c>
      <c r="M50" s="60" t="s">
        <v>9</v>
      </c>
      <c r="N50" s="72">
        <v>1274.0999999999999</v>
      </c>
      <c r="O50" s="68" t="s">
        <v>278</v>
      </c>
      <c r="P50" s="69" t="s">
        <v>315</v>
      </c>
      <c r="Q50" s="61"/>
      <c r="R50" s="106">
        <f t="shared" si="0"/>
        <v>0</v>
      </c>
      <c r="S50" s="61"/>
    </row>
    <row r="51" spans="1:19" s="70" customFormat="1" ht="68.099999999999994" customHeight="1" outlineLevel="2">
      <c r="A51" s="61"/>
      <c r="B51" s="62"/>
      <c r="C51" s="63" t="s">
        <v>316</v>
      </c>
      <c r="D51" s="64" t="s">
        <v>317</v>
      </c>
      <c r="E51" s="65" t="s">
        <v>9</v>
      </c>
      <c r="F51" s="103">
        <v>620</v>
      </c>
      <c r="G51" s="60"/>
      <c r="H51" s="67"/>
      <c r="I51" s="60"/>
      <c r="J51" s="67"/>
      <c r="K51" s="60"/>
      <c r="L51" s="67"/>
      <c r="M51" s="60"/>
      <c r="N51" s="67"/>
      <c r="O51" s="68" t="s">
        <v>318</v>
      </c>
      <c r="P51" s="69" t="s">
        <v>319</v>
      </c>
      <c r="Q51" s="61"/>
      <c r="R51" s="106">
        <f t="shared" si="0"/>
        <v>0</v>
      </c>
      <c r="S51" s="61"/>
    </row>
    <row r="52" spans="1:19" s="70" customFormat="1" ht="68.099999999999994" customHeight="1" outlineLevel="2">
      <c r="A52" s="61"/>
      <c r="B52" s="62"/>
      <c r="C52" s="63" t="s">
        <v>320</v>
      </c>
      <c r="D52" s="64" t="s">
        <v>321</v>
      </c>
      <c r="E52" s="65" t="s">
        <v>9</v>
      </c>
      <c r="F52" s="103">
        <v>505</v>
      </c>
      <c r="G52" s="60"/>
      <c r="H52" s="67"/>
      <c r="I52" s="60"/>
      <c r="J52" s="67"/>
      <c r="K52" s="60"/>
      <c r="L52" s="67"/>
      <c r="M52" s="60"/>
      <c r="N52" s="67"/>
      <c r="O52" s="68" t="s">
        <v>318</v>
      </c>
      <c r="P52" s="69" t="s">
        <v>322</v>
      </c>
      <c r="Q52" s="61"/>
      <c r="R52" s="106">
        <f t="shared" si="0"/>
        <v>0</v>
      </c>
      <c r="S52" s="61"/>
    </row>
    <row r="53" spans="1:19" s="70" customFormat="1" ht="68.099999999999994" customHeight="1" outlineLevel="2">
      <c r="A53" s="61"/>
      <c r="B53" s="62"/>
      <c r="C53" s="63" t="s">
        <v>323</v>
      </c>
      <c r="D53" s="64" t="s">
        <v>324</v>
      </c>
      <c r="E53" s="65" t="s">
        <v>9</v>
      </c>
      <c r="F53" s="71">
        <v>1130</v>
      </c>
      <c r="G53" s="60" t="s">
        <v>9</v>
      </c>
      <c r="H53" s="72">
        <v>1096.0999999999999</v>
      </c>
      <c r="I53" s="60" t="s">
        <v>9</v>
      </c>
      <c r="J53" s="72">
        <v>1084.8</v>
      </c>
      <c r="K53" s="60" t="s">
        <v>9</v>
      </c>
      <c r="L53" s="72">
        <v>1073.5</v>
      </c>
      <c r="M53" s="60" t="s">
        <v>9</v>
      </c>
      <c r="N53" s="72">
        <v>1050.9000000000001</v>
      </c>
      <c r="O53" s="68" t="s">
        <v>282</v>
      </c>
      <c r="P53" s="69" t="s">
        <v>325</v>
      </c>
      <c r="Q53" s="61"/>
      <c r="R53" s="106">
        <f t="shared" si="0"/>
        <v>0</v>
      </c>
      <c r="S53" s="61"/>
    </row>
    <row r="54" spans="1:19" s="70" customFormat="1" ht="68.099999999999994" customHeight="1" outlineLevel="2">
      <c r="A54" s="61"/>
      <c r="B54" s="62"/>
      <c r="C54" s="91" t="s">
        <v>326</v>
      </c>
      <c r="D54" s="92" t="s">
        <v>327</v>
      </c>
      <c r="E54" s="93" t="s">
        <v>9</v>
      </c>
      <c r="F54" s="94">
        <v>990</v>
      </c>
      <c r="G54" s="95" t="s">
        <v>9</v>
      </c>
      <c r="H54" s="96">
        <v>960.3</v>
      </c>
      <c r="I54" s="95" t="s">
        <v>9</v>
      </c>
      <c r="J54" s="96">
        <v>950.4</v>
      </c>
      <c r="K54" s="95" t="s">
        <v>9</v>
      </c>
      <c r="L54" s="96">
        <v>940.5</v>
      </c>
      <c r="M54" s="95" t="s">
        <v>9</v>
      </c>
      <c r="N54" s="96">
        <v>920.7</v>
      </c>
      <c r="O54" s="97" t="s">
        <v>328</v>
      </c>
      <c r="P54" s="98" t="s">
        <v>329</v>
      </c>
      <c r="Q54" s="99"/>
      <c r="R54" s="106">
        <f t="shared" si="0"/>
        <v>0</v>
      </c>
      <c r="S54" s="61"/>
    </row>
    <row r="55" spans="1:19" s="70" customFormat="1" ht="68.099999999999994" customHeight="1" outlineLevel="2">
      <c r="A55" s="61"/>
      <c r="B55" s="62"/>
      <c r="C55" s="63" t="s">
        <v>330</v>
      </c>
      <c r="D55" s="64" t="s">
        <v>331</v>
      </c>
      <c r="E55" s="65" t="s">
        <v>9</v>
      </c>
      <c r="F55" s="71">
        <v>1120</v>
      </c>
      <c r="G55" s="60" t="s">
        <v>9</v>
      </c>
      <c r="H55" s="72">
        <v>1086.4000000000001</v>
      </c>
      <c r="I55" s="60" t="s">
        <v>9</v>
      </c>
      <c r="J55" s="72">
        <v>1075.2</v>
      </c>
      <c r="K55" s="60" t="s">
        <v>9</v>
      </c>
      <c r="L55" s="72">
        <v>1064</v>
      </c>
      <c r="M55" s="60" t="s">
        <v>9</v>
      </c>
      <c r="N55" s="72">
        <v>1041.5999999999999</v>
      </c>
      <c r="O55" s="68" t="s">
        <v>332</v>
      </c>
      <c r="P55" s="69" t="s">
        <v>333</v>
      </c>
      <c r="Q55" s="61"/>
      <c r="R55" s="106">
        <f t="shared" si="0"/>
        <v>0</v>
      </c>
      <c r="S55" s="61"/>
    </row>
    <row r="56" spans="1:19" s="81" customFormat="1" ht="30" customHeight="1" outlineLevel="1">
      <c r="A56" s="77"/>
      <c r="B56" s="78" t="s">
        <v>334</v>
      </c>
      <c r="C56" s="79"/>
      <c r="D56" s="80"/>
      <c r="E56" s="80"/>
      <c r="F56" s="73"/>
      <c r="G56" s="74"/>
      <c r="H56" s="74"/>
      <c r="I56" s="74"/>
      <c r="J56" s="74"/>
      <c r="K56" s="74"/>
      <c r="L56" s="74"/>
      <c r="M56" s="74"/>
      <c r="N56" s="74"/>
      <c r="O56" s="75"/>
      <c r="P56" s="76"/>
      <c r="Q56" s="77"/>
      <c r="R56" s="106">
        <f t="shared" si="0"/>
        <v>0</v>
      </c>
      <c r="S56" s="77"/>
    </row>
    <row r="57" spans="1:19" s="70" customFormat="1" ht="68.099999999999994" customHeight="1" outlineLevel="2">
      <c r="A57" s="61"/>
      <c r="B57" s="62"/>
      <c r="C57" s="63" t="s">
        <v>335</v>
      </c>
      <c r="D57" s="64" t="s">
        <v>336</v>
      </c>
      <c r="E57" s="65" t="s">
        <v>9</v>
      </c>
      <c r="F57" s="103">
        <v>750</v>
      </c>
      <c r="G57" s="60"/>
      <c r="H57" s="67"/>
      <c r="I57" s="60"/>
      <c r="J57" s="67"/>
      <c r="K57" s="60"/>
      <c r="L57" s="67"/>
      <c r="M57" s="60"/>
      <c r="N57" s="67"/>
      <c r="O57" s="68" t="s">
        <v>337</v>
      </c>
      <c r="P57" s="69" t="s">
        <v>338</v>
      </c>
      <c r="Q57" s="61"/>
      <c r="R57" s="106">
        <f t="shared" si="0"/>
        <v>0</v>
      </c>
      <c r="S57" s="61"/>
    </row>
    <row r="58" spans="1:19" s="70" customFormat="1" ht="68.099999999999994" customHeight="1" outlineLevel="2">
      <c r="A58" s="61"/>
      <c r="B58" s="62"/>
      <c r="C58" s="63" t="s">
        <v>339</v>
      </c>
      <c r="D58" s="64" t="s">
        <v>340</v>
      </c>
      <c r="E58" s="65" t="s">
        <v>9</v>
      </c>
      <c r="F58" s="103">
        <v>750</v>
      </c>
      <c r="G58" s="60"/>
      <c r="H58" s="67"/>
      <c r="I58" s="60"/>
      <c r="J58" s="67"/>
      <c r="K58" s="60"/>
      <c r="L58" s="67"/>
      <c r="M58" s="60"/>
      <c r="N58" s="67"/>
      <c r="O58" s="68" t="s">
        <v>337</v>
      </c>
      <c r="P58" s="69" t="s">
        <v>341</v>
      </c>
      <c r="Q58" s="61"/>
      <c r="R58" s="106">
        <f t="shared" si="0"/>
        <v>0</v>
      </c>
      <c r="S58" s="61"/>
    </row>
    <row r="59" spans="1:19" s="70" customFormat="1" ht="68.099999999999994" customHeight="1" outlineLevel="2">
      <c r="A59" s="61"/>
      <c r="B59" s="62"/>
      <c r="C59" s="63" t="s">
        <v>342</v>
      </c>
      <c r="D59" s="64" t="s">
        <v>343</v>
      </c>
      <c r="E59" s="65" t="s">
        <v>9</v>
      </c>
      <c r="F59" s="104">
        <v>1090</v>
      </c>
      <c r="G59" s="60"/>
      <c r="H59" s="72"/>
      <c r="I59" s="60"/>
      <c r="J59" s="72"/>
      <c r="K59" s="60"/>
      <c r="L59" s="72"/>
      <c r="M59" s="60"/>
      <c r="N59" s="72"/>
      <c r="O59" s="68" t="s">
        <v>337</v>
      </c>
      <c r="P59" s="69" t="s">
        <v>344</v>
      </c>
      <c r="Q59" s="61"/>
      <c r="R59" s="106">
        <f t="shared" si="0"/>
        <v>0</v>
      </c>
      <c r="S59" s="61"/>
    </row>
    <row r="60" spans="1:19" s="81" customFormat="1" ht="30" customHeight="1" outlineLevel="1">
      <c r="A60" s="77"/>
      <c r="B60" s="78" t="s">
        <v>345</v>
      </c>
      <c r="C60" s="79"/>
      <c r="D60" s="80"/>
      <c r="E60" s="80"/>
      <c r="F60" s="73"/>
      <c r="G60" s="74"/>
      <c r="H60" s="74"/>
      <c r="I60" s="74"/>
      <c r="J60" s="74"/>
      <c r="K60" s="74"/>
      <c r="L60" s="74"/>
      <c r="M60" s="74"/>
      <c r="N60" s="74"/>
      <c r="O60" s="75"/>
      <c r="P60" s="76"/>
      <c r="Q60" s="77"/>
      <c r="R60" s="106">
        <f t="shared" si="0"/>
        <v>0</v>
      </c>
      <c r="S60" s="77"/>
    </row>
    <row r="61" spans="1:19" s="70" customFormat="1" ht="68.099999999999994" customHeight="1" outlineLevel="2">
      <c r="A61" s="61"/>
      <c r="B61" s="62"/>
      <c r="C61" s="63" t="s">
        <v>346</v>
      </c>
      <c r="D61" s="64" t="s">
        <v>347</v>
      </c>
      <c r="E61" s="65" t="s">
        <v>9</v>
      </c>
      <c r="F61" s="66">
        <v>670</v>
      </c>
      <c r="G61" s="60" t="s">
        <v>9</v>
      </c>
      <c r="H61" s="67">
        <v>649.9</v>
      </c>
      <c r="I61" s="60" t="s">
        <v>9</v>
      </c>
      <c r="J61" s="67">
        <v>643.20000000000005</v>
      </c>
      <c r="K61" s="60" t="s">
        <v>9</v>
      </c>
      <c r="L61" s="67">
        <v>636.5</v>
      </c>
      <c r="M61" s="60" t="s">
        <v>9</v>
      </c>
      <c r="N61" s="67">
        <v>623.1</v>
      </c>
      <c r="O61" s="68" t="s">
        <v>348</v>
      </c>
      <c r="P61" s="69" t="s">
        <v>349</v>
      </c>
      <c r="Q61" s="61"/>
      <c r="R61" s="106">
        <f t="shared" si="0"/>
        <v>0</v>
      </c>
      <c r="S61" s="61"/>
    </row>
    <row r="62" spans="1:19" s="70" customFormat="1" ht="68.099999999999994" customHeight="1" outlineLevel="2">
      <c r="A62" s="61"/>
      <c r="B62" s="62"/>
      <c r="C62" s="63" t="s">
        <v>350</v>
      </c>
      <c r="D62" s="64" t="s">
        <v>351</v>
      </c>
      <c r="E62" s="65" t="s">
        <v>9</v>
      </c>
      <c r="F62" s="66">
        <v>720</v>
      </c>
      <c r="G62" s="60" t="s">
        <v>9</v>
      </c>
      <c r="H62" s="67">
        <v>698.4</v>
      </c>
      <c r="I62" s="60" t="s">
        <v>9</v>
      </c>
      <c r="J62" s="67">
        <v>691.2</v>
      </c>
      <c r="K62" s="60" t="s">
        <v>9</v>
      </c>
      <c r="L62" s="67">
        <v>684</v>
      </c>
      <c r="M62" s="60" t="s">
        <v>9</v>
      </c>
      <c r="N62" s="67">
        <v>669.6</v>
      </c>
      <c r="O62" s="68" t="s">
        <v>352</v>
      </c>
      <c r="P62" s="69" t="s">
        <v>353</v>
      </c>
      <c r="Q62" s="61"/>
      <c r="R62" s="106">
        <f t="shared" si="0"/>
        <v>0</v>
      </c>
      <c r="S62" s="61"/>
    </row>
    <row r="63" spans="1:19" s="70" customFormat="1" ht="68.099999999999994" customHeight="1" outlineLevel="2">
      <c r="A63" s="61"/>
      <c r="B63" s="62"/>
      <c r="C63" s="63" t="s">
        <v>354</v>
      </c>
      <c r="D63" s="64" t="s">
        <v>355</v>
      </c>
      <c r="E63" s="65" t="s">
        <v>9</v>
      </c>
      <c r="F63" s="66">
        <v>590</v>
      </c>
      <c r="G63" s="60" t="s">
        <v>9</v>
      </c>
      <c r="H63" s="67">
        <v>572.29999999999995</v>
      </c>
      <c r="I63" s="60" t="s">
        <v>9</v>
      </c>
      <c r="J63" s="67">
        <v>566.4</v>
      </c>
      <c r="K63" s="60" t="s">
        <v>9</v>
      </c>
      <c r="L63" s="67">
        <v>560.5</v>
      </c>
      <c r="M63" s="60" t="s">
        <v>9</v>
      </c>
      <c r="N63" s="67">
        <v>548.70000000000005</v>
      </c>
      <c r="O63" s="68" t="s">
        <v>356</v>
      </c>
      <c r="P63" s="69" t="s">
        <v>357</v>
      </c>
      <c r="Q63" s="61"/>
      <c r="R63" s="106">
        <f t="shared" si="0"/>
        <v>0</v>
      </c>
      <c r="S63" s="61"/>
    </row>
    <row r="64" spans="1:19" s="70" customFormat="1" ht="68.099999999999994" customHeight="1" outlineLevel="2">
      <c r="A64" s="61"/>
      <c r="B64" s="62"/>
      <c r="C64" s="63" t="s">
        <v>358</v>
      </c>
      <c r="D64" s="64" t="s">
        <v>359</v>
      </c>
      <c r="E64" s="65" t="s">
        <v>9</v>
      </c>
      <c r="F64" s="66">
        <v>850</v>
      </c>
      <c r="G64" s="60" t="s">
        <v>9</v>
      </c>
      <c r="H64" s="67">
        <v>824.5</v>
      </c>
      <c r="I64" s="60" t="s">
        <v>9</v>
      </c>
      <c r="J64" s="67">
        <v>816</v>
      </c>
      <c r="K64" s="60" t="s">
        <v>9</v>
      </c>
      <c r="L64" s="67">
        <v>807.5</v>
      </c>
      <c r="M64" s="60" t="s">
        <v>9</v>
      </c>
      <c r="N64" s="67">
        <v>790.5</v>
      </c>
      <c r="O64" s="68" t="s">
        <v>360</v>
      </c>
      <c r="P64" s="69" t="s">
        <v>361</v>
      </c>
      <c r="Q64" s="61"/>
      <c r="R64" s="106">
        <f t="shared" si="0"/>
        <v>0</v>
      </c>
      <c r="S64" s="61"/>
    </row>
    <row r="65" spans="1:19" s="70" customFormat="1" ht="68.099999999999994" customHeight="1" outlineLevel="2">
      <c r="A65" s="61"/>
      <c r="B65" s="62"/>
      <c r="C65" s="63" t="s">
        <v>362</v>
      </c>
      <c r="D65" s="64" t="s">
        <v>363</v>
      </c>
      <c r="E65" s="65" t="s">
        <v>9</v>
      </c>
      <c r="F65" s="66">
        <v>670</v>
      </c>
      <c r="G65" s="60" t="s">
        <v>9</v>
      </c>
      <c r="H65" s="67">
        <v>649.9</v>
      </c>
      <c r="I65" s="60" t="s">
        <v>9</v>
      </c>
      <c r="J65" s="67">
        <v>643.20000000000005</v>
      </c>
      <c r="K65" s="60" t="s">
        <v>9</v>
      </c>
      <c r="L65" s="67">
        <v>636.5</v>
      </c>
      <c r="M65" s="60" t="s">
        <v>9</v>
      </c>
      <c r="N65" s="67">
        <v>623.1</v>
      </c>
      <c r="O65" s="68" t="s">
        <v>364</v>
      </c>
      <c r="P65" s="69" t="s">
        <v>365</v>
      </c>
      <c r="Q65" s="61"/>
      <c r="R65" s="106">
        <f t="shared" si="0"/>
        <v>0</v>
      </c>
      <c r="S65" s="61"/>
    </row>
    <row r="66" spans="1:19" s="70" customFormat="1" ht="68.099999999999994" customHeight="1" outlineLevel="2">
      <c r="A66" s="61"/>
      <c r="B66" s="62"/>
      <c r="C66" s="63" t="s">
        <v>366</v>
      </c>
      <c r="D66" s="64" t="s">
        <v>367</v>
      </c>
      <c r="E66" s="65" t="s">
        <v>9</v>
      </c>
      <c r="F66" s="66">
        <v>680</v>
      </c>
      <c r="G66" s="60" t="s">
        <v>9</v>
      </c>
      <c r="H66" s="67">
        <v>659.6</v>
      </c>
      <c r="I66" s="60" t="s">
        <v>9</v>
      </c>
      <c r="J66" s="67">
        <v>652.79999999999995</v>
      </c>
      <c r="K66" s="60" t="s">
        <v>9</v>
      </c>
      <c r="L66" s="67">
        <v>646</v>
      </c>
      <c r="M66" s="60" t="s">
        <v>9</v>
      </c>
      <c r="N66" s="67">
        <v>632.4</v>
      </c>
      <c r="O66" s="68" t="s">
        <v>364</v>
      </c>
      <c r="P66" s="69" t="s">
        <v>368</v>
      </c>
      <c r="Q66" s="61"/>
      <c r="R66" s="106">
        <f t="shared" si="0"/>
        <v>0</v>
      </c>
      <c r="S66" s="61"/>
    </row>
    <row r="67" spans="1:19" s="70" customFormat="1" ht="68.099999999999994" customHeight="1" outlineLevel="2">
      <c r="A67" s="61"/>
      <c r="B67" s="62"/>
      <c r="C67" s="63" t="s">
        <v>369</v>
      </c>
      <c r="D67" s="64" t="s">
        <v>370</v>
      </c>
      <c r="E67" s="65" t="s">
        <v>9</v>
      </c>
      <c r="F67" s="66">
        <v>600</v>
      </c>
      <c r="G67" s="60" t="s">
        <v>9</v>
      </c>
      <c r="H67" s="67">
        <v>582</v>
      </c>
      <c r="I67" s="60" t="s">
        <v>9</v>
      </c>
      <c r="J67" s="67">
        <v>576</v>
      </c>
      <c r="K67" s="60" t="s">
        <v>9</v>
      </c>
      <c r="L67" s="67">
        <v>570</v>
      </c>
      <c r="M67" s="60" t="s">
        <v>9</v>
      </c>
      <c r="N67" s="67">
        <v>558</v>
      </c>
      <c r="O67" s="68" t="s">
        <v>371</v>
      </c>
      <c r="P67" s="69" t="s">
        <v>372</v>
      </c>
      <c r="Q67" s="61"/>
      <c r="R67" s="106">
        <f t="shared" si="0"/>
        <v>0</v>
      </c>
      <c r="S67" s="61"/>
    </row>
    <row r="68" spans="1:19" s="70" customFormat="1" ht="68.099999999999994" customHeight="1" outlineLevel="2">
      <c r="A68" s="61"/>
      <c r="B68" s="62"/>
      <c r="C68" s="63" t="s">
        <v>373</v>
      </c>
      <c r="D68" s="64" t="s">
        <v>374</v>
      </c>
      <c r="E68" s="65" t="s">
        <v>9</v>
      </c>
      <c r="F68" s="66">
        <v>750</v>
      </c>
      <c r="G68" s="60" t="s">
        <v>9</v>
      </c>
      <c r="H68" s="67">
        <v>727.5</v>
      </c>
      <c r="I68" s="60" t="s">
        <v>9</v>
      </c>
      <c r="J68" s="67">
        <v>720</v>
      </c>
      <c r="K68" s="60" t="s">
        <v>9</v>
      </c>
      <c r="L68" s="67">
        <v>712.5</v>
      </c>
      <c r="M68" s="60" t="s">
        <v>9</v>
      </c>
      <c r="N68" s="67">
        <v>697.5</v>
      </c>
      <c r="O68" s="68" t="s">
        <v>375</v>
      </c>
      <c r="P68" s="69" t="s">
        <v>376</v>
      </c>
      <c r="Q68" s="61"/>
      <c r="R68" s="106">
        <f t="shared" ref="R68:R130" si="1">F68*Q68</f>
        <v>0</v>
      </c>
      <c r="S68" s="61"/>
    </row>
    <row r="69" spans="1:19" s="70" customFormat="1" ht="68.099999999999994" customHeight="1" outlineLevel="2">
      <c r="A69" s="61"/>
      <c r="B69" s="62"/>
      <c r="C69" s="63" t="s">
        <v>377</v>
      </c>
      <c r="D69" s="64" t="s">
        <v>378</v>
      </c>
      <c r="E69" s="65" t="s">
        <v>9</v>
      </c>
      <c r="F69" s="66">
        <v>710</v>
      </c>
      <c r="G69" s="60" t="s">
        <v>9</v>
      </c>
      <c r="H69" s="67">
        <v>688.7</v>
      </c>
      <c r="I69" s="60" t="s">
        <v>9</v>
      </c>
      <c r="J69" s="67">
        <v>681.6</v>
      </c>
      <c r="K69" s="60" t="s">
        <v>9</v>
      </c>
      <c r="L69" s="67">
        <v>674.5</v>
      </c>
      <c r="M69" s="60" t="s">
        <v>9</v>
      </c>
      <c r="N69" s="67">
        <v>660.3</v>
      </c>
      <c r="O69" s="68" t="s">
        <v>379</v>
      </c>
      <c r="P69" s="69" t="s">
        <v>380</v>
      </c>
      <c r="Q69" s="61"/>
      <c r="R69" s="106">
        <f t="shared" si="1"/>
        <v>0</v>
      </c>
      <c r="S69" s="61"/>
    </row>
    <row r="70" spans="1:19" s="70" customFormat="1" ht="68.099999999999994" customHeight="1" outlineLevel="2">
      <c r="A70" s="61"/>
      <c r="B70" s="62"/>
      <c r="C70" s="63" t="s">
        <v>381</v>
      </c>
      <c r="D70" s="64" t="s">
        <v>382</v>
      </c>
      <c r="E70" s="65" t="s">
        <v>9</v>
      </c>
      <c r="F70" s="66">
        <v>700</v>
      </c>
      <c r="G70" s="60" t="s">
        <v>9</v>
      </c>
      <c r="H70" s="67">
        <v>679</v>
      </c>
      <c r="I70" s="60" t="s">
        <v>9</v>
      </c>
      <c r="J70" s="67">
        <v>672</v>
      </c>
      <c r="K70" s="60" t="s">
        <v>9</v>
      </c>
      <c r="L70" s="67">
        <v>665</v>
      </c>
      <c r="M70" s="60" t="s">
        <v>9</v>
      </c>
      <c r="N70" s="67">
        <v>651</v>
      </c>
      <c r="O70" s="68" t="s">
        <v>306</v>
      </c>
      <c r="P70" s="69" t="s">
        <v>383</v>
      </c>
      <c r="Q70" s="61"/>
      <c r="R70" s="106">
        <f t="shared" si="1"/>
        <v>0</v>
      </c>
      <c r="S70" s="61"/>
    </row>
    <row r="71" spans="1:19" s="70" customFormat="1" ht="68.099999999999994" customHeight="1" outlineLevel="2">
      <c r="A71" s="61"/>
      <c r="B71" s="62"/>
      <c r="C71" s="63" t="s">
        <v>384</v>
      </c>
      <c r="D71" s="64" t="s">
        <v>385</v>
      </c>
      <c r="E71" s="65" t="s">
        <v>9</v>
      </c>
      <c r="F71" s="66">
        <v>720</v>
      </c>
      <c r="G71" s="60" t="s">
        <v>9</v>
      </c>
      <c r="H71" s="67">
        <v>698.4</v>
      </c>
      <c r="I71" s="60" t="s">
        <v>9</v>
      </c>
      <c r="J71" s="67">
        <v>691.2</v>
      </c>
      <c r="K71" s="60" t="s">
        <v>9</v>
      </c>
      <c r="L71" s="67">
        <v>684</v>
      </c>
      <c r="M71" s="60" t="s">
        <v>9</v>
      </c>
      <c r="N71" s="67">
        <v>669.6</v>
      </c>
      <c r="O71" s="68" t="s">
        <v>386</v>
      </c>
      <c r="P71" s="69" t="s">
        <v>387</v>
      </c>
      <c r="Q71" s="61"/>
      <c r="R71" s="106">
        <f t="shared" si="1"/>
        <v>0</v>
      </c>
      <c r="S71" s="61"/>
    </row>
    <row r="72" spans="1:19" s="70" customFormat="1" ht="68.099999999999994" customHeight="1" outlineLevel="2">
      <c r="A72" s="61"/>
      <c r="B72" s="62"/>
      <c r="C72" s="63" t="s">
        <v>388</v>
      </c>
      <c r="D72" s="64" t="s">
        <v>389</v>
      </c>
      <c r="E72" s="65" t="s">
        <v>9</v>
      </c>
      <c r="F72" s="66">
        <v>780</v>
      </c>
      <c r="G72" s="60" t="s">
        <v>9</v>
      </c>
      <c r="H72" s="67">
        <v>756.6</v>
      </c>
      <c r="I72" s="60" t="s">
        <v>9</v>
      </c>
      <c r="J72" s="67">
        <v>748.8</v>
      </c>
      <c r="K72" s="60" t="s">
        <v>9</v>
      </c>
      <c r="L72" s="67">
        <v>741</v>
      </c>
      <c r="M72" s="60" t="s">
        <v>9</v>
      </c>
      <c r="N72" s="67">
        <v>725.4</v>
      </c>
      <c r="O72" s="68" t="s">
        <v>390</v>
      </c>
      <c r="P72" s="69" t="s">
        <v>391</v>
      </c>
      <c r="Q72" s="61"/>
      <c r="R72" s="106">
        <f t="shared" si="1"/>
        <v>0</v>
      </c>
      <c r="S72" s="61"/>
    </row>
    <row r="73" spans="1:19" s="70" customFormat="1" ht="68.099999999999994" customHeight="1" outlineLevel="2">
      <c r="A73" s="61"/>
      <c r="B73" s="62"/>
      <c r="C73" s="63" t="s">
        <v>392</v>
      </c>
      <c r="D73" s="64" t="s">
        <v>393</v>
      </c>
      <c r="E73" s="65" t="s">
        <v>9</v>
      </c>
      <c r="F73" s="66">
        <v>630</v>
      </c>
      <c r="G73" s="60" t="s">
        <v>9</v>
      </c>
      <c r="H73" s="67">
        <v>611.1</v>
      </c>
      <c r="I73" s="60" t="s">
        <v>9</v>
      </c>
      <c r="J73" s="67">
        <v>604.79999999999995</v>
      </c>
      <c r="K73" s="60" t="s">
        <v>9</v>
      </c>
      <c r="L73" s="67">
        <v>598.5</v>
      </c>
      <c r="M73" s="60" t="s">
        <v>9</v>
      </c>
      <c r="N73" s="67">
        <v>585.9</v>
      </c>
      <c r="O73" s="68" t="s">
        <v>394</v>
      </c>
      <c r="P73" s="69" t="s">
        <v>395</v>
      </c>
      <c r="Q73" s="61"/>
      <c r="R73" s="106">
        <f t="shared" si="1"/>
        <v>0</v>
      </c>
      <c r="S73" s="61"/>
    </row>
    <row r="74" spans="1:19" s="70" customFormat="1" ht="68.099999999999994" customHeight="1" outlineLevel="2">
      <c r="A74" s="61"/>
      <c r="B74" s="62"/>
      <c r="C74" s="63" t="s">
        <v>396</v>
      </c>
      <c r="D74" s="64" t="s">
        <v>397</v>
      </c>
      <c r="E74" s="65" t="s">
        <v>9</v>
      </c>
      <c r="F74" s="66">
        <v>790</v>
      </c>
      <c r="G74" s="60" t="s">
        <v>9</v>
      </c>
      <c r="H74" s="67">
        <v>766.3</v>
      </c>
      <c r="I74" s="60" t="s">
        <v>9</v>
      </c>
      <c r="J74" s="67">
        <v>758.4</v>
      </c>
      <c r="K74" s="60" t="s">
        <v>9</v>
      </c>
      <c r="L74" s="67">
        <v>750.5</v>
      </c>
      <c r="M74" s="60" t="s">
        <v>9</v>
      </c>
      <c r="N74" s="67">
        <v>734.7</v>
      </c>
      <c r="O74" s="68" t="s">
        <v>398</v>
      </c>
      <c r="P74" s="69" t="s">
        <v>399</v>
      </c>
      <c r="Q74" s="61"/>
      <c r="R74" s="106">
        <f t="shared" si="1"/>
        <v>0</v>
      </c>
      <c r="S74" s="61"/>
    </row>
    <row r="75" spans="1:19" s="70" customFormat="1" ht="68.099999999999994" customHeight="1" outlineLevel="2">
      <c r="A75" s="61"/>
      <c r="B75" s="62"/>
      <c r="C75" s="63" t="s">
        <v>400</v>
      </c>
      <c r="D75" s="64" t="s">
        <v>401</v>
      </c>
      <c r="E75" s="65" t="s">
        <v>9</v>
      </c>
      <c r="F75" s="66">
        <v>650</v>
      </c>
      <c r="G75" s="60" t="s">
        <v>9</v>
      </c>
      <c r="H75" s="67">
        <v>630.5</v>
      </c>
      <c r="I75" s="60" t="s">
        <v>9</v>
      </c>
      <c r="J75" s="67">
        <v>624</v>
      </c>
      <c r="K75" s="60" t="s">
        <v>9</v>
      </c>
      <c r="L75" s="67">
        <v>617.5</v>
      </c>
      <c r="M75" s="60" t="s">
        <v>9</v>
      </c>
      <c r="N75" s="67">
        <v>604.5</v>
      </c>
      <c r="O75" s="68" t="s">
        <v>192</v>
      </c>
      <c r="P75" s="69" t="s">
        <v>402</v>
      </c>
      <c r="Q75" s="61"/>
      <c r="R75" s="106">
        <f t="shared" si="1"/>
        <v>0</v>
      </c>
      <c r="S75" s="61"/>
    </row>
    <row r="76" spans="1:19" s="70" customFormat="1" ht="68.099999999999994" customHeight="1" outlineLevel="2">
      <c r="A76" s="61"/>
      <c r="B76" s="62"/>
      <c r="C76" s="63" t="s">
        <v>403</v>
      </c>
      <c r="D76" s="64" t="s">
        <v>404</v>
      </c>
      <c r="E76" s="65" t="s">
        <v>9</v>
      </c>
      <c r="F76" s="66">
        <v>700</v>
      </c>
      <c r="G76" s="60" t="s">
        <v>9</v>
      </c>
      <c r="H76" s="67">
        <v>679</v>
      </c>
      <c r="I76" s="60" t="s">
        <v>9</v>
      </c>
      <c r="J76" s="67">
        <v>672</v>
      </c>
      <c r="K76" s="60" t="s">
        <v>9</v>
      </c>
      <c r="L76" s="67">
        <v>665</v>
      </c>
      <c r="M76" s="60" t="s">
        <v>9</v>
      </c>
      <c r="N76" s="67">
        <v>651</v>
      </c>
      <c r="O76" s="68" t="s">
        <v>405</v>
      </c>
      <c r="P76" s="69" t="s">
        <v>406</v>
      </c>
      <c r="Q76" s="61"/>
      <c r="R76" s="106">
        <f t="shared" si="1"/>
        <v>0</v>
      </c>
      <c r="S76" s="61"/>
    </row>
    <row r="77" spans="1:19" s="70" customFormat="1" ht="68.099999999999994" customHeight="1" outlineLevel="2">
      <c r="A77" s="61"/>
      <c r="B77" s="62"/>
      <c r="C77" s="63" t="s">
        <v>407</v>
      </c>
      <c r="D77" s="64" t="s">
        <v>408</v>
      </c>
      <c r="E77" s="65" t="s">
        <v>9</v>
      </c>
      <c r="F77" s="66">
        <v>710</v>
      </c>
      <c r="G77" s="60" t="s">
        <v>9</v>
      </c>
      <c r="H77" s="67">
        <v>688.7</v>
      </c>
      <c r="I77" s="60" t="s">
        <v>9</v>
      </c>
      <c r="J77" s="67">
        <v>681.6</v>
      </c>
      <c r="K77" s="60" t="s">
        <v>9</v>
      </c>
      <c r="L77" s="67">
        <v>674.5</v>
      </c>
      <c r="M77" s="60" t="s">
        <v>9</v>
      </c>
      <c r="N77" s="67">
        <v>660.3</v>
      </c>
      <c r="O77" s="68" t="s">
        <v>409</v>
      </c>
      <c r="P77" s="69" t="s">
        <v>410</v>
      </c>
      <c r="Q77" s="61"/>
      <c r="R77" s="106">
        <f t="shared" si="1"/>
        <v>0</v>
      </c>
      <c r="S77" s="61"/>
    </row>
    <row r="78" spans="1:19" s="70" customFormat="1" ht="68.099999999999994" customHeight="1" outlineLevel="2">
      <c r="A78" s="61"/>
      <c r="B78" s="62"/>
      <c r="C78" s="63" t="s">
        <v>411</v>
      </c>
      <c r="D78" s="64" t="s">
        <v>412</v>
      </c>
      <c r="E78" s="65" t="s">
        <v>9</v>
      </c>
      <c r="F78" s="66">
        <v>650</v>
      </c>
      <c r="G78" s="60" t="s">
        <v>9</v>
      </c>
      <c r="H78" s="67">
        <v>630.5</v>
      </c>
      <c r="I78" s="60" t="s">
        <v>9</v>
      </c>
      <c r="J78" s="67">
        <v>624</v>
      </c>
      <c r="K78" s="60" t="s">
        <v>9</v>
      </c>
      <c r="L78" s="67">
        <v>617.5</v>
      </c>
      <c r="M78" s="60" t="s">
        <v>9</v>
      </c>
      <c r="N78" s="67">
        <v>604.5</v>
      </c>
      <c r="O78" s="68" t="s">
        <v>413</v>
      </c>
      <c r="P78" s="69" t="s">
        <v>414</v>
      </c>
      <c r="Q78" s="61"/>
      <c r="R78" s="106">
        <f t="shared" si="1"/>
        <v>0</v>
      </c>
      <c r="S78" s="61"/>
    </row>
    <row r="79" spans="1:19" s="70" customFormat="1" ht="68.099999999999994" customHeight="1" outlineLevel="2">
      <c r="A79" s="61"/>
      <c r="B79" s="62"/>
      <c r="C79" s="63" t="s">
        <v>415</v>
      </c>
      <c r="D79" s="64" t="s">
        <v>416</v>
      </c>
      <c r="E79" s="65" t="s">
        <v>9</v>
      </c>
      <c r="F79" s="66">
        <v>610</v>
      </c>
      <c r="G79" s="60" t="s">
        <v>9</v>
      </c>
      <c r="H79" s="67">
        <v>591.70000000000005</v>
      </c>
      <c r="I79" s="60" t="s">
        <v>9</v>
      </c>
      <c r="J79" s="67">
        <v>585.6</v>
      </c>
      <c r="K79" s="60" t="s">
        <v>9</v>
      </c>
      <c r="L79" s="67">
        <v>579.5</v>
      </c>
      <c r="M79" s="60" t="s">
        <v>9</v>
      </c>
      <c r="N79" s="67">
        <v>567.29999999999995</v>
      </c>
      <c r="O79" s="68" t="s">
        <v>417</v>
      </c>
      <c r="P79" s="69" t="s">
        <v>418</v>
      </c>
      <c r="Q79" s="61"/>
      <c r="R79" s="106">
        <f t="shared" si="1"/>
        <v>0</v>
      </c>
      <c r="S79" s="61"/>
    </row>
    <row r="80" spans="1:19" s="70" customFormat="1" ht="68.099999999999994" customHeight="1" outlineLevel="2">
      <c r="A80" s="61"/>
      <c r="B80" s="62"/>
      <c r="C80" s="63" t="s">
        <v>419</v>
      </c>
      <c r="D80" s="64" t="s">
        <v>420</v>
      </c>
      <c r="E80" s="65" t="s">
        <v>9</v>
      </c>
      <c r="F80" s="66">
        <v>910</v>
      </c>
      <c r="G80" s="60" t="s">
        <v>9</v>
      </c>
      <c r="H80" s="67">
        <v>882.7</v>
      </c>
      <c r="I80" s="60" t="s">
        <v>9</v>
      </c>
      <c r="J80" s="67">
        <v>873.6</v>
      </c>
      <c r="K80" s="60" t="s">
        <v>9</v>
      </c>
      <c r="L80" s="67">
        <v>864.5</v>
      </c>
      <c r="M80" s="60" t="s">
        <v>9</v>
      </c>
      <c r="N80" s="67">
        <v>846.3</v>
      </c>
      <c r="O80" s="68" t="s">
        <v>421</v>
      </c>
      <c r="P80" s="69" t="s">
        <v>422</v>
      </c>
      <c r="Q80" s="61"/>
      <c r="R80" s="106">
        <f t="shared" si="1"/>
        <v>0</v>
      </c>
      <c r="S80" s="61"/>
    </row>
    <row r="81" spans="1:19" s="70" customFormat="1" ht="68.099999999999994" customHeight="1" outlineLevel="2">
      <c r="A81" s="61"/>
      <c r="B81" s="62"/>
      <c r="C81" s="63" t="s">
        <v>423</v>
      </c>
      <c r="D81" s="64" t="s">
        <v>424</v>
      </c>
      <c r="E81" s="65" t="s">
        <v>9</v>
      </c>
      <c r="F81" s="66">
        <v>750</v>
      </c>
      <c r="G81" s="60" t="s">
        <v>9</v>
      </c>
      <c r="H81" s="67">
        <v>727.5</v>
      </c>
      <c r="I81" s="60" t="s">
        <v>9</v>
      </c>
      <c r="J81" s="67">
        <v>720</v>
      </c>
      <c r="K81" s="60" t="s">
        <v>9</v>
      </c>
      <c r="L81" s="67">
        <v>712.5</v>
      </c>
      <c r="M81" s="60" t="s">
        <v>9</v>
      </c>
      <c r="N81" s="67">
        <v>697.5</v>
      </c>
      <c r="O81" s="68" t="s">
        <v>425</v>
      </c>
      <c r="P81" s="69" t="s">
        <v>426</v>
      </c>
      <c r="Q81" s="61"/>
      <c r="R81" s="106">
        <f t="shared" si="1"/>
        <v>0</v>
      </c>
      <c r="S81" s="61"/>
    </row>
    <row r="82" spans="1:19" s="70" customFormat="1" ht="68.099999999999994" customHeight="1" outlineLevel="2">
      <c r="A82" s="61"/>
      <c r="B82" s="62"/>
      <c r="C82" s="63" t="s">
        <v>427</v>
      </c>
      <c r="D82" s="64" t="s">
        <v>428</v>
      </c>
      <c r="E82" s="65" t="s">
        <v>9</v>
      </c>
      <c r="F82" s="66">
        <v>710</v>
      </c>
      <c r="G82" s="60" t="s">
        <v>9</v>
      </c>
      <c r="H82" s="67">
        <v>688.7</v>
      </c>
      <c r="I82" s="60" t="s">
        <v>9</v>
      </c>
      <c r="J82" s="67">
        <v>681.6</v>
      </c>
      <c r="K82" s="60" t="s">
        <v>9</v>
      </c>
      <c r="L82" s="67">
        <v>674.5</v>
      </c>
      <c r="M82" s="60" t="s">
        <v>9</v>
      </c>
      <c r="N82" s="67">
        <v>660.3</v>
      </c>
      <c r="O82" s="68" t="s">
        <v>429</v>
      </c>
      <c r="P82" s="69" t="s">
        <v>430</v>
      </c>
      <c r="Q82" s="61"/>
      <c r="R82" s="106">
        <f t="shared" si="1"/>
        <v>0</v>
      </c>
      <c r="S82" s="61"/>
    </row>
    <row r="83" spans="1:19" s="70" customFormat="1" ht="68.099999999999994" customHeight="1" outlineLevel="2">
      <c r="A83" s="61"/>
      <c r="B83" s="62"/>
      <c r="C83" s="63" t="s">
        <v>431</v>
      </c>
      <c r="D83" s="64" t="s">
        <v>432</v>
      </c>
      <c r="E83" s="65" t="s">
        <v>9</v>
      </c>
      <c r="F83" s="66">
        <v>760</v>
      </c>
      <c r="G83" s="60" t="s">
        <v>9</v>
      </c>
      <c r="H83" s="67">
        <v>737.2</v>
      </c>
      <c r="I83" s="60" t="s">
        <v>9</v>
      </c>
      <c r="J83" s="67">
        <v>729.6</v>
      </c>
      <c r="K83" s="60" t="s">
        <v>9</v>
      </c>
      <c r="L83" s="67">
        <v>722</v>
      </c>
      <c r="M83" s="60" t="s">
        <v>9</v>
      </c>
      <c r="N83" s="67">
        <v>706.8</v>
      </c>
      <c r="O83" s="68" t="s">
        <v>433</v>
      </c>
      <c r="P83" s="69" t="s">
        <v>434</v>
      </c>
      <c r="Q83" s="61"/>
      <c r="R83" s="106">
        <f t="shared" si="1"/>
        <v>0</v>
      </c>
      <c r="S83" s="61"/>
    </row>
    <row r="84" spans="1:19" s="70" customFormat="1" ht="68.099999999999994" customHeight="1" outlineLevel="2">
      <c r="A84" s="61"/>
      <c r="B84" s="62"/>
      <c r="C84" s="63" t="s">
        <v>435</v>
      </c>
      <c r="D84" s="64" t="s">
        <v>436</v>
      </c>
      <c r="E84" s="65" t="s">
        <v>9</v>
      </c>
      <c r="F84" s="66">
        <v>30</v>
      </c>
      <c r="G84" s="60" t="s">
        <v>9</v>
      </c>
      <c r="H84" s="67">
        <v>29.1</v>
      </c>
      <c r="I84" s="60" t="s">
        <v>9</v>
      </c>
      <c r="J84" s="67">
        <v>28.8</v>
      </c>
      <c r="K84" s="60" t="s">
        <v>9</v>
      </c>
      <c r="L84" s="67">
        <v>28.5</v>
      </c>
      <c r="M84" s="60" t="s">
        <v>9</v>
      </c>
      <c r="N84" s="67">
        <v>27.9</v>
      </c>
      <c r="O84" s="68"/>
      <c r="P84" s="69"/>
      <c r="Q84" s="61"/>
      <c r="R84" s="106">
        <f t="shared" si="1"/>
        <v>0</v>
      </c>
      <c r="S84" s="61"/>
    </row>
    <row r="85" spans="1:19" s="70" customFormat="1" ht="68.099999999999994" customHeight="1" outlineLevel="2">
      <c r="A85" s="61"/>
      <c r="B85" s="62"/>
      <c r="C85" s="63" t="s">
        <v>437</v>
      </c>
      <c r="D85" s="64" t="s">
        <v>438</v>
      </c>
      <c r="E85" s="65" t="s">
        <v>9</v>
      </c>
      <c r="F85" s="66">
        <v>830</v>
      </c>
      <c r="G85" s="60" t="s">
        <v>9</v>
      </c>
      <c r="H85" s="67">
        <v>805.1</v>
      </c>
      <c r="I85" s="60" t="s">
        <v>9</v>
      </c>
      <c r="J85" s="67">
        <v>796.8</v>
      </c>
      <c r="K85" s="60" t="s">
        <v>9</v>
      </c>
      <c r="L85" s="67">
        <v>788.5</v>
      </c>
      <c r="M85" s="60" t="s">
        <v>9</v>
      </c>
      <c r="N85" s="67">
        <v>771.9</v>
      </c>
      <c r="O85" s="68" t="s">
        <v>371</v>
      </c>
      <c r="P85" s="69" t="s">
        <v>439</v>
      </c>
      <c r="Q85" s="61"/>
      <c r="R85" s="106">
        <f t="shared" si="1"/>
        <v>0</v>
      </c>
      <c r="S85" s="61"/>
    </row>
    <row r="86" spans="1:19" s="70" customFormat="1" ht="68.099999999999994" customHeight="1" outlineLevel="2">
      <c r="A86" s="61"/>
      <c r="B86" s="62"/>
      <c r="C86" s="63" t="s">
        <v>440</v>
      </c>
      <c r="D86" s="64" t="s">
        <v>441</v>
      </c>
      <c r="E86" s="65" t="s">
        <v>9</v>
      </c>
      <c r="F86" s="66">
        <v>740</v>
      </c>
      <c r="G86" s="60" t="s">
        <v>9</v>
      </c>
      <c r="H86" s="67">
        <v>717.8</v>
      </c>
      <c r="I86" s="60" t="s">
        <v>9</v>
      </c>
      <c r="J86" s="67">
        <v>710.4</v>
      </c>
      <c r="K86" s="60" t="s">
        <v>9</v>
      </c>
      <c r="L86" s="67">
        <v>703</v>
      </c>
      <c r="M86" s="60" t="s">
        <v>9</v>
      </c>
      <c r="N86" s="67">
        <v>688.2</v>
      </c>
      <c r="O86" s="68" t="s">
        <v>442</v>
      </c>
      <c r="P86" s="69" t="s">
        <v>443</v>
      </c>
      <c r="Q86" s="61"/>
      <c r="R86" s="106">
        <f t="shared" si="1"/>
        <v>0</v>
      </c>
      <c r="S86" s="61"/>
    </row>
    <row r="87" spans="1:19" s="70" customFormat="1" ht="68.099999999999994" customHeight="1" outlineLevel="2">
      <c r="A87" s="61"/>
      <c r="B87" s="62"/>
      <c r="C87" s="63" t="s">
        <v>444</v>
      </c>
      <c r="D87" s="64" t="s">
        <v>445</v>
      </c>
      <c r="E87" s="65" t="s">
        <v>9</v>
      </c>
      <c r="F87" s="66">
        <v>760</v>
      </c>
      <c r="G87" s="60" t="s">
        <v>9</v>
      </c>
      <c r="H87" s="67">
        <v>737.2</v>
      </c>
      <c r="I87" s="60" t="s">
        <v>9</v>
      </c>
      <c r="J87" s="67">
        <v>729.6</v>
      </c>
      <c r="K87" s="60" t="s">
        <v>9</v>
      </c>
      <c r="L87" s="67">
        <v>722</v>
      </c>
      <c r="M87" s="60" t="s">
        <v>9</v>
      </c>
      <c r="N87" s="67">
        <v>706.8</v>
      </c>
      <c r="O87" s="68" t="s">
        <v>446</v>
      </c>
      <c r="P87" s="69" t="s">
        <v>447</v>
      </c>
      <c r="Q87" s="61"/>
      <c r="R87" s="106">
        <f t="shared" si="1"/>
        <v>0</v>
      </c>
      <c r="S87" s="61"/>
    </row>
    <row r="88" spans="1:19" s="81" customFormat="1" ht="30" customHeight="1" outlineLevel="1">
      <c r="A88" s="77"/>
      <c r="B88" s="78" t="s">
        <v>448</v>
      </c>
      <c r="C88" s="79"/>
      <c r="D88" s="80"/>
      <c r="E88" s="80"/>
      <c r="F88" s="73"/>
      <c r="G88" s="74"/>
      <c r="H88" s="74"/>
      <c r="I88" s="74"/>
      <c r="J88" s="74"/>
      <c r="K88" s="74"/>
      <c r="L88" s="74"/>
      <c r="M88" s="74"/>
      <c r="N88" s="74"/>
      <c r="O88" s="75"/>
      <c r="P88" s="76"/>
      <c r="Q88" s="77"/>
      <c r="R88" s="106">
        <f t="shared" si="1"/>
        <v>0</v>
      </c>
      <c r="S88" s="77"/>
    </row>
    <row r="89" spans="1:19" s="70" customFormat="1" ht="68.099999999999994" customHeight="1" outlineLevel="2">
      <c r="A89" s="61"/>
      <c r="B89" s="62"/>
      <c r="C89" s="91" t="s">
        <v>449</v>
      </c>
      <c r="D89" s="92" t="s">
        <v>450</v>
      </c>
      <c r="E89" s="93" t="s">
        <v>9</v>
      </c>
      <c r="F89" s="94">
        <v>30</v>
      </c>
      <c r="G89" s="95" t="s">
        <v>9</v>
      </c>
      <c r="H89" s="96">
        <v>29.1</v>
      </c>
      <c r="I89" s="95" t="s">
        <v>9</v>
      </c>
      <c r="J89" s="96">
        <v>28.8</v>
      </c>
      <c r="K89" s="95" t="s">
        <v>9</v>
      </c>
      <c r="L89" s="96">
        <v>28.5</v>
      </c>
      <c r="M89" s="95" t="s">
        <v>9</v>
      </c>
      <c r="N89" s="96">
        <v>27.9</v>
      </c>
      <c r="O89" s="97" t="s">
        <v>451</v>
      </c>
      <c r="P89" s="98"/>
      <c r="Q89" s="99"/>
      <c r="R89" s="106">
        <f t="shared" si="1"/>
        <v>0</v>
      </c>
      <c r="S89" s="61"/>
    </row>
    <row r="90" spans="1:19" s="70" customFormat="1" ht="68.099999999999994" customHeight="1" outlineLevel="2">
      <c r="A90" s="61"/>
      <c r="B90" s="62"/>
      <c r="C90" s="91" t="s">
        <v>452</v>
      </c>
      <c r="D90" s="92" t="s">
        <v>453</v>
      </c>
      <c r="E90" s="93" t="s">
        <v>9</v>
      </c>
      <c r="F90" s="94">
        <v>30</v>
      </c>
      <c r="G90" s="95" t="s">
        <v>9</v>
      </c>
      <c r="H90" s="96">
        <v>29.1</v>
      </c>
      <c r="I90" s="95" t="s">
        <v>9</v>
      </c>
      <c r="J90" s="96">
        <v>28.8</v>
      </c>
      <c r="K90" s="95" t="s">
        <v>9</v>
      </c>
      <c r="L90" s="96">
        <v>28.5</v>
      </c>
      <c r="M90" s="95" t="s">
        <v>9</v>
      </c>
      <c r="N90" s="96">
        <v>27.9</v>
      </c>
      <c r="O90" s="97" t="s">
        <v>454</v>
      </c>
      <c r="P90" s="98"/>
      <c r="Q90" s="99"/>
      <c r="R90" s="106">
        <f t="shared" si="1"/>
        <v>0</v>
      </c>
      <c r="S90" s="61"/>
    </row>
    <row r="91" spans="1:19" s="70" customFormat="1" ht="68.099999999999994" customHeight="1" outlineLevel="2">
      <c r="A91" s="61"/>
      <c r="B91" s="62"/>
      <c r="C91" s="91" t="s">
        <v>455</v>
      </c>
      <c r="D91" s="92" t="s">
        <v>456</v>
      </c>
      <c r="E91" s="93" t="s">
        <v>9</v>
      </c>
      <c r="F91" s="94">
        <v>20</v>
      </c>
      <c r="G91" s="95" t="s">
        <v>9</v>
      </c>
      <c r="H91" s="96">
        <v>19.399999999999999</v>
      </c>
      <c r="I91" s="95" t="s">
        <v>9</v>
      </c>
      <c r="J91" s="96">
        <v>19.2</v>
      </c>
      <c r="K91" s="95" t="s">
        <v>9</v>
      </c>
      <c r="L91" s="96">
        <v>19</v>
      </c>
      <c r="M91" s="95" t="s">
        <v>9</v>
      </c>
      <c r="N91" s="96">
        <v>18.600000000000001</v>
      </c>
      <c r="O91" s="97" t="s">
        <v>282</v>
      </c>
      <c r="P91" s="98"/>
      <c r="Q91" s="99"/>
      <c r="R91" s="106">
        <f t="shared" si="1"/>
        <v>0</v>
      </c>
      <c r="S91" s="61"/>
    </row>
    <row r="92" spans="1:19" s="70" customFormat="1" ht="68.099999999999994" customHeight="1" outlineLevel="2">
      <c r="A92" s="61"/>
      <c r="B92" s="62"/>
      <c r="C92" s="91" t="s">
        <v>457</v>
      </c>
      <c r="D92" s="92" t="s">
        <v>458</v>
      </c>
      <c r="E92" s="93" t="s">
        <v>9</v>
      </c>
      <c r="F92" s="101">
        <v>1240</v>
      </c>
      <c r="G92" s="95" t="s">
        <v>9</v>
      </c>
      <c r="H92" s="102">
        <v>1202.8</v>
      </c>
      <c r="I92" s="95" t="s">
        <v>9</v>
      </c>
      <c r="J92" s="102">
        <v>1190.4000000000001</v>
      </c>
      <c r="K92" s="95" t="s">
        <v>9</v>
      </c>
      <c r="L92" s="102">
        <v>1178</v>
      </c>
      <c r="M92" s="95" t="s">
        <v>9</v>
      </c>
      <c r="N92" s="102">
        <v>1153.2</v>
      </c>
      <c r="O92" s="97" t="s">
        <v>205</v>
      </c>
      <c r="P92" s="98" t="s">
        <v>459</v>
      </c>
      <c r="Q92" s="99"/>
      <c r="R92" s="106">
        <f t="shared" si="1"/>
        <v>0</v>
      </c>
      <c r="S92" s="61"/>
    </row>
    <row r="93" spans="1:19" s="70" customFormat="1" ht="68.099999999999994" customHeight="1" outlineLevel="2">
      <c r="A93" s="61"/>
      <c r="B93" s="62"/>
      <c r="C93" s="91" t="s">
        <v>460</v>
      </c>
      <c r="D93" s="92" t="s">
        <v>461</v>
      </c>
      <c r="E93" s="93" t="s">
        <v>9</v>
      </c>
      <c r="F93" s="94">
        <v>20</v>
      </c>
      <c r="G93" s="95" t="s">
        <v>9</v>
      </c>
      <c r="H93" s="96">
        <v>19.399999999999999</v>
      </c>
      <c r="I93" s="95" t="s">
        <v>9</v>
      </c>
      <c r="J93" s="96">
        <v>19.2</v>
      </c>
      <c r="K93" s="95" t="s">
        <v>9</v>
      </c>
      <c r="L93" s="96">
        <v>19</v>
      </c>
      <c r="M93" s="95" t="s">
        <v>9</v>
      </c>
      <c r="N93" s="96">
        <v>18.600000000000001</v>
      </c>
      <c r="O93" s="97" t="s">
        <v>282</v>
      </c>
      <c r="P93" s="98"/>
      <c r="Q93" s="99"/>
      <c r="R93" s="106">
        <f t="shared" si="1"/>
        <v>0</v>
      </c>
      <c r="S93" s="61"/>
    </row>
    <row r="94" spans="1:19" s="70" customFormat="1" ht="68.099999999999994" customHeight="1" outlineLevel="2">
      <c r="A94" s="61"/>
      <c r="B94" s="62"/>
      <c r="C94" s="91" t="s">
        <v>462</v>
      </c>
      <c r="D94" s="92" t="s">
        <v>463</v>
      </c>
      <c r="E94" s="93" t="s">
        <v>9</v>
      </c>
      <c r="F94" s="101">
        <v>1200</v>
      </c>
      <c r="G94" s="95" t="s">
        <v>9</v>
      </c>
      <c r="H94" s="102">
        <v>1164</v>
      </c>
      <c r="I94" s="95" t="s">
        <v>9</v>
      </c>
      <c r="J94" s="102">
        <v>1152</v>
      </c>
      <c r="K94" s="95" t="s">
        <v>9</v>
      </c>
      <c r="L94" s="102">
        <v>1140</v>
      </c>
      <c r="M94" s="95" t="s">
        <v>9</v>
      </c>
      <c r="N94" s="102">
        <v>1116</v>
      </c>
      <c r="O94" s="97" t="s">
        <v>464</v>
      </c>
      <c r="P94" s="98" t="s">
        <v>465</v>
      </c>
      <c r="Q94" s="99"/>
      <c r="R94" s="106">
        <f t="shared" si="1"/>
        <v>0</v>
      </c>
      <c r="S94" s="61"/>
    </row>
    <row r="95" spans="1:19" s="70" customFormat="1" ht="68.099999999999994" customHeight="1" outlineLevel="2">
      <c r="A95" s="61"/>
      <c r="B95" s="62"/>
      <c r="C95" s="91" t="s">
        <v>466</v>
      </c>
      <c r="D95" s="92" t="s">
        <v>467</v>
      </c>
      <c r="E95" s="93" t="s">
        <v>9</v>
      </c>
      <c r="F95" s="94">
        <v>570</v>
      </c>
      <c r="G95" s="95" t="s">
        <v>9</v>
      </c>
      <c r="H95" s="96">
        <v>552.9</v>
      </c>
      <c r="I95" s="95" t="s">
        <v>9</v>
      </c>
      <c r="J95" s="96">
        <v>547.20000000000005</v>
      </c>
      <c r="K95" s="95" t="s">
        <v>9</v>
      </c>
      <c r="L95" s="96">
        <v>541.5</v>
      </c>
      <c r="M95" s="95" t="s">
        <v>9</v>
      </c>
      <c r="N95" s="96">
        <v>530.1</v>
      </c>
      <c r="O95" s="97" t="s">
        <v>464</v>
      </c>
      <c r="P95" s="98" t="s">
        <v>468</v>
      </c>
      <c r="Q95" s="99"/>
      <c r="R95" s="106">
        <f t="shared" si="1"/>
        <v>0</v>
      </c>
      <c r="S95" s="61"/>
    </row>
    <row r="96" spans="1:19" s="70" customFormat="1" ht="68.099999999999994" customHeight="1" outlineLevel="2">
      <c r="A96" s="61"/>
      <c r="B96" s="62"/>
      <c r="C96" s="91" t="s">
        <v>469</v>
      </c>
      <c r="D96" s="92" t="s">
        <v>470</v>
      </c>
      <c r="E96" s="93" t="s">
        <v>9</v>
      </c>
      <c r="F96" s="94">
        <v>30</v>
      </c>
      <c r="G96" s="95" t="s">
        <v>9</v>
      </c>
      <c r="H96" s="96">
        <v>29.1</v>
      </c>
      <c r="I96" s="95" t="s">
        <v>9</v>
      </c>
      <c r="J96" s="96">
        <v>28.8</v>
      </c>
      <c r="K96" s="95" t="s">
        <v>9</v>
      </c>
      <c r="L96" s="96">
        <v>28.5</v>
      </c>
      <c r="M96" s="95" t="s">
        <v>9</v>
      </c>
      <c r="N96" s="96">
        <v>27.9</v>
      </c>
      <c r="O96" s="97" t="s">
        <v>471</v>
      </c>
      <c r="P96" s="98"/>
      <c r="Q96" s="99"/>
      <c r="R96" s="106">
        <f t="shared" si="1"/>
        <v>0</v>
      </c>
      <c r="S96" s="61"/>
    </row>
    <row r="97" spans="1:19" s="70" customFormat="1" ht="68.099999999999994" customHeight="1" outlineLevel="2">
      <c r="A97" s="61"/>
      <c r="B97" s="62"/>
      <c r="C97" s="91" t="s">
        <v>472</v>
      </c>
      <c r="D97" s="92" t="s">
        <v>473</v>
      </c>
      <c r="E97" s="93" t="s">
        <v>9</v>
      </c>
      <c r="F97" s="101">
        <v>1530</v>
      </c>
      <c r="G97" s="95" t="s">
        <v>9</v>
      </c>
      <c r="H97" s="102">
        <v>1484.1</v>
      </c>
      <c r="I97" s="95" t="s">
        <v>9</v>
      </c>
      <c r="J97" s="102">
        <v>1468.8</v>
      </c>
      <c r="K97" s="95" t="s">
        <v>9</v>
      </c>
      <c r="L97" s="102">
        <v>1453.5</v>
      </c>
      <c r="M97" s="95" t="s">
        <v>9</v>
      </c>
      <c r="N97" s="102">
        <v>1422.9</v>
      </c>
      <c r="O97" s="97" t="s">
        <v>474</v>
      </c>
      <c r="P97" s="98" t="s">
        <v>475</v>
      </c>
      <c r="Q97" s="99"/>
      <c r="R97" s="106">
        <f t="shared" si="1"/>
        <v>0</v>
      </c>
      <c r="S97" s="61"/>
    </row>
    <row r="98" spans="1:19" s="70" customFormat="1" ht="68.099999999999994" customHeight="1" outlineLevel="2">
      <c r="A98" s="61"/>
      <c r="B98" s="62"/>
      <c r="C98" s="91" t="s">
        <v>476</v>
      </c>
      <c r="D98" s="92" t="s">
        <v>477</v>
      </c>
      <c r="E98" s="93" t="s">
        <v>9</v>
      </c>
      <c r="F98" s="94">
        <v>380</v>
      </c>
      <c r="G98" s="95" t="s">
        <v>9</v>
      </c>
      <c r="H98" s="96">
        <v>368.6</v>
      </c>
      <c r="I98" s="95" t="s">
        <v>9</v>
      </c>
      <c r="J98" s="96">
        <v>364.8</v>
      </c>
      <c r="K98" s="95" t="s">
        <v>9</v>
      </c>
      <c r="L98" s="96">
        <v>361</v>
      </c>
      <c r="M98" s="95" t="s">
        <v>9</v>
      </c>
      <c r="N98" s="96">
        <v>353.4</v>
      </c>
      <c r="O98" s="97" t="s">
        <v>478</v>
      </c>
      <c r="P98" s="98" t="s">
        <v>479</v>
      </c>
      <c r="Q98" s="99"/>
      <c r="R98" s="106">
        <f t="shared" si="1"/>
        <v>0</v>
      </c>
      <c r="S98" s="61"/>
    </row>
    <row r="99" spans="1:19" s="70" customFormat="1" ht="68.099999999999994" customHeight="1" outlineLevel="2">
      <c r="A99" s="61"/>
      <c r="B99" s="62"/>
      <c r="C99" s="91" t="s">
        <v>480</v>
      </c>
      <c r="D99" s="92" t="s">
        <v>481</v>
      </c>
      <c r="E99" s="93" t="s">
        <v>9</v>
      </c>
      <c r="F99" s="94">
        <v>30</v>
      </c>
      <c r="G99" s="95" t="s">
        <v>9</v>
      </c>
      <c r="H99" s="96">
        <v>29.1</v>
      </c>
      <c r="I99" s="95" t="s">
        <v>9</v>
      </c>
      <c r="J99" s="96">
        <v>28.8</v>
      </c>
      <c r="K99" s="95" t="s">
        <v>9</v>
      </c>
      <c r="L99" s="96">
        <v>28.5</v>
      </c>
      <c r="M99" s="95" t="s">
        <v>9</v>
      </c>
      <c r="N99" s="96">
        <v>27.9</v>
      </c>
      <c r="O99" s="97" t="s">
        <v>482</v>
      </c>
      <c r="P99" s="98"/>
      <c r="Q99" s="99"/>
      <c r="R99" s="106">
        <f t="shared" si="1"/>
        <v>0</v>
      </c>
      <c r="S99" s="61"/>
    </row>
    <row r="100" spans="1:19" s="70" customFormat="1" ht="68.099999999999994" customHeight="1" outlineLevel="2">
      <c r="A100" s="61"/>
      <c r="B100" s="62"/>
      <c r="C100" s="91" t="s">
        <v>483</v>
      </c>
      <c r="D100" s="92" t="s">
        <v>484</v>
      </c>
      <c r="E100" s="93" t="s">
        <v>9</v>
      </c>
      <c r="F100" s="101">
        <v>1310</v>
      </c>
      <c r="G100" s="95" t="s">
        <v>9</v>
      </c>
      <c r="H100" s="102">
        <v>1270.7</v>
      </c>
      <c r="I100" s="95" t="s">
        <v>9</v>
      </c>
      <c r="J100" s="102">
        <v>1257.5999999999999</v>
      </c>
      <c r="K100" s="95" t="s">
        <v>9</v>
      </c>
      <c r="L100" s="102">
        <v>1244.5</v>
      </c>
      <c r="M100" s="95" t="s">
        <v>9</v>
      </c>
      <c r="N100" s="102">
        <v>1218.3</v>
      </c>
      <c r="O100" s="97" t="s">
        <v>485</v>
      </c>
      <c r="P100" s="98" t="s">
        <v>486</v>
      </c>
      <c r="Q100" s="99"/>
      <c r="R100" s="106">
        <f t="shared" si="1"/>
        <v>0</v>
      </c>
      <c r="S100" s="61"/>
    </row>
    <row r="101" spans="1:19" s="70" customFormat="1" ht="68.099999999999994" customHeight="1" outlineLevel="2">
      <c r="A101" s="61"/>
      <c r="B101" s="62"/>
      <c r="C101" s="91" t="s">
        <v>487</v>
      </c>
      <c r="D101" s="92" t="s">
        <v>488</v>
      </c>
      <c r="E101" s="93" t="s">
        <v>9</v>
      </c>
      <c r="F101" s="94">
        <v>460</v>
      </c>
      <c r="G101" s="95" t="s">
        <v>9</v>
      </c>
      <c r="H101" s="96">
        <v>446.2</v>
      </c>
      <c r="I101" s="95" t="s">
        <v>9</v>
      </c>
      <c r="J101" s="96">
        <v>441.6</v>
      </c>
      <c r="K101" s="95" t="s">
        <v>9</v>
      </c>
      <c r="L101" s="96">
        <v>437</v>
      </c>
      <c r="M101" s="95" t="s">
        <v>9</v>
      </c>
      <c r="N101" s="96">
        <v>427.8</v>
      </c>
      <c r="O101" s="97" t="s">
        <v>489</v>
      </c>
      <c r="P101" s="98" t="s">
        <v>490</v>
      </c>
      <c r="Q101" s="99"/>
      <c r="R101" s="106">
        <f t="shared" si="1"/>
        <v>0</v>
      </c>
      <c r="S101" s="61"/>
    </row>
    <row r="102" spans="1:19" s="70" customFormat="1" ht="68.099999999999994" customHeight="1" outlineLevel="2">
      <c r="A102" s="61"/>
      <c r="B102" s="62"/>
      <c r="C102" s="91" t="s">
        <v>491</v>
      </c>
      <c r="D102" s="92" t="s">
        <v>492</v>
      </c>
      <c r="E102" s="93" t="s">
        <v>9</v>
      </c>
      <c r="F102" s="101">
        <v>1380</v>
      </c>
      <c r="G102" s="95" t="s">
        <v>9</v>
      </c>
      <c r="H102" s="102">
        <v>1338.6</v>
      </c>
      <c r="I102" s="95" t="s">
        <v>9</v>
      </c>
      <c r="J102" s="102">
        <v>1324.8</v>
      </c>
      <c r="K102" s="95" t="s">
        <v>9</v>
      </c>
      <c r="L102" s="102">
        <v>1311</v>
      </c>
      <c r="M102" s="95" t="s">
        <v>9</v>
      </c>
      <c r="N102" s="102">
        <v>1283.4000000000001</v>
      </c>
      <c r="O102" s="97" t="s">
        <v>220</v>
      </c>
      <c r="P102" s="98" t="s">
        <v>493</v>
      </c>
      <c r="Q102" s="99"/>
      <c r="R102" s="106">
        <f t="shared" si="1"/>
        <v>0</v>
      </c>
      <c r="S102" s="61"/>
    </row>
    <row r="103" spans="1:19" s="70" customFormat="1" ht="68.099999999999994" customHeight="1" outlineLevel="2">
      <c r="A103" s="61"/>
      <c r="B103" s="62"/>
      <c r="C103" s="91" t="s">
        <v>494</v>
      </c>
      <c r="D103" s="92" t="s">
        <v>495</v>
      </c>
      <c r="E103" s="93" t="s">
        <v>9</v>
      </c>
      <c r="F103" s="101">
        <v>1190</v>
      </c>
      <c r="G103" s="95" t="s">
        <v>9</v>
      </c>
      <c r="H103" s="102">
        <v>1154.3</v>
      </c>
      <c r="I103" s="95" t="s">
        <v>9</v>
      </c>
      <c r="J103" s="102">
        <v>1142.4000000000001</v>
      </c>
      <c r="K103" s="95" t="s">
        <v>9</v>
      </c>
      <c r="L103" s="102">
        <v>1130.5</v>
      </c>
      <c r="M103" s="95" t="s">
        <v>9</v>
      </c>
      <c r="N103" s="102">
        <v>1106.7</v>
      </c>
      <c r="O103" s="97" t="s">
        <v>496</v>
      </c>
      <c r="P103" s="98" t="s">
        <v>497</v>
      </c>
      <c r="Q103" s="99"/>
      <c r="R103" s="106">
        <f t="shared" si="1"/>
        <v>0</v>
      </c>
      <c r="S103" s="61"/>
    </row>
    <row r="104" spans="1:19" s="70" customFormat="1" ht="68.099999999999994" customHeight="1" outlineLevel="2">
      <c r="A104" s="61"/>
      <c r="B104" s="62"/>
      <c r="C104" s="91" t="s">
        <v>498</v>
      </c>
      <c r="D104" s="92" t="s">
        <v>499</v>
      </c>
      <c r="E104" s="93" t="s">
        <v>9</v>
      </c>
      <c r="F104" s="94">
        <v>30</v>
      </c>
      <c r="G104" s="95" t="s">
        <v>9</v>
      </c>
      <c r="H104" s="96">
        <v>29.1</v>
      </c>
      <c r="I104" s="95" t="s">
        <v>9</v>
      </c>
      <c r="J104" s="96">
        <v>28.8</v>
      </c>
      <c r="K104" s="95" t="s">
        <v>9</v>
      </c>
      <c r="L104" s="96">
        <v>28.5</v>
      </c>
      <c r="M104" s="95" t="s">
        <v>9</v>
      </c>
      <c r="N104" s="96">
        <v>27.9</v>
      </c>
      <c r="O104" s="97" t="s">
        <v>500</v>
      </c>
      <c r="P104" s="98"/>
      <c r="Q104" s="99"/>
      <c r="R104" s="106">
        <f t="shared" si="1"/>
        <v>0</v>
      </c>
      <c r="S104" s="61"/>
    </row>
    <row r="105" spans="1:19" s="70" customFormat="1" ht="68.099999999999994" customHeight="1" outlineLevel="2">
      <c r="A105" s="61"/>
      <c r="B105" s="62"/>
      <c r="C105" s="91" t="s">
        <v>501</v>
      </c>
      <c r="D105" s="92" t="s">
        <v>502</v>
      </c>
      <c r="E105" s="93" t="s">
        <v>9</v>
      </c>
      <c r="F105" s="94">
        <v>310</v>
      </c>
      <c r="G105" s="95" t="s">
        <v>9</v>
      </c>
      <c r="H105" s="96">
        <v>300.7</v>
      </c>
      <c r="I105" s="95" t="s">
        <v>9</v>
      </c>
      <c r="J105" s="96">
        <v>297.60000000000002</v>
      </c>
      <c r="K105" s="95" t="s">
        <v>9</v>
      </c>
      <c r="L105" s="96">
        <v>294.5</v>
      </c>
      <c r="M105" s="95" t="s">
        <v>9</v>
      </c>
      <c r="N105" s="96">
        <v>288.3</v>
      </c>
      <c r="O105" s="97" t="s">
        <v>503</v>
      </c>
      <c r="P105" s="98" t="s">
        <v>504</v>
      </c>
      <c r="Q105" s="99"/>
      <c r="R105" s="106">
        <f t="shared" si="1"/>
        <v>0</v>
      </c>
      <c r="S105" s="61"/>
    </row>
    <row r="106" spans="1:19" s="70" customFormat="1" ht="68.099999999999994" customHeight="1" outlineLevel="2">
      <c r="A106" s="61"/>
      <c r="B106" s="62"/>
      <c r="C106" s="91" t="s">
        <v>505</v>
      </c>
      <c r="D106" s="92" t="s">
        <v>502</v>
      </c>
      <c r="E106" s="93" t="s">
        <v>9</v>
      </c>
      <c r="F106" s="94">
        <v>30</v>
      </c>
      <c r="G106" s="95" t="s">
        <v>9</v>
      </c>
      <c r="H106" s="96">
        <v>29.1</v>
      </c>
      <c r="I106" s="95" t="s">
        <v>9</v>
      </c>
      <c r="J106" s="96">
        <v>28.8</v>
      </c>
      <c r="K106" s="95" t="s">
        <v>9</v>
      </c>
      <c r="L106" s="96">
        <v>28.5</v>
      </c>
      <c r="M106" s="95" t="s">
        <v>9</v>
      </c>
      <c r="N106" s="96">
        <v>27.9</v>
      </c>
      <c r="O106" s="97" t="s">
        <v>506</v>
      </c>
      <c r="P106" s="98"/>
      <c r="Q106" s="99"/>
      <c r="R106" s="106">
        <f t="shared" si="1"/>
        <v>0</v>
      </c>
      <c r="S106" s="61"/>
    </row>
    <row r="107" spans="1:19" s="70" customFormat="1" ht="68.099999999999994" customHeight="1" outlineLevel="2">
      <c r="A107" s="61"/>
      <c r="B107" s="62"/>
      <c r="C107" s="91" t="s">
        <v>507</v>
      </c>
      <c r="D107" s="92" t="s">
        <v>508</v>
      </c>
      <c r="E107" s="93" t="s">
        <v>9</v>
      </c>
      <c r="F107" s="94">
        <v>960</v>
      </c>
      <c r="G107" s="95" t="s">
        <v>9</v>
      </c>
      <c r="H107" s="96">
        <v>931.2</v>
      </c>
      <c r="I107" s="95" t="s">
        <v>9</v>
      </c>
      <c r="J107" s="96">
        <v>921.6</v>
      </c>
      <c r="K107" s="95" t="s">
        <v>9</v>
      </c>
      <c r="L107" s="96">
        <v>912</v>
      </c>
      <c r="M107" s="95" t="s">
        <v>9</v>
      </c>
      <c r="N107" s="96">
        <v>892.8</v>
      </c>
      <c r="O107" s="97" t="s">
        <v>509</v>
      </c>
      <c r="P107" s="98" t="s">
        <v>510</v>
      </c>
      <c r="Q107" s="99"/>
      <c r="R107" s="106">
        <f t="shared" si="1"/>
        <v>0</v>
      </c>
      <c r="S107" s="61"/>
    </row>
    <row r="108" spans="1:19" s="70" customFormat="1" ht="68.099999999999994" customHeight="1" outlineLevel="2">
      <c r="A108" s="61"/>
      <c r="B108" s="62"/>
      <c r="C108" s="91" t="s">
        <v>511</v>
      </c>
      <c r="D108" s="92" t="s">
        <v>512</v>
      </c>
      <c r="E108" s="93" t="s">
        <v>9</v>
      </c>
      <c r="F108" s="94">
        <v>50</v>
      </c>
      <c r="G108" s="95" t="s">
        <v>9</v>
      </c>
      <c r="H108" s="96">
        <v>48.5</v>
      </c>
      <c r="I108" s="95" t="s">
        <v>9</v>
      </c>
      <c r="J108" s="96">
        <v>48</v>
      </c>
      <c r="K108" s="95" t="s">
        <v>9</v>
      </c>
      <c r="L108" s="96">
        <v>47.5</v>
      </c>
      <c r="M108" s="95" t="s">
        <v>9</v>
      </c>
      <c r="N108" s="96">
        <v>46.5</v>
      </c>
      <c r="O108" s="97" t="s">
        <v>513</v>
      </c>
      <c r="P108" s="98"/>
      <c r="Q108" s="99"/>
      <c r="R108" s="106">
        <f t="shared" si="1"/>
        <v>0</v>
      </c>
      <c r="S108" s="61"/>
    </row>
    <row r="109" spans="1:19" s="70" customFormat="1" ht="68.099999999999994" customHeight="1" outlineLevel="2">
      <c r="A109" s="61"/>
      <c r="B109" s="62"/>
      <c r="C109" s="91" t="s">
        <v>514</v>
      </c>
      <c r="D109" s="92" t="s">
        <v>515</v>
      </c>
      <c r="E109" s="93" t="s">
        <v>9</v>
      </c>
      <c r="F109" s="94">
        <v>30</v>
      </c>
      <c r="G109" s="95" t="s">
        <v>9</v>
      </c>
      <c r="H109" s="96">
        <v>29.1</v>
      </c>
      <c r="I109" s="95" t="s">
        <v>9</v>
      </c>
      <c r="J109" s="96">
        <v>28.8</v>
      </c>
      <c r="K109" s="95" t="s">
        <v>9</v>
      </c>
      <c r="L109" s="96">
        <v>28.5</v>
      </c>
      <c r="M109" s="95" t="s">
        <v>9</v>
      </c>
      <c r="N109" s="96">
        <v>27.9</v>
      </c>
      <c r="O109" s="97" t="s">
        <v>516</v>
      </c>
      <c r="P109" s="98"/>
      <c r="Q109" s="99"/>
      <c r="R109" s="106">
        <f t="shared" si="1"/>
        <v>0</v>
      </c>
      <c r="S109" s="61"/>
    </row>
    <row r="110" spans="1:19" s="70" customFormat="1" ht="68.099999999999994" customHeight="1" outlineLevel="2">
      <c r="A110" s="61"/>
      <c r="B110" s="62"/>
      <c r="C110" s="91" t="s">
        <v>517</v>
      </c>
      <c r="D110" s="92" t="s">
        <v>518</v>
      </c>
      <c r="E110" s="93" t="s">
        <v>9</v>
      </c>
      <c r="F110" s="101">
        <v>1540</v>
      </c>
      <c r="G110" s="95" t="s">
        <v>9</v>
      </c>
      <c r="H110" s="102">
        <v>1493.8</v>
      </c>
      <c r="I110" s="95" t="s">
        <v>9</v>
      </c>
      <c r="J110" s="102">
        <v>1478.4</v>
      </c>
      <c r="K110" s="95" t="s">
        <v>9</v>
      </c>
      <c r="L110" s="102">
        <v>1463</v>
      </c>
      <c r="M110" s="95" t="s">
        <v>9</v>
      </c>
      <c r="N110" s="102">
        <v>1432.2</v>
      </c>
      <c r="O110" s="97" t="s">
        <v>519</v>
      </c>
      <c r="P110" s="98" t="s">
        <v>520</v>
      </c>
      <c r="Q110" s="99"/>
      <c r="R110" s="106">
        <f t="shared" si="1"/>
        <v>0</v>
      </c>
      <c r="S110" s="61"/>
    </row>
    <row r="111" spans="1:19" s="70" customFormat="1" ht="68.099999999999994" customHeight="1" outlineLevel="2">
      <c r="A111" s="61"/>
      <c r="B111" s="62"/>
      <c r="C111" s="91" t="s">
        <v>521</v>
      </c>
      <c r="D111" s="92" t="s">
        <v>522</v>
      </c>
      <c r="E111" s="93" t="s">
        <v>9</v>
      </c>
      <c r="F111" s="94">
        <v>30</v>
      </c>
      <c r="G111" s="95" t="s">
        <v>9</v>
      </c>
      <c r="H111" s="96">
        <v>29.1</v>
      </c>
      <c r="I111" s="95" t="s">
        <v>9</v>
      </c>
      <c r="J111" s="96">
        <v>28.8</v>
      </c>
      <c r="K111" s="95" t="s">
        <v>9</v>
      </c>
      <c r="L111" s="96">
        <v>28.5</v>
      </c>
      <c r="M111" s="95" t="s">
        <v>9</v>
      </c>
      <c r="N111" s="96">
        <v>27.9</v>
      </c>
      <c r="O111" s="97" t="s">
        <v>523</v>
      </c>
      <c r="P111" s="98"/>
      <c r="Q111" s="99"/>
      <c r="R111" s="106">
        <f t="shared" si="1"/>
        <v>0</v>
      </c>
      <c r="S111" s="61"/>
    </row>
    <row r="112" spans="1:19" s="70" customFormat="1" ht="68.099999999999994" customHeight="1" outlineLevel="2">
      <c r="A112" s="61"/>
      <c r="B112" s="62"/>
      <c r="C112" s="91" t="s">
        <v>524</v>
      </c>
      <c r="D112" s="92" t="s">
        <v>525</v>
      </c>
      <c r="E112" s="93" t="s">
        <v>9</v>
      </c>
      <c r="F112" s="101">
        <v>1180</v>
      </c>
      <c r="G112" s="95" t="s">
        <v>9</v>
      </c>
      <c r="H112" s="102">
        <v>1144.5999999999999</v>
      </c>
      <c r="I112" s="95" t="s">
        <v>9</v>
      </c>
      <c r="J112" s="102">
        <v>1132.8</v>
      </c>
      <c r="K112" s="95" t="s">
        <v>9</v>
      </c>
      <c r="L112" s="102">
        <v>1121</v>
      </c>
      <c r="M112" s="95" t="s">
        <v>9</v>
      </c>
      <c r="N112" s="102">
        <v>1097.4000000000001</v>
      </c>
      <c r="O112" s="97" t="s">
        <v>526</v>
      </c>
      <c r="P112" s="98" t="s">
        <v>527</v>
      </c>
      <c r="Q112" s="99"/>
      <c r="R112" s="106">
        <f t="shared" si="1"/>
        <v>0</v>
      </c>
      <c r="S112" s="61"/>
    </row>
    <row r="113" spans="1:19" s="70" customFormat="1" ht="68.099999999999994" customHeight="1" outlineLevel="2">
      <c r="A113" s="61"/>
      <c r="B113" s="62"/>
      <c r="C113" s="91" t="s">
        <v>528</v>
      </c>
      <c r="D113" s="92" t="s">
        <v>529</v>
      </c>
      <c r="E113" s="93" t="s">
        <v>9</v>
      </c>
      <c r="F113" s="101">
        <v>1480</v>
      </c>
      <c r="G113" s="95" t="s">
        <v>9</v>
      </c>
      <c r="H113" s="102">
        <v>1435.6</v>
      </c>
      <c r="I113" s="95" t="s">
        <v>9</v>
      </c>
      <c r="J113" s="102">
        <v>1420.8</v>
      </c>
      <c r="K113" s="95" t="s">
        <v>9</v>
      </c>
      <c r="L113" s="102">
        <v>1406</v>
      </c>
      <c r="M113" s="95" t="s">
        <v>9</v>
      </c>
      <c r="N113" s="102">
        <v>1376.4</v>
      </c>
      <c r="O113" s="97" t="s">
        <v>530</v>
      </c>
      <c r="P113" s="98" t="s">
        <v>531</v>
      </c>
      <c r="Q113" s="99"/>
      <c r="R113" s="106">
        <f t="shared" si="1"/>
        <v>0</v>
      </c>
      <c r="S113" s="61"/>
    </row>
    <row r="114" spans="1:19" s="70" customFormat="1" ht="68.099999999999994" customHeight="1" outlineLevel="2">
      <c r="A114" s="61"/>
      <c r="B114" s="62"/>
      <c r="C114" s="91" t="s">
        <v>532</v>
      </c>
      <c r="D114" s="92" t="s">
        <v>533</v>
      </c>
      <c r="E114" s="93" t="s">
        <v>9</v>
      </c>
      <c r="F114" s="94">
        <v>50</v>
      </c>
      <c r="G114" s="95" t="s">
        <v>9</v>
      </c>
      <c r="H114" s="96">
        <v>48.5</v>
      </c>
      <c r="I114" s="95" t="s">
        <v>9</v>
      </c>
      <c r="J114" s="96">
        <v>48</v>
      </c>
      <c r="K114" s="95" t="s">
        <v>9</v>
      </c>
      <c r="L114" s="96">
        <v>47.5</v>
      </c>
      <c r="M114" s="95" t="s">
        <v>9</v>
      </c>
      <c r="N114" s="96">
        <v>46.5</v>
      </c>
      <c r="O114" s="97" t="s">
        <v>356</v>
      </c>
      <c r="P114" s="98"/>
      <c r="Q114" s="99"/>
      <c r="R114" s="106">
        <f t="shared" si="1"/>
        <v>0</v>
      </c>
      <c r="S114" s="61"/>
    </row>
    <row r="115" spans="1:19" s="70" customFormat="1" ht="68.099999999999994" customHeight="1" outlineLevel="2">
      <c r="A115" s="61"/>
      <c r="B115" s="62"/>
      <c r="C115" s="91" t="s">
        <v>534</v>
      </c>
      <c r="D115" s="92" t="s">
        <v>535</v>
      </c>
      <c r="E115" s="93" t="s">
        <v>9</v>
      </c>
      <c r="F115" s="101">
        <v>1160</v>
      </c>
      <c r="G115" s="95" t="s">
        <v>9</v>
      </c>
      <c r="H115" s="102">
        <v>1125.2</v>
      </c>
      <c r="I115" s="95" t="s">
        <v>9</v>
      </c>
      <c r="J115" s="102">
        <v>1113.5999999999999</v>
      </c>
      <c r="K115" s="95" t="s">
        <v>9</v>
      </c>
      <c r="L115" s="102">
        <v>1102</v>
      </c>
      <c r="M115" s="95" t="s">
        <v>9</v>
      </c>
      <c r="N115" s="102">
        <v>1078.8</v>
      </c>
      <c r="O115" s="97" t="s">
        <v>254</v>
      </c>
      <c r="P115" s="98" t="s">
        <v>536</v>
      </c>
      <c r="Q115" s="99"/>
      <c r="R115" s="106">
        <f t="shared" si="1"/>
        <v>0</v>
      </c>
      <c r="S115" s="61"/>
    </row>
    <row r="116" spans="1:19" s="70" customFormat="1" ht="68.099999999999994" customHeight="1" outlineLevel="2">
      <c r="A116" s="61"/>
      <c r="B116" s="62"/>
      <c r="C116" s="91" t="s">
        <v>537</v>
      </c>
      <c r="D116" s="92" t="s">
        <v>538</v>
      </c>
      <c r="E116" s="93" t="s">
        <v>9</v>
      </c>
      <c r="F116" s="94">
        <v>230</v>
      </c>
      <c r="G116" s="95" t="s">
        <v>9</v>
      </c>
      <c r="H116" s="96">
        <v>223.1</v>
      </c>
      <c r="I116" s="95" t="s">
        <v>9</v>
      </c>
      <c r="J116" s="96">
        <v>220.8</v>
      </c>
      <c r="K116" s="95" t="s">
        <v>9</v>
      </c>
      <c r="L116" s="96">
        <v>218.5</v>
      </c>
      <c r="M116" s="95" t="s">
        <v>9</v>
      </c>
      <c r="N116" s="96">
        <v>213.9</v>
      </c>
      <c r="O116" s="97" t="s">
        <v>539</v>
      </c>
      <c r="P116" s="98" t="s">
        <v>540</v>
      </c>
      <c r="Q116" s="99"/>
      <c r="R116" s="106">
        <f t="shared" si="1"/>
        <v>0</v>
      </c>
      <c r="S116" s="61"/>
    </row>
    <row r="117" spans="1:19" s="70" customFormat="1" ht="68.099999999999994" customHeight="1" outlineLevel="2">
      <c r="A117" s="61"/>
      <c r="B117" s="62"/>
      <c r="C117" s="91" t="s">
        <v>541</v>
      </c>
      <c r="D117" s="92" t="s">
        <v>542</v>
      </c>
      <c r="E117" s="93" t="s">
        <v>9</v>
      </c>
      <c r="F117" s="94">
        <v>230</v>
      </c>
      <c r="G117" s="95" t="s">
        <v>9</v>
      </c>
      <c r="H117" s="96">
        <v>223.1</v>
      </c>
      <c r="I117" s="95" t="s">
        <v>9</v>
      </c>
      <c r="J117" s="96">
        <v>220.8</v>
      </c>
      <c r="K117" s="95" t="s">
        <v>9</v>
      </c>
      <c r="L117" s="96">
        <v>218.5</v>
      </c>
      <c r="M117" s="95" t="s">
        <v>9</v>
      </c>
      <c r="N117" s="96">
        <v>213.9</v>
      </c>
      <c r="O117" s="97" t="s">
        <v>543</v>
      </c>
      <c r="P117" s="98" t="s">
        <v>544</v>
      </c>
      <c r="Q117" s="99"/>
      <c r="R117" s="106">
        <f t="shared" si="1"/>
        <v>0</v>
      </c>
      <c r="S117" s="61"/>
    </row>
    <row r="118" spans="1:19" s="70" customFormat="1" ht="68.099999999999994" customHeight="1" outlineLevel="2">
      <c r="A118" s="61"/>
      <c r="B118" s="62"/>
      <c r="C118" s="91" t="s">
        <v>545</v>
      </c>
      <c r="D118" s="92" t="s">
        <v>546</v>
      </c>
      <c r="E118" s="93" t="s">
        <v>9</v>
      </c>
      <c r="F118" s="101">
        <v>1170</v>
      </c>
      <c r="G118" s="95" t="s">
        <v>9</v>
      </c>
      <c r="H118" s="102">
        <v>1134.9000000000001</v>
      </c>
      <c r="I118" s="95" t="s">
        <v>9</v>
      </c>
      <c r="J118" s="102">
        <v>1123.2</v>
      </c>
      <c r="K118" s="95" t="s">
        <v>9</v>
      </c>
      <c r="L118" s="102">
        <v>1111.5</v>
      </c>
      <c r="M118" s="95" t="s">
        <v>9</v>
      </c>
      <c r="N118" s="102">
        <v>1088.0999999999999</v>
      </c>
      <c r="O118" s="97" t="s">
        <v>429</v>
      </c>
      <c r="P118" s="98" t="s">
        <v>547</v>
      </c>
      <c r="Q118" s="99"/>
      <c r="R118" s="106">
        <f t="shared" si="1"/>
        <v>0</v>
      </c>
      <c r="S118" s="61"/>
    </row>
    <row r="119" spans="1:19" s="70" customFormat="1" ht="68.099999999999994" customHeight="1" outlineLevel="2">
      <c r="A119" s="61"/>
      <c r="B119" s="62"/>
      <c r="C119" s="91" t="s">
        <v>548</v>
      </c>
      <c r="D119" s="92" t="s">
        <v>549</v>
      </c>
      <c r="E119" s="93" t="s">
        <v>9</v>
      </c>
      <c r="F119" s="94">
        <v>340</v>
      </c>
      <c r="G119" s="95" t="s">
        <v>9</v>
      </c>
      <c r="H119" s="96">
        <v>329.8</v>
      </c>
      <c r="I119" s="95" t="s">
        <v>9</v>
      </c>
      <c r="J119" s="96">
        <v>326.39999999999998</v>
      </c>
      <c r="K119" s="95" t="s">
        <v>9</v>
      </c>
      <c r="L119" s="96">
        <v>323</v>
      </c>
      <c r="M119" s="95" t="s">
        <v>9</v>
      </c>
      <c r="N119" s="96">
        <v>316.2</v>
      </c>
      <c r="O119" s="97" t="s">
        <v>550</v>
      </c>
      <c r="P119" s="98" t="s">
        <v>551</v>
      </c>
      <c r="Q119" s="99"/>
      <c r="R119" s="106">
        <f t="shared" si="1"/>
        <v>0</v>
      </c>
      <c r="S119" s="61"/>
    </row>
    <row r="120" spans="1:19" s="70" customFormat="1" ht="68.099999999999994" customHeight="1" outlineLevel="2">
      <c r="A120" s="61"/>
      <c r="B120" s="62"/>
      <c r="C120" s="91" t="s">
        <v>552</v>
      </c>
      <c r="D120" s="92" t="s">
        <v>553</v>
      </c>
      <c r="E120" s="93" t="s">
        <v>9</v>
      </c>
      <c r="F120" s="94">
        <v>30</v>
      </c>
      <c r="G120" s="95" t="s">
        <v>9</v>
      </c>
      <c r="H120" s="96">
        <v>29.1</v>
      </c>
      <c r="I120" s="95" t="s">
        <v>9</v>
      </c>
      <c r="J120" s="96">
        <v>28.8</v>
      </c>
      <c r="K120" s="95" t="s">
        <v>9</v>
      </c>
      <c r="L120" s="96">
        <v>28.5</v>
      </c>
      <c r="M120" s="95" t="s">
        <v>9</v>
      </c>
      <c r="N120" s="96">
        <v>27.9</v>
      </c>
      <c r="O120" s="97" t="s">
        <v>554</v>
      </c>
      <c r="P120" s="98"/>
      <c r="Q120" s="99"/>
      <c r="R120" s="106">
        <f t="shared" si="1"/>
        <v>0</v>
      </c>
      <c r="S120" s="61"/>
    </row>
    <row r="121" spans="1:19" s="70" customFormat="1" ht="68.099999999999994" customHeight="1" outlineLevel="2">
      <c r="A121" s="61"/>
      <c r="B121" s="62"/>
      <c r="C121" s="91" t="s">
        <v>555</v>
      </c>
      <c r="D121" s="92" t="s">
        <v>556</v>
      </c>
      <c r="E121" s="93" t="s">
        <v>9</v>
      </c>
      <c r="F121" s="101">
        <v>1170</v>
      </c>
      <c r="G121" s="95" t="s">
        <v>9</v>
      </c>
      <c r="H121" s="102">
        <v>1134.9000000000001</v>
      </c>
      <c r="I121" s="95" t="s">
        <v>9</v>
      </c>
      <c r="J121" s="102">
        <v>1123.2</v>
      </c>
      <c r="K121" s="95" t="s">
        <v>9</v>
      </c>
      <c r="L121" s="102">
        <v>1111.5</v>
      </c>
      <c r="M121" s="95" t="s">
        <v>9</v>
      </c>
      <c r="N121" s="102">
        <v>1088.0999999999999</v>
      </c>
      <c r="O121" s="97" t="s">
        <v>557</v>
      </c>
      <c r="P121" s="98" t="s">
        <v>558</v>
      </c>
      <c r="Q121" s="99"/>
      <c r="R121" s="106">
        <f t="shared" si="1"/>
        <v>0</v>
      </c>
      <c r="S121" s="61"/>
    </row>
    <row r="122" spans="1:19" s="70" customFormat="1" ht="68.099999999999994" customHeight="1" outlineLevel="2">
      <c r="A122" s="61"/>
      <c r="B122" s="62"/>
      <c r="C122" s="91" t="s">
        <v>559</v>
      </c>
      <c r="D122" s="92" t="s">
        <v>560</v>
      </c>
      <c r="E122" s="93" t="s">
        <v>9</v>
      </c>
      <c r="F122" s="94">
        <v>350</v>
      </c>
      <c r="G122" s="95" t="s">
        <v>9</v>
      </c>
      <c r="H122" s="96">
        <v>339.5</v>
      </c>
      <c r="I122" s="95" t="s">
        <v>9</v>
      </c>
      <c r="J122" s="96">
        <v>336</v>
      </c>
      <c r="K122" s="95" t="s">
        <v>9</v>
      </c>
      <c r="L122" s="96">
        <v>332.5</v>
      </c>
      <c r="M122" s="95" t="s">
        <v>9</v>
      </c>
      <c r="N122" s="96">
        <v>325.5</v>
      </c>
      <c r="O122" s="97" t="s">
        <v>561</v>
      </c>
      <c r="P122" s="98" t="s">
        <v>562</v>
      </c>
      <c r="Q122" s="99"/>
      <c r="R122" s="106">
        <f t="shared" si="1"/>
        <v>0</v>
      </c>
      <c r="S122" s="61"/>
    </row>
    <row r="123" spans="1:19" s="70" customFormat="1" ht="68.099999999999994" customHeight="1" outlineLevel="2">
      <c r="A123" s="61"/>
      <c r="B123" s="62"/>
      <c r="C123" s="91" t="s">
        <v>563</v>
      </c>
      <c r="D123" s="92" t="s">
        <v>564</v>
      </c>
      <c r="E123" s="93" t="s">
        <v>9</v>
      </c>
      <c r="F123" s="94">
        <v>30</v>
      </c>
      <c r="G123" s="95" t="s">
        <v>9</v>
      </c>
      <c r="H123" s="96">
        <v>29.1</v>
      </c>
      <c r="I123" s="95" t="s">
        <v>9</v>
      </c>
      <c r="J123" s="96">
        <v>28.8</v>
      </c>
      <c r="K123" s="95" t="s">
        <v>9</v>
      </c>
      <c r="L123" s="96">
        <v>28.5</v>
      </c>
      <c r="M123" s="95" t="s">
        <v>9</v>
      </c>
      <c r="N123" s="96">
        <v>27.9</v>
      </c>
      <c r="O123" s="97" t="s">
        <v>565</v>
      </c>
      <c r="P123" s="98"/>
      <c r="Q123" s="99"/>
      <c r="R123" s="106">
        <f t="shared" si="1"/>
        <v>0</v>
      </c>
      <c r="S123" s="61"/>
    </row>
    <row r="124" spans="1:19" s="81" customFormat="1" ht="30" customHeight="1" outlineLevel="1">
      <c r="A124" s="77"/>
      <c r="B124" s="78" t="s">
        <v>566</v>
      </c>
      <c r="C124" s="79"/>
      <c r="D124" s="80"/>
      <c r="E124" s="80"/>
      <c r="F124" s="73"/>
      <c r="G124" s="74"/>
      <c r="H124" s="74"/>
      <c r="I124" s="74"/>
      <c r="J124" s="74"/>
      <c r="K124" s="74"/>
      <c r="L124" s="74"/>
      <c r="M124" s="74"/>
      <c r="N124" s="74"/>
      <c r="O124" s="75"/>
      <c r="P124" s="76"/>
      <c r="Q124" s="77"/>
      <c r="R124" s="106">
        <f t="shared" si="1"/>
        <v>0</v>
      </c>
      <c r="S124" s="77"/>
    </row>
    <row r="125" spans="1:19" s="70" customFormat="1" ht="68.099999999999994" customHeight="1" outlineLevel="2">
      <c r="A125" s="61"/>
      <c r="B125" s="62"/>
      <c r="C125" s="63" t="s">
        <v>567</v>
      </c>
      <c r="D125" s="64" t="s">
        <v>568</v>
      </c>
      <c r="E125" s="65" t="s">
        <v>9</v>
      </c>
      <c r="F125" s="71">
        <v>1450</v>
      </c>
      <c r="G125" s="60" t="s">
        <v>9</v>
      </c>
      <c r="H125" s="72">
        <v>1406.5</v>
      </c>
      <c r="I125" s="60" t="s">
        <v>9</v>
      </c>
      <c r="J125" s="72">
        <v>1392</v>
      </c>
      <c r="K125" s="60" t="s">
        <v>9</v>
      </c>
      <c r="L125" s="72">
        <v>1377.5</v>
      </c>
      <c r="M125" s="60" t="s">
        <v>9</v>
      </c>
      <c r="N125" s="72">
        <v>1348.5</v>
      </c>
      <c r="O125" s="68" t="s">
        <v>569</v>
      </c>
      <c r="P125" s="69" t="s">
        <v>570</v>
      </c>
      <c r="Q125" s="61"/>
      <c r="R125" s="106">
        <f t="shared" si="1"/>
        <v>0</v>
      </c>
      <c r="S125" s="61"/>
    </row>
    <row r="126" spans="1:19" s="70" customFormat="1" ht="68.099999999999994" customHeight="1" outlineLevel="2">
      <c r="A126" s="61"/>
      <c r="B126" s="62"/>
      <c r="C126" s="63" t="s">
        <v>571</v>
      </c>
      <c r="D126" s="64" t="s">
        <v>572</v>
      </c>
      <c r="E126" s="65" t="s">
        <v>9</v>
      </c>
      <c r="F126" s="66">
        <v>950</v>
      </c>
      <c r="G126" s="60" t="s">
        <v>9</v>
      </c>
      <c r="H126" s="67">
        <v>921.5</v>
      </c>
      <c r="I126" s="60" t="s">
        <v>9</v>
      </c>
      <c r="J126" s="67">
        <v>912</v>
      </c>
      <c r="K126" s="60" t="s">
        <v>9</v>
      </c>
      <c r="L126" s="67">
        <v>902.5</v>
      </c>
      <c r="M126" s="60" t="s">
        <v>9</v>
      </c>
      <c r="N126" s="67">
        <v>883.5</v>
      </c>
      <c r="O126" s="68" t="s">
        <v>573</v>
      </c>
      <c r="P126" s="69" t="s">
        <v>574</v>
      </c>
      <c r="Q126" s="61"/>
      <c r="R126" s="106">
        <f t="shared" si="1"/>
        <v>0</v>
      </c>
      <c r="S126" s="61"/>
    </row>
    <row r="127" spans="1:19" s="70" customFormat="1" ht="68.099999999999994" customHeight="1" outlineLevel="2">
      <c r="A127" s="61"/>
      <c r="B127" s="62"/>
      <c r="C127" s="63" t="s">
        <v>575</v>
      </c>
      <c r="D127" s="64" t="s">
        <v>576</v>
      </c>
      <c r="E127" s="65" t="s">
        <v>9</v>
      </c>
      <c r="F127" s="66">
        <v>570</v>
      </c>
      <c r="G127" s="60" t="s">
        <v>9</v>
      </c>
      <c r="H127" s="67">
        <v>552.9</v>
      </c>
      <c r="I127" s="60" t="s">
        <v>9</v>
      </c>
      <c r="J127" s="67">
        <v>547.20000000000005</v>
      </c>
      <c r="K127" s="60" t="s">
        <v>9</v>
      </c>
      <c r="L127" s="67">
        <v>541.5</v>
      </c>
      <c r="M127" s="60" t="s">
        <v>9</v>
      </c>
      <c r="N127" s="67">
        <v>530.1</v>
      </c>
      <c r="O127" s="68" t="s">
        <v>577</v>
      </c>
      <c r="P127" s="69" t="s">
        <v>578</v>
      </c>
      <c r="Q127" s="61"/>
      <c r="R127" s="106">
        <f t="shared" si="1"/>
        <v>0</v>
      </c>
      <c r="S127" s="61"/>
    </row>
    <row r="128" spans="1:19" s="70" customFormat="1" ht="68.099999999999994" customHeight="1" outlineLevel="2">
      <c r="A128" s="61"/>
      <c r="B128" s="62"/>
      <c r="C128" s="63" t="s">
        <v>579</v>
      </c>
      <c r="D128" s="64" t="s">
        <v>580</v>
      </c>
      <c r="E128" s="65" t="s">
        <v>9</v>
      </c>
      <c r="F128" s="103">
        <v>790</v>
      </c>
      <c r="G128" s="60"/>
      <c r="H128" s="67"/>
      <c r="I128" s="60"/>
      <c r="J128" s="67"/>
      <c r="K128" s="60"/>
      <c r="L128" s="67"/>
      <c r="M128" s="60"/>
      <c r="N128" s="67"/>
      <c r="O128" s="68" t="s">
        <v>581</v>
      </c>
      <c r="P128" s="69" t="s">
        <v>582</v>
      </c>
      <c r="Q128" s="61"/>
      <c r="R128" s="106">
        <f t="shared" si="1"/>
        <v>0</v>
      </c>
      <c r="S128" s="61"/>
    </row>
    <row r="129" spans="1:19" s="70" customFormat="1" ht="68.099999999999994" customHeight="1" outlineLevel="2">
      <c r="A129" s="61"/>
      <c r="B129" s="62"/>
      <c r="C129" s="63" t="s">
        <v>583</v>
      </c>
      <c r="D129" s="64" t="s">
        <v>584</v>
      </c>
      <c r="E129" s="65" t="s">
        <v>9</v>
      </c>
      <c r="F129" s="71">
        <v>1010</v>
      </c>
      <c r="G129" s="60" t="s">
        <v>9</v>
      </c>
      <c r="H129" s="67">
        <v>979.7</v>
      </c>
      <c r="I129" s="60" t="s">
        <v>9</v>
      </c>
      <c r="J129" s="67">
        <v>969.6</v>
      </c>
      <c r="K129" s="60" t="s">
        <v>9</v>
      </c>
      <c r="L129" s="67">
        <v>959.5</v>
      </c>
      <c r="M129" s="60" t="s">
        <v>9</v>
      </c>
      <c r="N129" s="67">
        <v>939.3</v>
      </c>
      <c r="O129" s="68" t="s">
        <v>585</v>
      </c>
      <c r="P129" s="69" t="s">
        <v>586</v>
      </c>
      <c r="Q129" s="61"/>
      <c r="R129" s="106">
        <f t="shared" si="1"/>
        <v>0</v>
      </c>
      <c r="S129" s="61"/>
    </row>
    <row r="130" spans="1:19" s="70" customFormat="1" ht="68.099999999999994" customHeight="1" outlineLevel="2">
      <c r="A130" s="61"/>
      <c r="B130" s="62"/>
      <c r="C130" s="63" t="s">
        <v>587</v>
      </c>
      <c r="D130" s="64" t="s">
        <v>588</v>
      </c>
      <c r="E130" s="65" t="s">
        <v>9</v>
      </c>
      <c r="F130" s="71">
        <v>1660</v>
      </c>
      <c r="G130" s="60" t="s">
        <v>9</v>
      </c>
      <c r="H130" s="72">
        <v>1610.2</v>
      </c>
      <c r="I130" s="60" t="s">
        <v>9</v>
      </c>
      <c r="J130" s="72">
        <v>1593.6</v>
      </c>
      <c r="K130" s="60" t="s">
        <v>9</v>
      </c>
      <c r="L130" s="72">
        <v>1577</v>
      </c>
      <c r="M130" s="60" t="s">
        <v>9</v>
      </c>
      <c r="N130" s="72">
        <v>1543.8</v>
      </c>
      <c r="O130" s="68" t="s">
        <v>589</v>
      </c>
      <c r="P130" s="69" t="s">
        <v>590</v>
      </c>
      <c r="Q130" s="61"/>
      <c r="R130" s="106">
        <f t="shared" si="1"/>
        <v>0</v>
      </c>
      <c r="S130" s="61"/>
    </row>
    <row r="131" spans="1:19" s="81" customFormat="1" ht="30" customHeight="1" outlineLevel="1">
      <c r="A131" s="77"/>
      <c r="B131" s="78" t="s">
        <v>591</v>
      </c>
      <c r="C131" s="79"/>
      <c r="D131" s="80"/>
      <c r="E131" s="80"/>
      <c r="F131" s="73"/>
      <c r="G131" s="74"/>
      <c r="H131" s="74"/>
      <c r="I131" s="74"/>
      <c r="J131" s="74"/>
      <c r="K131" s="74"/>
      <c r="L131" s="74"/>
      <c r="M131" s="74"/>
      <c r="N131" s="74"/>
      <c r="O131" s="75"/>
      <c r="P131" s="76"/>
      <c r="Q131" s="77"/>
      <c r="R131" s="106">
        <f t="shared" ref="R131:R188" si="2">F131*Q131</f>
        <v>0</v>
      </c>
      <c r="S131" s="77"/>
    </row>
    <row r="132" spans="1:19" s="70" customFormat="1" ht="68.099999999999994" customHeight="1" outlineLevel="2">
      <c r="A132" s="61"/>
      <c r="B132" s="62"/>
      <c r="C132" s="63" t="s">
        <v>592</v>
      </c>
      <c r="D132" s="64" t="s">
        <v>593</v>
      </c>
      <c r="E132" s="65" t="s">
        <v>9</v>
      </c>
      <c r="F132" s="104">
        <v>1519</v>
      </c>
      <c r="G132" s="60"/>
      <c r="H132" s="72"/>
      <c r="I132" s="60"/>
      <c r="J132" s="72"/>
      <c r="K132" s="60"/>
      <c r="L132" s="72"/>
      <c r="M132" s="60"/>
      <c r="N132" s="72"/>
      <c r="O132" s="68" t="s">
        <v>594</v>
      </c>
      <c r="P132" s="69" t="s">
        <v>595</v>
      </c>
      <c r="Q132" s="61"/>
      <c r="R132" s="106">
        <f t="shared" si="2"/>
        <v>0</v>
      </c>
      <c r="S132" s="61"/>
    </row>
    <row r="133" spans="1:19" s="81" customFormat="1" ht="30" customHeight="1" outlineLevel="1">
      <c r="A133" s="77"/>
      <c r="B133" s="78" t="s">
        <v>596</v>
      </c>
      <c r="C133" s="79"/>
      <c r="D133" s="80"/>
      <c r="E133" s="80"/>
      <c r="F133" s="73"/>
      <c r="G133" s="74"/>
      <c r="H133" s="74"/>
      <c r="I133" s="74"/>
      <c r="J133" s="74"/>
      <c r="K133" s="74"/>
      <c r="L133" s="74"/>
      <c r="M133" s="74"/>
      <c r="N133" s="74"/>
      <c r="O133" s="75"/>
      <c r="P133" s="76"/>
      <c r="Q133" s="77"/>
      <c r="R133" s="106">
        <f t="shared" si="2"/>
        <v>0</v>
      </c>
      <c r="S133" s="77"/>
    </row>
    <row r="134" spans="1:19" s="70" customFormat="1" ht="68.099999999999994" customHeight="1" outlineLevel="2">
      <c r="A134" s="61"/>
      <c r="B134" s="62"/>
      <c r="C134" s="63" t="s">
        <v>597</v>
      </c>
      <c r="D134" s="64" t="s">
        <v>598</v>
      </c>
      <c r="E134" s="65" t="s">
        <v>9</v>
      </c>
      <c r="F134" s="66">
        <v>390</v>
      </c>
      <c r="G134" s="60" t="s">
        <v>9</v>
      </c>
      <c r="H134" s="67">
        <v>378.3</v>
      </c>
      <c r="I134" s="60" t="s">
        <v>9</v>
      </c>
      <c r="J134" s="67">
        <v>374.4</v>
      </c>
      <c r="K134" s="60" t="s">
        <v>9</v>
      </c>
      <c r="L134" s="67">
        <v>370.5</v>
      </c>
      <c r="M134" s="60" t="s">
        <v>9</v>
      </c>
      <c r="N134" s="67">
        <v>362.7</v>
      </c>
      <c r="O134" s="68" t="s">
        <v>599</v>
      </c>
      <c r="P134" s="69" t="s">
        <v>600</v>
      </c>
      <c r="Q134" s="61"/>
      <c r="R134" s="106">
        <f t="shared" si="2"/>
        <v>0</v>
      </c>
      <c r="S134" s="61"/>
    </row>
    <row r="135" spans="1:19" s="70" customFormat="1" ht="68.099999999999994" customHeight="1" outlineLevel="2">
      <c r="A135" s="61"/>
      <c r="B135" s="62"/>
      <c r="C135" s="63" t="s">
        <v>601</v>
      </c>
      <c r="D135" s="64" t="s">
        <v>602</v>
      </c>
      <c r="E135" s="65" t="s">
        <v>9</v>
      </c>
      <c r="F135" s="66">
        <v>270</v>
      </c>
      <c r="G135" s="60" t="s">
        <v>9</v>
      </c>
      <c r="H135" s="67">
        <v>261.89999999999998</v>
      </c>
      <c r="I135" s="60" t="s">
        <v>9</v>
      </c>
      <c r="J135" s="67">
        <v>259.2</v>
      </c>
      <c r="K135" s="60" t="s">
        <v>9</v>
      </c>
      <c r="L135" s="67">
        <v>256.5</v>
      </c>
      <c r="M135" s="60" t="s">
        <v>9</v>
      </c>
      <c r="N135" s="67">
        <v>251.1</v>
      </c>
      <c r="O135" s="68" t="s">
        <v>603</v>
      </c>
      <c r="P135" s="69" t="s">
        <v>604</v>
      </c>
      <c r="Q135" s="61"/>
      <c r="R135" s="106">
        <f t="shared" si="2"/>
        <v>0</v>
      </c>
      <c r="S135" s="61"/>
    </row>
    <row r="136" spans="1:19" s="81" customFormat="1" ht="30" customHeight="1" outlineLevel="1">
      <c r="A136" s="77"/>
      <c r="B136" s="78" t="s">
        <v>605</v>
      </c>
      <c r="C136" s="79"/>
      <c r="D136" s="80"/>
      <c r="E136" s="80"/>
      <c r="F136" s="73"/>
      <c r="G136" s="74"/>
      <c r="H136" s="74"/>
      <c r="I136" s="74"/>
      <c r="J136" s="74"/>
      <c r="K136" s="74"/>
      <c r="L136" s="74"/>
      <c r="M136" s="74"/>
      <c r="N136" s="74"/>
      <c r="O136" s="75"/>
      <c r="P136" s="76"/>
      <c r="Q136" s="77"/>
      <c r="R136" s="106">
        <f t="shared" si="2"/>
        <v>0</v>
      </c>
      <c r="S136" s="77"/>
    </row>
    <row r="137" spans="1:19" s="70" customFormat="1" ht="68.099999999999994" customHeight="1" outlineLevel="2">
      <c r="A137" s="61"/>
      <c r="B137" s="62"/>
      <c r="C137" s="63" t="s">
        <v>606</v>
      </c>
      <c r="D137" s="64" t="s">
        <v>607</v>
      </c>
      <c r="E137" s="65" t="s">
        <v>9</v>
      </c>
      <c r="F137" s="66">
        <v>194</v>
      </c>
      <c r="G137" s="60" t="s">
        <v>9</v>
      </c>
      <c r="H137" s="67">
        <v>188.2</v>
      </c>
      <c r="I137" s="60" t="s">
        <v>9</v>
      </c>
      <c r="J137" s="67">
        <v>186.3</v>
      </c>
      <c r="K137" s="60" t="s">
        <v>9</v>
      </c>
      <c r="L137" s="67">
        <v>184.3</v>
      </c>
      <c r="M137" s="60" t="s">
        <v>9</v>
      </c>
      <c r="N137" s="67">
        <v>180.5</v>
      </c>
      <c r="O137" s="68"/>
      <c r="P137" s="69" t="s">
        <v>608</v>
      </c>
      <c r="Q137" s="61"/>
      <c r="R137" s="106">
        <f t="shared" si="2"/>
        <v>0</v>
      </c>
      <c r="S137" s="61"/>
    </row>
    <row r="138" spans="1:19" s="70" customFormat="1" ht="68.099999999999994" customHeight="1" outlineLevel="2">
      <c r="A138" s="61"/>
      <c r="B138" s="62"/>
      <c r="C138" s="63" t="s">
        <v>609</v>
      </c>
      <c r="D138" s="64" t="s">
        <v>610</v>
      </c>
      <c r="E138" s="65" t="s">
        <v>9</v>
      </c>
      <c r="F138" s="103">
        <v>350</v>
      </c>
      <c r="G138" s="60"/>
      <c r="H138" s="67"/>
      <c r="I138" s="60"/>
      <c r="J138" s="67"/>
      <c r="K138" s="60"/>
      <c r="L138" s="67"/>
      <c r="M138" s="60"/>
      <c r="N138" s="67"/>
      <c r="O138" s="68" t="s">
        <v>611</v>
      </c>
      <c r="P138" s="69" t="s">
        <v>612</v>
      </c>
      <c r="Q138" s="61"/>
      <c r="R138" s="106">
        <f t="shared" si="2"/>
        <v>0</v>
      </c>
      <c r="S138" s="61"/>
    </row>
    <row r="139" spans="1:19" s="70" customFormat="1" ht="68.099999999999994" customHeight="1" outlineLevel="2">
      <c r="A139" s="61"/>
      <c r="B139" s="62"/>
      <c r="C139" s="63" t="s">
        <v>613</v>
      </c>
      <c r="D139" s="64" t="s">
        <v>614</v>
      </c>
      <c r="E139" s="65" t="s">
        <v>9</v>
      </c>
      <c r="F139" s="103">
        <v>99</v>
      </c>
      <c r="G139" s="60"/>
      <c r="H139" s="67"/>
      <c r="I139" s="60"/>
      <c r="J139" s="67"/>
      <c r="K139" s="60"/>
      <c r="L139" s="67"/>
      <c r="M139" s="60"/>
      <c r="N139" s="67"/>
      <c r="O139" s="68" t="s">
        <v>615</v>
      </c>
      <c r="P139" s="69" t="s">
        <v>616</v>
      </c>
      <c r="Q139" s="61"/>
      <c r="R139" s="106">
        <f t="shared" si="2"/>
        <v>0</v>
      </c>
      <c r="S139" s="61"/>
    </row>
    <row r="140" spans="1:19" s="70" customFormat="1" ht="68.099999999999994" customHeight="1" outlineLevel="2">
      <c r="A140" s="61"/>
      <c r="B140" s="62"/>
      <c r="C140" s="63" t="s">
        <v>617</v>
      </c>
      <c r="D140" s="64" t="s">
        <v>618</v>
      </c>
      <c r="E140" s="65" t="s">
        <v>9</v>
      </c>
      <c r="F140" s="66">
        <v>245</v>
      </c>
      <c r="G140" s="60" t="s">
        <v>9</v>
      </c>
      <c r="H140" s="67">
        <v>237.7</v>
      </c>
      <c r="I140" s="60" t="s">
        <v>9</v>
      </c>
      <c r="J140" s="67">
        <v>235.2</v>
      </c>
      <c r="K140" s="60" t="s">
        <v>9</v>
      </c>
      <c r="L140" s="67">
        <v>232.8</v>
      </c>
      <c r="M140" s="60" t="s">
        <v>9</v>
      </c>
      <c r="N140" s="67">
        <v>227.9</v>
      </c>
      <c r="O140" s="68"/>
      <c r="P140" s="69" t="s">
        <v>619</v>
      </c>
      <c r="Q140" s="61"/>
      <c r="R140" s="106">
        <f t="shared" si="2"/>
        <v>0</v>
      </c>
      <c r="S140" s="61"/>
    </row>
    <row r="141" spans="1:19" s="70" customFormat="1" ht="68.099999999999994" customHeight="1" outlineLevel="2">
      <c r="A141" s="61"/>
      <c r="B141" s="62"/>
      <c r="C141" s="63" t="s">
        <v>620</v>
      </c>
      <c r="D141" s="64" t="s">
        <v>621</v>
      </c>
      <c r="E141" s="65" t="s">
        <v>9</v>
      </c>
      <c r="F141" s="103">
        <v>690</v>
      </c>
      <c r="G141" s="60"/>
      <c r="H141" s="67"/>
      <c r="I141" s="60"/>
      <c r="J141" s="67"/>
      <c r="K141" s="60"/>
      <c r="L141" s="67"/>
      <c r="M141" s="60"/>
      <c r="N141" s="67"/>
      <c r="O141" s="68" t="s">
        <v>622</v>
      </c>
      <c r="P141" s="69" t="s">
        <v>623</v>
      </c>
      <c r="Q141" s="61"/>
      <c r="R141" s="106">
        <f t="shared" si="2"/>
        <v>0</v>
      </c>
      <c r="S141" s="61"/>
    </row>
    <row r="142" spans="1:19" s="81" customFormat="1" ht="30" customHeight="1" outlineLevel="1">
      <c r="A142" s="77"/>
      <c r="B142" s="78" t="s">
        <v>624</v>
      </c>
      <c r="C142" s="79"/>
      <c r="D142" s="80"/>
      <c r="E142" s="80"/>
      <c r="F142" s="73"/>
      <c r="G142" s="74"/>
      <c r="H142" s="74"/>
      <c r="I142" s="74"/>
      <c r="J142" s="74"/>
      <c r="K142" s="74"/>
      <c r="L142" s="74"/>
      <c r="M142" s="74"/>
      <c r="N142" s="74"/>
      <c r="O142" s="75"/>
      <c r="P142" s="76"/>
      <c r="Q142" s="77"/>
      <c r="R142" s="106">
        <f t="shared" si="2"/>
        <v>0</v>
      </c>
      <c r="S142" s="77"/>
    </row>
    <row r="143" spans="1:19" s="70" customFormat="1" ht="68.099999999999994" customHeight="1" outlineLevel="2">
      <c r="A143" s="61"/>
      <c r="B143" s="62"/>
      <c r="C143" s="63" t="s">
        <v>625</v>
      </c>
      <c r="D143" s="64" t="s">
        <v>626</v>
      </c>
      <c r="E143" s="65" t="s">
        <v>9</v>
      </c>
      <c r="F143" s="66">
        <v>981</v>
      </c>
      <c r="G143" s="60" t="s">
        <v>9</v>
      </c>
      <c r="H143" s="67">
        <v>951.6</v>
      </c>
      <c r="I143" s="60" t="s">
        <v>9</v>
      </c>
      <c r="J143" s="67">
        <v>941.8</v>
      </c>
      <c r="K143" s="60" t="s">
        <v>9</v>
      </c>
      <c r="L143" s="67">
        <v>932</v>
      </c>
      <c r="M143" s="60" t="s">
        <v>9</v>
      </c>
      <c r="N143" s="67">
        <v>912.4</v>
      </c>
      <c r="O143" s="68" t="s">
        <v>627</v>
      </c>
      <c r="P143" s="69" t="s">
        <v>628</v>
      </c>
      <c r="Q143" s="61"/>
      <c r="R143" s="106">
        <f t="shared" si="2"/>
        <v>0</v>
      </c>
      <c r="S143" s="61"/>
    </row>
    <row r="144" spans="1:19" s="70" customFormat="1" ht="68.099999999999994" customHeight="1" outlineLevel="2">
      <c r="A144" s="61"/>
      <c r="B144" s="62"/>
      <c r="C144" s="63" t="s">
        <v>629</v>
      </c>
      <c r="D144" s="64" t="s">
        <v>630</v>
      </c>
      <c r="E144" s="65" t="s">
        <v>9</v>
      </c>
      <c r="F144" s="66">
        <v>981</v>
      </c>
      <c r="G144" s="60" t="s">
        <v>9</v>
      </c>
      <c r="H144" s="67">
        <v>951.6</v>
      </c>
      <c r="I144" s="60" t="s">
        <v>9</v>
      </c>
      <c r="J144" s="67">
        <v>941.8</v>
      </c>
      <c r="K144" s="60" t="s">
        <v>9</v>
      </c>
      <c r="L144" s="67">
        <v>932</v>
      </c>
      <c r="M144" s="60" t="s">
        <v>9</v>
      </c>
      <c r="N144" s="67">
        <v>912.4</v>
      </c>
      <c r="O144" s="68" t="s">
        <v>631</v>
      </c>
      <c r="P144" s="69" t="s">
        <v>632</v>
      </c>
      <c r="Q144" s="61"/>
      <c r="R144" s="106">
        <f t="shared" si="2"/>
        <v>0</v>
      </c>
      <c r="S144" s="61"/>
    </row>
    <row r="145" spans="1:19" s="70" customFormat="1" ht="68.099999999999994" customHeight="1" outlineLevel="2">
      <c r="A145" s="61"/>
      <c r="B145" s="62"/>
      <c r="C145" s="63" t="s">
        <v>633</v>
      </c>
      <c r="D145" s="64" t="s">
        <v>634</v>
      </c>
      <c r="E145" s="65" t="s">
        <v>9</v>
      </c>
      <c r="F145" s="103">
        <v>550</v>
      </c>
      <c r="G145" s="60"/>
      <c r="H145" s="67"/>
      <c r="I145" s="60"/>
      <c r="J145" s="67"/>
      <c r="K145" s="60"/>
      <c r="L145" s="67"/>
      <c r="M145" s="60"/>
      <c r="N145" s="67"/>
      <c r="O145" s="68" t="s">
        <v>635</v>
      </c>
      <c r="P145" s="69" t="s">
        <v>636</v>
      </c>
      <c r="Q145" s="61"/>
      <c r="R145" s="106">
        <f t="shared" si="2"/>
        <v>0</v>
      </c>
      <c r="S145" s="61"/>
    </row>
    <row r="146" spans="1:19" s="70" customFormat="1" ht="68.099999999999994" customHeight="1" outlineLevel="2">
      <c r="A146" s="61"/>
      <c r="B146" s="62"/>
      <c r="C146" s="63" t="s">
        <v>637</v>
      </c>
      <c r="D146" s="64" t="s">
        <v>638</v>
      </c>
      <c r="E146" s="65" t="s">
        <v>9</v>
      </c>
      <c r="F146" s="103">
        <v>290</v>
      </c>
      <c r="G146" s="60"/>
      <c r="H146" s="67"/>
      <c r="I146" s="60"/>
      <c r="J146" s="67"/>
      <c r="K146" s="60"/>
      <c r="L146" s="67"/>
      <c r="M146" s="60"/>
      <c r="N146" s="67"/>
      <c r="O146" s="68" t="s">
        <v>639</v>
      </c>
      <c r="P146" s="69" t="s">
        <v>640</v>
      </c>
      <c r="Q146" s="61"/>
      <c r="R146" s="106">
        <f t="shared" si="2"/>
        <v>0</v>
      </c>
      <c r="S146" s="61"/>
    </row>
    <row r="147" spans="1:19" s="70" customFormat="1" ht="68.099999999999994" customHeight="1" outlineLevel="2">
      <c r="A147" s="61"/>
      <c r="B147" s="62"/>
      <c r="C147" s="63" t="s">
        <v>641</v>
      </c>
      <c r="D147" s="64" t="s">
        <v>642</v>
      </c>
      <c r="E147" s="65" t="s">
        <v>9</v>
      </c>
      <c r="F147" s="71">
        <v>1105</v>
      </c>
      <c r="G147" s="60" t="s">
        <v>9</v>
      </c>
      <c r="H147" s="72">
        <v>1071.9000000000001</v>
      </c>
      <c r="I147" s="60" t="s">
        <v>9</v>
      </c>
      <c r="J147" s="72">
        <v>1060.8</v>
      </c>
      <c r="K147" s="60" t="s">
        <v>9</v>
      </c>
      <c r="L147" s="72">
        <v>1049.8</v>
      </c>
      <c r="M147" s="60" t="s">
        <v>9</v>
      </c>
      <c r="N147" s="72">
        <v>1027.7</v>
      </c>
      <c r="O147" s="68" t="s">
        <v>643</v>
      </c>
      <c r="P147" s="69" t="s">
        <v>644</v>
      </c>
      <c r="Q147" s="61"/>
      <c r="R147" s="106">
        <f t="shared" si="2"/>
        <v>0</v>
      </c>
      <c r="S147" s="61"/>
    </row>
    <row r="148" spans="1:19" s="70" customFormat="1" ht="68.099999999999994" customHeight="1" outlineLevel="2">
      <c r="A148" s="61"/>
      <c r="B148" s="62"/>
      <c r="C148" s="63" t="s">
        <v>645</v>
      </c>
      <c r="D148" s="64" t="s">
        <v>646</v>
      </c>
      <c r="E148" s="65" t="s">
        <v>9</v>
      </c>
      <c r="F148" s="71">
        <v>1105</v>
      </c>
      <c r="G148" s="60" t="s">
        <v>9</v>
      </c>
      <c r="H148" s="72">
        <v>1071.9000000000001</v>
      </c>
      <c r="I148" s="60" t="s">
        <v>9</v>
      </c>
      <c r="J148" s="72">
        <v>1060.8</v>
      </c>
      <c r="K148" s="60" t="s">
        <v>9</v>
      </c>
      <c r="L148" s="72">
        <v>1049.8</v>
      </c>
      <c r="M148" s="60" t="s">
        <v>9</v>
      </c>
      <c r="N148" s="72">
        <v>1027.7</v>
      </c>
      <c r="O148" s="68" t="s">
        <v>631</v>
      </c>
      <c r="P148" s="69" t="s">
        <v>647</v>
      </c>
      <c r="Q148" s="61"/>
      <c r="R148" s="106">
        <f t="shared" si="2"/>
        <v>0</v>
      </c>
      <c r="S148" s="61"/>
    </row>
    <row r="149" spans="1:19" s="70" customFormat="1" ht="68.099999999999994" customHeight="1" outlineLevel="2">
      <c r="A149" s="61"/>
      <c r="B149" s="62"/>
      <c r="C149" s="63" t="s">
        <v>648</v>
      </c>
      <c r="D149" s="64" t="s">
        <v>649</v>
      </c>
      <c r="E149" s="65" t="s">
        <v>9</v>
      </c>
      <c r="F149" s="66">
        <v>825</v>
      </c>
      <c r="G149" s="60" t="s">
        <v>9</v>
      </c>
      <c r="H149" s="67">
        <v>800.3</v>
      </c>
      <c r="I149" s="60" t="s">
        <v>9</v>
      </c>
      <c r="J149" s="67">
        <v>792</v>
      </c>
      <c r="K149" s="60" t="s">
        <v>9</v>
      </c>
      <c r="L149" s="67">
        <v>783.8</v>
      </c>
      <c r="M149" s="60" t="s">
        <v>9</v>
      </c>
      <c r="N149" s="67">
        <v>767.3</v>
      </c>
      <c r="O149" s="68" t="s">
        <v>631</v>
      </c>
      <c r="P149" s="69" t="s">
        <v>650</v>
      </c>
      <c r="Q149" s="61"/>
      <c r="R149" s="106">
        <f t="shared" si="2"/>
        <v>0</v>
      </c>
      <c r="S149" s="61"/>
    </row>
    <row r="150" spans="1:19" s="70" customFormat="1" ht="68.099999999999994" customHeight="1" outlineLevel="2">
      <c r="A150" s="61"/>
      <c r="B150" s="62"/>
      <c r="C150" s="63" t="s">
        <v>651</v>
      </c>
      <c r="D150" s="64" t="s">
        <v>652</v>
      </c>
      <c r="E150" s="65" t="s">
        <v>9</v>
      </c>
      <c r="F150" s="66">
        <v>825</v>
      </c>
      <c r="G150" s="60" t="s">
        <v>9</v>
      </c>
      <c r="H150" s="67">
        <v>800.3</v>
      </c>
      <c r="I150" s="60" t="s">
        <v>9</v>
      </c>
      <c r="J150" s="67">
        <v>792</v>
      </c>
      <c r="K150" s="60" t="s">
        <v>9</v>
      </c>
      <c r="L150" s="67">
        <v>783.8</v>
      </c>
      <c r="M150" s="60" t="s">
        <v>9</v>
      </c>
      <c r="N150" s="67">
        <v>767.3</v>
      </c>
      <c r="O150" s="68" t="s">
        <v>653</v>
      </c>
      <c r="P150" s="69" t="s">
        <v>654</v>
      </c>
      <c r="Q150" s="61"/>
      <c r="R150" s="106">
        <f t="shared" si="2"/>
        <v>0</v>
      </c>
      <c r="S150" s="61"/>
    </row>
    <row r="151" spans="1:19" s="81" customFormat="1" ht="30" customHeight="1" outlineLevel="1">
      <c r="A151" s="77"/>
      <c r="B151" s="78" t="s">
        <v>655</v>
      </c>
      <c r="C151" s="79"/>
      <c r="D151" s="80"/>
      <c r="E151" s="80"/>
      <c r="F151" s="73"/>
      <c r="G151" s="74"/>
      <c r="H151" s="74"/>
      <c r="I151" s="74"/>
      <c r="J151" s="74"/>
      <c r="K151" s="74"/>
      <c r="L151" s="74"/>
      <c r="M151" s="74"/>
      <c r="N151" s="74"/>
      <c r="O151" s="75"/>
      <c r="P151" s="76"/>
      <c r="Q151" s="77"/>
      <c r="R151" s="106">
        <f t="shared" si="2"/>
        <v>0</v>
      </c>
      <c r="S151" s="77"/>
    </row>
    <row r="152" spans="1:19" s="70" customFormat="1" ht="68.099999999999994" customHeight="1" outlineLevel="2">
      <c r="A152" s="61"/>
      <c r="B152" s="62"/>
      <c r="C152" s="63" t="s">
        <v>656</v>
      </c>
      <c r="D152" s="64" t="s">
        <v>657</v>
      </c>
      <c r="E152" s="65" t="s">
        <v>9</v>
      </c>
      <c r="F152" s="71">
        <v>1090</v>
      </c>
      <c r="G152" s="60" t="s">
        <v>9</v>
      </c>
      <c r="H152" s="72">
        <v>1057.3</v>
      </c>
      <c r="I152" s="60" t="s">
        <v>9</v>
      </c>
      <c r="J152" s="72">
        <v>1046.4000000000001</v>
      </c>
      <c r="K152" s="60" t="s">
        <v>9</v>
      </c>
      <c r="L152" s="72">
        <v>1035.5</v>
      </c>
      <c r="M152" s="60" t="s">
        <v>9</v>
      </c>
      <c r="N152" s="72">
        <v>1013.7</v>
      </c>
      <c r="O152" s="68"/>
      <c r="P152" s="69"/>
      <c r="Q152" s="61"/>
      <c r="R152" s="106">
        <f t="shared" si="2"/>
        <v>0</v>
      </c>
      <c r="S152" s="61"/>
    </row>
    <row r="153" spans="1:19" s="81" customFormat="1" ht="30" customHeight="1" outlineLevel="1">
      <c r="A153" s="77"/>
      <c r="B153" s="78" t="s">
        <v>658</v>
      </c>
      <c r="C153" s="79"/>
      <c r="D153" s="80"/>
      <c r="E153" s="80"/>
      <c r="F153" s="73"/>
      <c r="G153" s="74"/>
      <c r="H153" s="74"/>
      <c r="I153" s="74"/>
      <c r="J153" s="74"/>
      <c r="K153" s="74"/>
      <c r="L153" s="74"/>
      <c r="M153" s="74"/>
      <c r="N153" s="74"/>
      <c r="O153" s="75"/>
      <c r="P153" s="76"/>
      <c r="Q153" s="77"/>
      <c r="R153" s="106">
        <f t="shared" si="2"/>
        <v>0</v>
      </c>
      <c r="S153" s="77"/>
    </row>
    <row r="154" spans="1:19" s="70" customFormat="1" ht="68.099999999999994" customHeight="1" outlineLevel="2">
      <c r="A154" s="61"/>
      <c r="B154" s="62"/>
      <c r="C154" s="63" t="s">
        <v>660</v>
      </c>
      <c r="D154" s="64" t="s">
        <v>661</v>
      </c>
      <c r="E154" s="65" t="s">
        <v>9</v>
      </c>
      <c r="F154" s="66">
        <v>970</v>
      </c>
      <c r="G154" s="60" t="s">
        <v>9</v>
      </c>
      <c r="H154" s="67">
        <v>940.9</v>
      </c>
      <c r="I154" s="60" t="s">
        <v>9</v>
      </c>
      <c r="J154" s="67">
        <v>931.2</v>
      </c>
      <c r="K154" s="60" t="s">
        <v>9</v>
      </c>
      <c r="L154" s="67">
        <v>921.5</v>
      </c>
      <c r="M154" s="60" t="s">
        <v>9</v>
      </c>
      <c r="N154" s="67">
        <v>902.1</v>
      </c>
      <c r="O154" s="68" t="s">
        <v>225</v>
      </c>
      <c r="P154" s="69" t="s">
        <v>662</v>
      </c>
      <c r="Q154" s="61"/>
      <c r="R154" s="106">
        <f t="shared" si="2"/>
        <v>0</v>
      </c>
      <c r="S154" s="61"/>
    </row>
    <row r="155" spans="1:19" s="70" customFormat="1" ht="68.099999999999994" customHeight="1" outlineLevel="2">
      <c r="A155" s="61"/>
      <c r="B155" s="62"/>
      <c r="C155" s="63" t="s">
        <v>663</v>
      </c>
      <c r="D155" s="64" t="s">
        <v>664</v>
      </c>
      <c r="E155" s="65" t="s">
        <v>9</v>
      </c>
      <c r="F155" s="66">
        <v>970</v>
      </c>
      <c r="G155" s="60" t="s">
        <v>9</v>
      </c>
      <c r="H155" s="67">
        <v>940.9</v>
      </c>
      <c r="I155" s="60" t="s">
        <v>9</v>
      </c>
      <c r="J155" s="67">
        <v>931.2</v>
      </c>
      <c r="K155" s="60" t="s">
        <v>9</v>
      </c>
      <c r="L155" s="67">
        <v>921.5</v>
      </c>
      <c r="M155" s="60" t="s">
        <v>9</v>
      </c>
      <c r="N155" s="67">
        <v>902.1</v>
      </c>
      <c r="O155" s="68" t="s">
        <v>665</v>
      </c>
      <c r="P155" s="69" t="s">
        <v>666</v>
      </c>
      <c r="Q155" s="61"/>
      <c r="R155" s="106">
        <f t="shared" si="2"/>
        <v>0</v>
      </c>
      <c r="S155" s="61"/>
    </row>
    <row r="156" spans="1:19" s="70" customFormat="1" ht="68.099999999999994" customHeight="1" outlineLevel="2">
      <c r="A156" s="61"/>
      <c r="B156" s="62"/>
      <c r="C156" s="63" t="s">
        <v>667</v>
      </c>
      <c r="D156" s="64" t="s">
        <v>668</v>
      </c>
      <c r="E156" s="65" t="s">
        <v>9</v>
      </c>
      <c r="F156" s="66">
        <v>70</v>
      </c>
      <c r="G156" s="60" t="s">
        <v>9</v>
      </c>
      <c r="H156" s="67">
        <v>67.900000000000006</v>
      </c>
      <c r="I156" s="60" t="s">
        <v>9</v>
      </c>
      <c r="J156" s="67">
        <v>67.2</v>
      </c>
      <c r="K156" s="60" t="s">
        <v>9</v>
      </c>
      <c r="L156" s="67">
        <v>66.5</v>
      </c>
      <c r="M156" s="60" t="s">
        <v>9</v>
      </c>
      <c r="N156" s="67">
        <v>65.099999999999994</v>
      </c>
      <c r="O156" s="68" t="s">
        <v>669</v>
      </c>
      <c r="P156" s="69" t="s">
        <v>670</v>
      </c>
      <c r="Q156" s="61"/>
      <c r="R156" s="106">
        <f t="shared" si="2"/>
        <v>0</v>
      </c>
      <c r="S156" s="61"/>
    </row>
    <row r="157" spans="1:19" s="70" customFormat="1" ht="68.099999999999994" customHeight="1" outlineLevel="2">
      <c r="A157" s="61"/>
      <c r="B157" s="62"/>
      <c r="C157" s="63" t="s">
        <v>671</v>
      </c>
      <c r="D157" s="64" t="s">
        <v>672</v>
      </c>
      <c r="E157" s="65" t="s">
        <v>9</v>
      </c>
      <c r="F157" s="103">
        <v>850</v>
      </c>
      <c r="G157" s="60"/>
      <c r="H157" s="67"/>
      <c r="I157" s="60"/>
      <c r="J157" s="67"/>
      <c r="K157" s="60"/>
      <c r="L157" s="67"/>
      <c r="M157" s="60"/>
      <c r="N157" s="67"/>
      <c r="O157" s="68" t="s">
        <v>673</v>
      </c>
      <c r="P157" s="69" t="s">
        <v>674</v>
      </c>
      <c r="Q157" s="61"/>
      <c r="R157" s="106">
        <f t="shared" si="2"/>
        <v>0</v>
      </c>
      <c r="S157" s="61"/>
    </row>
    <row r="158" spans="1:19" s="70" customFormat="1" ht="68.099999999999994" customHeight="1" outlineLevel="2">
      <c r="A158" s="61"/>
      <c r="B158" s="62"/>
      <c r="C158" s="63" t="s">
        <v>675</v>
      </c>
      <c r="D158" s="64" t="s">
        <v>676</v>
      </c>
      <c r="E158" s="65" t="s">
        <v>9</v>
      </c>
      <c r="F158" s="66">
        <v>620</v>
      </c>
      <c r="G158" s="60" t="s">
        <v>9</v>
      </c>
      <c r="H158" s="67">
        <v>601.4</v>
      </c>
      <c r="I158" s="60" t="s">
        <v>9</v>
      </c>
      <c r="J158" s="67">
        <v>595.20000000000005</v>
      </c>
      <c r="K158" s="60" t="s">
        <v>9</v>
      </c>
      <c r="L158" s="67">
        <v>589</v>
      </c>
      <c r="M158" s="60" t="s">
        <v>9</v>
      </c>
      <c r="N158" s="67">
        <v>576.6</v>
      </c>
      <c r="O158" s="68" t="s">
        <v>677</v>
      </c>
      <c r="P158" s="69" t="s">
        <v>678</v>
      </c>
      <c r="Q158" s="61"/>
      <c r="R158" s="106">
        <f t="shared" si="2"/>
        <v>0</v>
      </c>
      <c r="S158" s="61"/>
    </row>
    <row r="159" spans="1:19" s="70" customFormat="1" ht="68.099999999999994" customHeight="1" outlineLevel="2">
      <c r="A159" s="61"/>
      <c r="B159" s="62"/>
      <c r="C159" s="63" t="s">
        <v>679</v>
      </c>
      <c r="D159" s="64" t="s">
        <v>680</v>
      </c>
      <c r="E159" s="65" t="s">
        <v>9</v>
      </c>
      <c r="F159" s="66">
        <v>580</v>
      </c>
      <c r="G159" s="60" t="s">
        <v>9</v>
      </c>
      <c r="H159" s="67">
        <v>562.6</v>
      </c>
      <c r="I159" s="60" t="s">
        <v>9</v>
      </c>
      <c r="J159" s="67">
        <v>556.79999999999995</v>
      </c>
      <c r="K159" s="60" t="s">
        <v>9</v>
      </c>
      <c r="L159" s="67">
        <v>551</v>
      </c>
      <c r="M159" s="60" t="s">
        <v>9</v>
      </c>
      <c r="N159" s="67">
        <v>539.4</v>
      </c>
      <c r="O159" s="68" t="s">
        <v>464</v>
      </c>
      <c r="P159" s="69" t="s">
        <v>681</v>
      </c>
      <c r="Q159" s="61"/>
      <c r="R159" s="106">
        <f t="shared" si="2"/>
        <v>0</v>
      </c>
      <c r="S159" s="61"/>
    </row>
    <row r="160" spans="1:19" s="70" customFormat="1" ht="68.099999999999994" customHeight="1" outlineLevel="2">
      <c r="A160" s="61"/>
      <c r="B160" s="62"/>
      <c r="C160" s="91" t="s">
        <v>682</v>
      </c>
      <c r="D160" s="92" t="s">
        <v>683</v>
      </c>
      <c r="E160" s="93" t="s">
        <v>9</v>
      </c>
      <c r="F160" s="94">
        <v>940</v>
      </c>
      <c r="G160" s="95" t="s">
        <v>9</v>
      </c>
      <c r="H160" s="96">
        <v>911.8</v>
      </c>
      <c r="I160" s="95" t="s">
        <v>9</v>
      </c>
      <c r="J160" s="96">
        <v>902.4</v>
      </c>
      <c r="K160" s="95" t="s">
        <v>9</v>
      </c>
      <c r="L160" s="96">
        <v>893</v>
      </c>
      <c r="M160" s="95" t="s">
        <v>9</v>
      </c>
      <c r="N160" s="96">
        <v>874.2</v>
      </c>
      <c r="O160" s="97" t="s">
        <v>684</v>
      </c>
      <c r="P160" s="98" t="s">
        <v>685</v>
      </c>
      <c r="Q160" s="99"/>
      <c r="R160" s="106">
        <f t="shared" si="2"/>
        <v>0</v>
      </c>
      <c r="S160" s="61"/>
    </row>
    <row r="161" spans="1:19" s="81" customFormat="1" ht="30" customHeight="1" outlineLevel="1">
      <c r="A161" s="77"/>
      <c r="B161" s="78" t="s">
        <v>686</v>
      </c>
      <c r="C161" s="79"/>
      <c r="D161" s="80"/>
      <c r="E161" s="80"/>
      <c r="F161" s="73"/>
      <c r="G161" s="74"/>
      <c r="H161" s="74"/>
      <c r="I161" s="74"/>
      <c r="J161" s="74"/>
      <c r="K161" s="74"/>
      <c r="L161" s="74"/>
      <c r="M161" s="74"/>
      <c r="N161" s="74"/>
      <c r="O161" s="75"/>
      <c r="P161" s="76"/>
      <c r="Q161" s="77"/>
      <c r="R161" s="106">
        <f t="shared" si="2"/>
        <v>0</v>
      </c>
      <c r="S161" s="77"/>
    </row>
    <row r="162" spans="1:19" s="70" customFormat="1" ht="68.099999999999994" customHeight="1" outlineLevel="2">
      <c r="A162" s="61"/>
      <c r="B162" s="62"/>
      <c r="C162" s="63" t="s">
        <v>687</v>
      </c>
      <c r="D162" s="64" t="s">
        <v>688</v>
      </c>
      <c r="E162" s="65" t="s">
        <v>9</v>
      </c>
      <c r="F162" s="66">
        <v>401</v>
      </c>
      <c r="G162" s="60" t="s">
        <v>9</v>
      </c>
      <c r="H162" s="67">
        <v>389</v>
      </c>
      <c r="I162" s="60" t="s">
        <v>9</v>
      </c>
      <c r="J162" s="67">
        <v>385</v>
      </c>
      <c r="K162" s="60" t="s">
        <v>9</v>
      </c>
      <c r="L162" s="67">
        <v>381</v>
      </c>
      <c r="M162" s="60" t="s">
        <v>9</v>
      </c>
      <c r="N162" s="67">
        <v>373</v>
      </c>
      <c r="O162" s="68" t="s">
        <v>689</v>
      </c>
      <c r="P162" s="69" t="s">
        <v>690</v>
      </c>
      <c r="Q162" s="61"/>
      <c r="R162" s="106">
        <f t="shared" si="2"/>
        <v>0</v>
      </c>
      <c r="S162" s="61"/>
    </row>
    <row r="163" spans="1:19" s="81" customFormat="1" ht="30" customHeight="1" outlineLevel="1">
      <c r="A163" s="77"/>
      <c r="B163" s="78" t="s">
        <v>691</v>
      </c>
      <c r="C163" s="79"/>
      <c r="D163" s="80"/>
      <c r="E163" s="80"/>
      <c r="F163" s="73"/>
      <c r="G163" s="74"/>
      <c r="H163" s="74"/>
      <c r="I163" s="74"/>
      <c r="J163" s="74"/>
      <c r="K163" s="74"/>
      <c r="L163" s="74"/>
      <c r="M163" s="74"/>
      <c r="N163" s="74"/>
      <c r="O163" s="75"/>
      <c r="P163" s="76"/>
      <c r="Q163" s="77"/>
      <c r="R163" s="106">
        <f t="shared" si="2"/>
        <v>0</v>
      </c>
      <c r="S163" s="77"/>
    </row>
    <row r="164" spans="1:19" s="70" customFormat="1" ht="68.099999999999994" customHeight="1" outlineLevel="2">
      <c r="A164" s="61"/>
      <c r="B164" s="62"/>
      <c r="C164" s="63" t="s">
        <v>692</v>
      </c>
      <c r="D164" s="64" t="s">
        <v>693</v>
      </c>
      <c r="E164" s="65" t="s">
        <v>9</v>
      </c>
      <c r="F164" s="71">
        <v>1450</v>
      </c>
      <c r="G164" s="60" t="s">
        <v>9</v>
      </c>
      <c r="H164" s="72">
        <v>1406.5</v>
      </c>
      <c r="I164" s="60" t="s">
        <v>9</v>
      </c>
      <c r="J164" s="72">
        <v>1392</v>
      </c>
      <c r="K164" s="60" t="s">
        <v>9</v>
      </c>
      <c r="L164" s="72">
        <v>1377.5</v>
      </c>
      <c r="M164" s="60" t="s">
        <v>9</v>
      </c>
      <c r="N164" s="72">
        <v>1348.5</v>
      </c>
      <c r="O164" s="68" t="s">
        <v>684</v>
      </c>
      <c r="P164" s="69" t="s">
        <v>694</v>
      </c>
      <c r="Q164" s="61"/>
      <c r="R164" s="106">
        <f t="shared" si="2"/>
        <v>0</v>
      </c>
      <c r="S164" s="61"/>
    </row>
    <row r="165" spans="1:19" s="70" customFormat="1" ht="68.099999999999994" customHeight="1" outlineLevel="2">
      <c r="A165" s="61"/>
      <c r="B165" s="62"/>
      <c r="C165" s="63" t="s">
        <v>695</v>
      </c>
      <c r="D165" s="64" t="s">
        <v>696</v>
      </c>
      <c r="E165" s="65" t="s">
        <v>9</v>
      </c>
      <c r="F165" s="71">
        <v>1620</v>
      </c>
      <c r="G165" s="60" t="s">
        <v>9</v>
      </c>
      <c r="H165" s="72">
        <v>1571.4</v>
      </c>
      <c r="I165" s="60" t="s">
        <v>9</v>
      </c>
      <c r="J165" s="72">
        <v>1555.2</v>
      </c>
      <c r="K165" s="60" t="s">
        <v>9</v>
      </c>
      <c r="L165" s="72">
        <v>1539</v>
      </c>
      <c r="M165" s="60" t="s">
        <v>9</v>
      </c>
      <c r="N165" s="72">
        <v>1506.6</v>
      </c>
      <c r="O165" s="68" t="s">
        <v>697</v>
      </c>
      <c r="P165" s="69" t="s">
        <v>698</v>
      </c>
      <c r="Q165" s="61"/>
      <c r="R165" s="106">
        <f t="shared" si="2"/>
        <v>0</v>
      </c>
      <c r="S165" s="61"/>
    </row>
    <row r="166" spans="1:19" s="70" customFormat="1" ht="68.099999999999994" customHeight="1" outlineLevel="2">
      <c r="A166" s="61"/>
      <c r="B166" s="62"/>
      <c r="C166" s="63" t="s">
        <v>699</v>
      </c>
      <c r="D166" s="64" t="s">
        <v>700</v>
      </c>
      <c r="E166" s="65" t="s">
        <v>9</v>
      </c>
      <c r="F166" s="71">
        <v>1899</v>
      </c>
      <c r="G166" s="60" t="s">
        <v>9</v>
      </c>
      <c r="H166" s="72">
        <v>1842</v>
      </c>
      <c r="I166" s="60" t="s">
        <v>9</v>
      </c>
      <c r="J166" s="72">
        <v>1823.1</v>
      </c>
      <c r="K166" s="60" t="s">
        <v>9</v>
      </c>
      <c r="L166" s="72">
        <v>1804.1</v>
      </c>
      <c r="M166" s="60" t="s">
        <v>9</v>
      </c>
      <c r="N166" s="72">
        <v>1766.1</v>
      </c>
      <c r="O166" s="68" t="s">
        <v>701</v>
      </c>
      <c r="P166" s="69" t="s">
        <v>702</v>
      </c>
      <c r="Q166" s="61"/>
      <c r="R166" s="106">
        <f t="shared" si="2"/>
        <v>0</v>
      </c>
      <c r="S166" s="61"/>
    </row>
    <row r="167" spans="1:19" s="70" customFormat="1" ht="68.099999999999994" customHeight="1" outlineLevel="2">
      <c r="A167" s="61"/>
      <c r="B167" s="62"/>
      <c r="C167" s="63" t="s">
        <v>703</v>
      </c>
      <c r="D167" s="64" t="s">
        <v>704</v>
      </c>
      <c r="E167" s="65" t="s">
        <v>9</v>
      </c>
      <c r="F167" s="71">
        <v>1580</v>
      </c>
      <c r="G167" s="60" t="s">
        <v>9</v>
      </c>
      <c r="H167" s="72">
        <v>1532.6</v>
      </c>
      <c r="I167" s="60" t="s">
        <v>9</v>
      </c>
      <c r="J167" s="72">
        <v>1516.8</v>
      </c>
      <c r="K167" s="60" t="s">
        <v>9</v>
      </c>
      <c r="L167" s="72">
        <v>1501</v>
      </c>
      <c r="M167" s="60" t="s">
        <v>9</v>
      </c>
      <c r="N167" s="72">
        <v>1469.4</v>
      </c>
      <c r="O167" s="68" t="s">
        <v>530</v>
      </c>
      <c r="P167" s="69" t="s">
        <v>705</v>
      </c>
      <c r="Q167" s="61"/>
      <c r="R167" s="106">
        <f t="shared" si="2"/>
        <v>0</v>
      </c>
      <c r="S167" s="61"/>
    </row>
    <row r="168" spans="1:19" s="70" customFormat="1" ht="68.099999999999994" customHeight="1" outlineLevel="2">
      <c r="A168" s="61"/>
      <c r="B168" s="62"/>
      <c r="C168" s="63" t="s">
        <v>706</v>
      </c>
      <c r="D168" s="64" t="s">
        <v>707</v>
      </c>
      <c r="E168" s="65" t="s">
        <v>9</v>
      </c>
      <c r="F168" s="71">
        <v>1940</v>
      </c>
      <c r="G168" s="60" t="s">
        <v>9</v>
      </c>
      <c r="H168" s="72">
        <v>1881.8</v>
      </c>
      <c r="I168" s="60" t="s">
        <v>9</v>
      </c>
      <c r="J168" s="72">
        <v>1862.4</v>
      </c>
      <c r="K168" s="60" t="s">
        <v>9</v>
      </c>
      <c r="L168" s="72">
        <v>1843</v>
      </c>
      <c r="M168" s="60" t="s">
        <v>9</v>
      </c>
      <c r="N168" s="72">
        <v>1804.2</v>
      </c>
      <c r="O168" s="68" t="s">
        <v>485</v>
      </c>
      <c r="P168" s="69" t="s">
        <v>708</v>
      </c>
      <c r="Q168" s="61"/>
      <c r="R168" s="106">
        <f t="shared" si="2"/>
        <v>0</v>
      </c>
      <c r="S168" s="61"/>
    </row>
    <row r="169" spans="1:19" s="70" customFormat="1" ht="68.099999999999994" customHeight="1" outlineLevel="2">
      <c r="A169" s="61"/>
      <c r="B169" s="62"/>
      <c r="C169" s="63" t="s">
        <v>709</v>
      </c>
      <c r="D169" s="64" t="s">
        <v>710</v>
      </c>
      <c r="E169" s="65" t="s">
        <v>9</v>
      </c>
      <c r="F169" s="71">
        <v>1940</v>
      </c>
      <c r="G169" s="60" t="s">
        <v>9</v>
      </c>
      <c r="H169" s="72">
        <v>1881.8</v>
      </c>
      <c r="I169" s="60" t="s">
        <v>9</v>
      </c>
      <c r="J169" s="72">
        <v>1862.4</v>
      </c>
      <c r="K169" s="60" t="s">
        <v>9</v>
      </c>
      <c r="L169" s="72">
        <v>1843</v>
      </c>
      <c r="M169" s="60" t="s">
        <v>9</v>
      </c>
      <c r="N169" s="72">
        <v>1804.2</v>
      </c>
      <c r="O169" s="68" t="s">
        <v>711</v>
      </c>
      <c r="P169" s="69" t="s">
        <v>712</v>
      </c>
      <c r="Q169" s="61"/>
      <c r="R169" s="106">
        <f t="shared" si="2"/>
        <v>0</v>
      </c>
      <c r="S169" s="61"/>
    </row>
    <row r="170" spans="1:19" s="70" customFormat="1" ht="68.099999999999994" customHeight="1" outlineLevel="2">
      <c r="A170" s="61"/>
      <c r="B170" s="62"/>
      <c r="C170" s="63" t="s">
        <v>713</v>
      </c>
      <c r="D170" s="64" t="s">
        <v>714</v>
      </c>
      <c r="E170" s="65" t="s">
        <v>9</v>
      </c>
      <c r="F170" s="71">
        <v>1890</v>
      </c>
      <c r="G170" s="60" t="s">
        <v>9</v>
      </c>
      <c r="H170" s="72">
        <v>1833.3</v>
      </c>
      <c r="I170" s="60" t="s">
        <v>9</v>
      </c>
      <c r="J170" s="72">
        <v>1814.4</v>
      </c>
      <c r="K170" s="60" t="s">
        <v>9</v>
      </c>
      <c r="L170" s="72">
        <v>1795.5</v>
      </c>
      <c r="M170" s="60" t="s">
        <v>9</v>
      </c>
      <c r="N170" s="72">
        <v>1757.7</v>
      </c>
      <c r="O170" s="68" t="s">
        <v>715</v>
      </c>
      <c r="P170" s="69" t="s">
        <v>716</v>
      </c>
      <c r="Q170" s="61"/>
      <c r="R170" s="106">
        <f t="shared" si="2"/>
        <v>0</v>
      </c>
      <c r="S170" s="61"/>
    </row>
    <row r="171" spans="1:19" s="70" customFormat="1" ht="68.099999999999994" customHeight="1" outlineLevel="2">
      <c r="A171" s="61"/>
      <c r="B171" s="62"/>
      <c r="C171" s="63" t="s">
        <v>717</v>
      </c>
      <c r="D171" s="64" t="s">
        <v>718</v>
      </c>
      <c r="E171" s="65" t="s">
        <v>9</v>
      </c>
      <c r="F171" s="71">
        <v>1490</v>
      </c>
      <c r="G171" s="60" t="s">
        <v>9</v>
      </c>
      <c r="H171" s="72">
        <v>1445.3</v>
      </c>
      <c r="I171" s="60" t="s">
        <v>9</v>
      </c>
      <c r="J171" s="72">
        <v>1430.4</v>
      </c>
      <c r="K171" s="60" t="s">
        <v>9</v>
      </c>
      <c r="L171" s="72">
        <v>1415.5</v>
      </c>
      <c r="M171" s="60" t="s">
        <v>9</v>
      </c>
      <c r="N171" s="72">
        <v>1385.7</v>
      </c>
      <c r="O171" s="68" t="s">
        <v>719</v>
      </c>
      <c r="P171" s="69" t="s">
        <v>720</v>
      </c>
      <c r="Q171" s="61"/>
      <c r="R171" s="106">
        <f t="shared" si="2"/>
        <v>0</v>
      </c>
      <c r="S171" s="61"/>
    </row>
    <row r="172" spans="1:19" s="70" customFormat="1" ht="68.099999999999994" customHeight="1" outlineLevel="2">
      <c r="A172" s="61"/>
      <c r="B172" s="62"/>
      <c r="C172" s="63" t="s">
        <v>721</v>
      </c>
      <c r="D172" s="64" t="s">
        <v>722</v>
      </c>
      <c r="E172" s="65" t="s">
        <v>9</v>
      </c>
      <c r="F172" s="71">
        <v>1599</v>
      </c>
      <c r="G172" s="60" t="s">
        <v>9</v>
      </c>
      <c r="H172" s="72">
        <v>1551</v>
      </c>
      <c r="I172" s="60" t="s">
        <v>9</v>
      </c>
      <c r="J172" s="72">
        <v>1535.1</v>
      </c>
      <c r="K172" s="60" t="s">
        <v>9</v>
      </c>
      <c r="L172" s="72">
        <v>1519.1</v>
      </c>
      <c r="M172" s="60" t="s">
        <v>9</v>
      </c>
      <c r="N172" s="72">
        <v>1487.1</v>
      </c>
      <c r="O172" s="68" t="s">
        <v>723</v>
      </c>
      <c r="P172" s="69" t="s">
        <v>724</v>
      </c>
      <c r="Q172" s="61"/>
      <c r="R172" s="106">
        <f t="shared" si="2"/>
        <v>0</v>
      </c>
      <c r="S172" s="61"/>
    </row>
    <row r="173" spans="1:19" s="70" customFormat="1" ht="68.099999999999994" customHeight="1" outlineLevel="2">
      <c r="A173" s="61"/>
      <c r="B173" s="62"/>
      <c r="C173" s="63" t="s">
        <v>725</v>
      </c>
      <c r="D173" s="64" t="s">
        <v>726</v>
      </c>
      <c r="E173" s="65" t="s">
        <v>9</v>
      </c>
      <c r="F173" s="71">
        <v>1699</v>
      </c>
      <c r="G173" s="60" t="s">
        <v>9</v>
      </c>
      <c r="H173" s="72">
        <v>1648</v>
      </c>
      <c r="I173" s="60" t="s">
        <v>9</v>
      </c>
      <c r="J173" s="72">
        <v>1631.1</v>
      </c>
      <c r="K173" s="60" t="s">
        <v>9</v>
      </c>
      <c r="L173" s="72">
        <v>1614.1</v>
      </c>
      <c r="M173" s="60" t="s">
        <v>9</v>
      </c>
      <c r="N173" s="72">
        <v>1580.1</v>
      </c>
      <c r="O173" s="68" t="s">
        <v>727</v>
      </c>
      <c r="P173" s="69" t="s">
        <v>728</v>
      </c>
      <c r="Q173" s="61"/>
      <c r="R173" s="106">
        <f t="shared" si="2"/>
        <v>0</v>
      </c>
      <c r="S173" s="61"/>
    </row>
    <row r="174" spans="1:19" s="70" customFormat="1" ht="68.099999999999994" customHeight="1" outlineLevel="2">
      <c r="A174" s="61"/>
      <c r="B174" s="62"/>
      <c r="C174" s="63" t="s">
        <v>729</v>
      </c>
      <c r="D174" s="64" t="s">
        <v>730</v>
      </c>
      <c r="E174" s="65" t="s">
        <v>9</v>
      </c>
      <c r="F174" s="71">
        <v>1180</v>
      </c>
      <c r="G174" s="60" t="s">
        <v>9</v>
      </c>
      <c r="H174" s="72">
        <v>1144.5999999999999</v>
      </c>
      <c r="I174" s="60" t="s">
        <v>9</v>
      </c>
      <c r="J174" s="72">
        <v>1132.8</v>
      </c>
      <c r="K174" s="60" t="s">
        <v>9</v>
      </c>
      <c r="L174" s="72">
        <v>1121</v>
      </c>
      <c r="M174" s="60" t="s">
        <v>9</v>
      </c>
      <c r="N174" s="72">
        <v>1097.4000000000001</v>
      </c>
      <c r="O174" s="68" t="s">
        <v>731</v>
      </c>
      <c r="P174" s="69" t="s">
        <v>732</v>
      </c>
      <c r="Q174" s="61"/>
      <c r="R174" s="106">
        <f t="shared" si="2"/>
        <v>0</v>
      </c>
      <c r="S174" s="61"/>
    </row>
    <row r="175" spans="1:19" s="70" customFormat="1" ht="68.099999999999994" customHeight="1" outlineLevel="2">
      <c r="A175" s="61"/>
      <c r="B175" s="62"/>
      <c r="C175" s="63" t="s">
        <v>733</v>
      </c>
      <c r="D175" s="64" t="s">
        <v>734</v>
      </c>
      <c r="E175" s="65" t="s">
        <v>9</v>
      </c>
      <c r="F175" s="71">
        <v>1450</v>
      </c>
      <c r="G175" s="60" t="s">
        <v>9</v>
      </c>
      <c r="H175" s="72">
        <v>1406.5</v>
      </c>
      <c r="I175" s="60" t="s">
        <v>9</v>
      </c>
      <c r="J175" s="72">
        <v>1392</v>
      </c>
      <c r="K175" s="60" t="s">
        <v>9</v>
      </c>
      <c r="L175" s="72">
        <v>1377.5</v>
      </c>
      <c r="M175" s="60" t="s">
        <v>9</v>
      </c>
      <c r="N175" s="72">
        <v>1348.5</v>
      </c>
      <c r="O175" s="68" t="s">
        <v>482</v>
      </c>
      <c r="P175" s="69" t="s">
        <v>735</v>
      </c>
      <c r="Q175" s="61"/>
      <c r="R175" s="106">
        <f t="shared" si="2"/>
        <v>0</v>
      </c>
      <c r="S175" s="61"/>
    </row>
    <row r="176" spans="1:19" s="70" customFormat="1" ht="68.099999999999994" customHeight="1" outlineLevel="2">
      <c r="A176" s="61"/>
      <c r="B176" s="62"/>
      <c r="C176" s="63" t="s">
        <v>736</v>
      </c>
      <c r="D176" s="64" t="s">
        <v>737</v>
      </c>
      <c r="E176" s="65" t="s">
        <v>9</v>
      </c>
      <c r="F176" s="71">
        <v>1570</v>
      </c>
      <c r="G176" s="60" t="s">
        <v>9</v>
      </c>
      <c r="H176" s="72">
        <v>1522.9</v>
      </c>
      <c r="I176" s="60" t="s">
        <v>9</v>
      </c>
      <c r="J176" s="72">
        <v>1507.2</v>
      </c>
      <c r="K176" s="60" t="s">
        <v>9</v>
      </c>
      <c r="L176" s="72">
        <v>1491.5</v>
      </c>
      <c r="M176" s="60" t="s">
        <v>9</v>
      </c>
      <c r="N176" s="72">
        <v>1460.1</v>
      </c>
      <c r="O176" s="68" t="s">
        <v>738</v>
      </c>
      <c r="P176" s="69" t="s">
        <v>739</v>
      </c>
      <c r="Q176" s="61"/>
      <c r="R176" s="106">
        <f t="shared" si="2"/>
        <v>0</v>
      </c>
      <c r="S176" s="61"/>
    </row>
    <row r="177" spans="1:19" s="70" customFormat="1" ht="68.099999999999994" customHeight="1" outlineLevel="2">
      <c r="A177" s="61"/>
      <c r="B177" s="62"/>
      <c r="C177" s="63" t="s">
        <v>740</v>
      </c>
      <c r="D177" s="64" t="s">
        <v>741</v>
      </c>
      <c r="E177" s="65" t="s">
        <v>9</v>
      </c>
      <c r="F177" s="71">
        <v>1570</v>
      </c>
      <c r="G177" s="60" t="s">
        <v>9</v>
      </c>
      <c r="H177" s="72">
        <v>1522.9</v>
      </c>
      <c r="I177" s="60" t="s">
        <v>9</v>
      </c>
      <c r="J177" s="72">
        <v>1507.2</v>
      </c>
      <c r="K177" s="60" t="s">
        <v>9</v>
      </c>
      <c r="L177" s="72">
        <v>1491.5</v>
      </c>
      <c r="M177" s="60" t="s">
        <v>9</v>
      </c>
      <c r="N177" s="72">
        <v>1460.1</v>
      </c>
      <c r="O177" s="68" t="s">
        <v>742</v>
      </c>
      <c r="P177" s="69" t="s">
        <v>743</v>
      </c>
      <c r="Q177" s="61"/>
      <c r="R177" s="106">
        <f t="shared" si="2"/>
        <v>0</v>
      </c>
      <c r="S177" s="61"/>
    </row>
    <row r="178" spans="1:19" s="81" customFormat="1" ht="30" customHeight="1" outlineLevel="1">
      <c r="A178" s="77"/>
      <c r="B178" s="78" t="s">
        <v>744</v>
      </c>
      <c r="C178" s="79"/>
      <c r="D178" s="80"/>
      <c r="E178" s="80"/>
      <c r="F178" s="73"/>
      <c r="G178" s="74"/>
      <c r="H178" s="74"/>
      <c r="I178" s="74"/>
      <c r="J178" s="74"/>
      <c r="K178" s="74"/>
      <c r="L178" s="74"/>
      <c r="M178" s="74"/>
      <c r="N178" s="74"/>
      <c r="O178" s="75"/>
      <c r="P178" s="76"/>
      <c r="Q178" s="77"/>
      <c r="R178" s="106">
        <f t="shared" si="2"/>
        <v>0</v>
      </c>
      <c r="S178" s="77"/>
    </row>
    <row r="179" spans="1:19" s="70" customFormat="1" ht="68.099999999999994" customHeight="1" outlineLevel="2">
      <c r="A179" s="61"/>
      <c r="B179" s="62"/>
      <c r="C179" s="63" t="s">
        <v>745</v>
      </c>
      <c r="D179" s="64" t="s">
        <v>746</v>
      </c>
      <c r="E179" s="65" t="s">
        <v>9</v>
      </c>
      <c r="F179" s="66">
        <v>60</v>
      </c>
      <c r="G179" s="60" t="s">
        <v>9</v>
      </c>
      <c r="H179" s="67">
        <v>58.2</v>
      </c>
      <c r="I179" s="60" t="s">
        <v>9</v>
      </c>
      <c r="J179" s="67">
        <v>57.6</v>
      </c>
      <c r="K179" s="60" t="s">
        <v>9</v>
      </c>
      <c r="L179" s="67">
        <v>57</v>
      </c>
      <c r="M179" s="60" t="s">
        <v>9</v>
      </c>
      <c r="N179" s="67">
        <v>55.8</v>
      </c>
      <c r="O179" s="68" t="s">
        <v>747</v>
      </c>
      <c r="P179" s="69" t="s">
        <v>748</v>
      </c>
      <c r="Q179" s="61"/>
      <c r="R179" s="106">
        <f t="shared" si="2"/>
        <v>0</v>
      </c>
      <c r="S179" s="61"/>
    </row>
    <row r="180" spans="1:19" s="70" customFormat="1" ht="68.099999999999994" customHeight="1" outlineLevel="2">
      <c r="A180" s="61"/>
      <c r="B180" s="62"/>
      <c r="C180" s="63" t="s">
        <v>749</v>
      </c>
      <c r="D180" s="64" t="s">
        <v>750</v>
      </c>
      <c r="E180" s="65" t="s">
        <v>9</v>
      </c>
      <c r="F180" s="71">
        <v>1060</v>
      </c>
      <c r="G180" s="60" t="s">
        <v>9</v>
      </c>
      <c r="H180" s="72">
        <v>1028.2</v>
      </c>
      <c r="I180" s="60" t="s">
        <v>9</v>
      </c>
      <c r="J180" s="72">
        <v>1017.6</v>
      </c>
      <c r="K180" s="60" t="s">
        <v>9</v>
      </c>
      <c r="L180" s="72">
        <v>1007</v>
      </c>
      <c r="M180" s="60" t="s">
        <v>9</v>
      </c>
      <c r="N180" s="67">
        <v>985.8</v>
      </c>
      <c r="O180" s="68" t="s">
        <v>228</v>
      </c>
      <c r="P180" s="69" t="s">
        <v>751</v>
      </c>
      <c r="Q180" s="61"/>
      <c r="R180" s="106">
        <f t="shared" si="2"/>
        <v>0</v>
      </c>
      <c r="S180" s="61"/>
    </row>
    <row r="181" spans="1:19" s="70" customFormat="1" ht="68.099999999999994" customHeight="1" outlineLevel="2">
      <c r="A181" s="61"/>
      <c r="B181" s="62"/>
      <c r="C181" s="63" t="s">
        <v>752</v>
      </c>
      <c r="D181" s="64" t="s">
        <v>753</v>
      </c>
      <c r="E181" s="65" t="s">
        <v>9</v>
      </c>
      <c r="F181" s="71">
        <v>1060</v>
      </c>
      <c r="G181" s="60" t="s">
        <v>9</v>
      </c>
      <c r="H181" s="72">
        <v>1028.2</v>
      </c>
      <c r="I181" s="60" t="s">
        <v>9</v>
      </c>
      <c r="J181" s="72">
        <v>1017.6</v>
      </c>
      <c r="K181" s="60" t="s">
        <v>9</v>
      </c>
      <c r="L181" s="72">
        <v>1007</v>
      </c>
      <c r="M181" s="60" t="s">
        <v>9</v>
      </c>
      <c r="N181" s="67">
        <v>985.8</v>
      </c>
      <c r="O181" s="68" t="s">
        <v>429</v>
      </c>
      <c r="P181" s="69" t="s">
        <v>754</v>
      </c>
      <c r="Q181" s="61"/>
      <c r="R181" s="106">
        <f t="shared" si="2"/>
        <v>0</v>
      </c>
      <c r="S181" s="61"/>
    </row>
    <row r="182" spans="1:19" s="70" customFormat="1" ht="68.099999999999994" customHeight="1" outlineLevel="2">
      <c r="A182" s="61"/>
      <c r="B182" s="62"/>
      <c r="C182" s="63" t="s">
        <v>755</v>
      </c>
      <c r="D182" s="64" t="s">
        <v>756</v>
      </c>
      <c r="E182" s="65" t="s">
        <v>9</v>
      </c>
      <c r="F182" s="71">
        <v>1060</v>
      </c>
      <c r="G182" s="60" t="s">
        <v>9</v>
      </c>
      <c r="H182" s="72">
        <v>1028.2</v>
      </c>
      <c r="I182" s="60" t="s">
        <v>9</v>
      </c>
      <c r="J182" s="72">
        <v>1017.6</v>
      </c>
      <c r="K182" s="60" t="s">
        <v>9</v>
      </c>
      <c r="L182" s="72">
        <v>1007</v>
      </c>
      <c r="M182" s="60" t="s">
        <v>9</v>
      </c>
      <c r="N182" s="67">
        <v>985.8</v>
      </c>
      <c r="O182" s="68" t="s">
        <v>757</v>
      </c>
      <c r="P182" s="69" t="s">
        <v>758</v>
      </c>
      <c r="Q182" s="61"/>
      <c r="R182" s="106">
        <f t="shared" si="2"/>
        <v>0</v>
      </c>
      <c r="S182" s="61"/>
    </row>
    <row r="183" spans="1:19" s="70" customFormat="1" ht="68.099999999999994" customHeight="1" outlineLevel="2">
      <c r="A183" s="61"/>
      <c r="B183" s="62"/>
      <c r="C183" s="63" t="s">
        <v>759</v>
      </c>
      <c r="D183" s="64" t="s">
        <v>760</v>
      </c>
      <c r="E183" s="65" t="s">
        <v>9</v>
      </c>
      <c r="F183" s="66">
        <v>610</v>
      </c>
      <c r="G183" s="60" t="s">
        <v>9</v>
      </c>
      <c r="H183" s="67">
        <v>591.70000000000005</v>
      </c>
      <c r="I183" s="60" t="s">
        <v>9</v>
      </c>
      <c r="J183" s="67">
        <v>585.6</v>
      </c>
      <c r="K183" s="60" t="s">
        <v>9</v>
      </c>
      <c r="L183" s="67">
        <v>579.5</v>
      </c>
      <c r="M183" s="60" t="s">
        <v>9</v>
      </c>
      <c r="N183" s="67">
        <v>567.29999999999995</v>
      </c>
      <c r="O183" s="68" t="s">
        <v>761</v>
      </c>
      <c r="P183" s="69" t="s">
        <v>762</v>
      </c>
      <c r="Q183" s="61"/>
      <c r="R183" s="106">
        <f t="shared" si="2"/>
        <v>0</v>
      </c>
      <c r="S183" s="61"/>
    </row>
    <row r="184" spans="1:19" s="70" customFormat="1" ht="68.099999999999994" customHeight="1" outlineLevel="2">
      <c r="A184" s="61"/>
      <c r="B184" s="62"/>
      <c r="C184" s="91" t="s">
        <v>763</v>
      </c>
      <c r="D184" s="92" t="s">
        <v>764</v>
      </c>
      <c r="E184" s="93" t="s">
        <v>9</v>
      </c>
      <c r="F184" s="94">
        <v>630</v>
      </c>
      <c r="G184" s="95" t="s">
        <v>9</v>
      </c>
      <c r="H184" s="96">
        <v>611.1</v>
      </c>
      <c r="I184" s="95" t="s">
        <v>9</v>
      </c>
      <c r="J184" s="96">
        <v>604.79999999999995</v>
      </c>
      <c r="K184" s="95" t="s">
        <v>9</v>
      </c>
      <c r="L184" s="96">
        <v>598.5</v>
      </c>
      <c r="M184" s="95" t="s">
        <v>9</v>
      </c>
      <c r="N184" s="96">
        <v>585.9</v>
      </c>
      <c r="O184" s="97" t="s">
        <v>765</v>
      </c>
      <c r="P184" s="98" t="s">
        <v>766</v>
      </c>
      <c r="Q184" s="99"/>
      <c r="R184" s="106">
        <f t="shared" si="2"/>
        <v>0</v>
      </c>
      <c r="S184" s="61"/>
    </row>
    <row r="185" spans="1:19" s="70" customFormat="1" ht="68.099999999999994" customHeight="1" outlineLevel="2">
      <c r="A185" s="61"/>
      <c r="B185" s="62"/>
      <c r="C185" s="91" t="s">
        <v>767</v>
      </c>
      <c r="D185" s="92" t="s">
        <v>768</v>
      </c>
      <c r="E185" s="93" t="s">
        <v>9</v>
      </c>
      <c r="F185" s="94">
        <v>630</v>
      </c>
      <c r="G185" s="95" t="s">
        <v>9</v>
      </c>
      <c r="H185" s="96">
        <v>611.1</v>
      </c>
      <c r="I185" s="95" t="s">
        <v>9</v>
      </c>
      <c r="J185" s="96">
        <v>604.79999999999995</v>
      </c>
      <c r="K185" s="95" t="s">
        <v>9</v>
      </c>
      <c r="L185" s="96">
        <v>598.5</v>
      </c>
      <c r="M185" s="95" t="s">
        <v>9</v>
      </c>
      <c r="N185" s="96">
        <v>585.9</v>
      </c>
      <c r="O185" s="97" t="s">
        <v>757</v>
      </c>
      <c r="P185" s="98" t="s">
        <v>769</v>
      </c>
      <c r="Q185" s="99"/>
      <c r="R185" s="106">
        <f t="shared" si="2"/>
        <v>0</v>
      </c>
      <c r="S185" s="61"/>
    </row>
    <row r="186" spans="1:19" s="70" customFormat="1" ht="68.099999999999994" customHeight="1" outlineLevel="2">
      <c r="A186" s="61"/>
      <c r="B186" s="62"/>
      <c r="C186" s="91" t="s">
        <v>770</v>
      </c>
      <c r="D186" s="92" t="s">
        <v>771</v>
      </c>
      <c r="E186" s="93" t="s">
        <v>9</v>
      </c>
      <c r="F186" s="94">
        <v>73</v>
      </c>
      <c r="G186" s="95" t="s">
        <v>9</v>
      </c>
      <c r="H186" s="96">
        <v>70.8</v>
      </c>
      <c r="I186" s="95" t="s">
        <v>9</v>
      </c>
      <c r="J186" s="96">
        <v>70.099999999999994</v>
      </c>
      <c r="K186" s="95" t="s">
        <v>9</v>
      </c>
      <c r="L186" s="96">
        <v>69.400000000000006</v>
      </c>
      <c r="M186" s="95" t="s">
        <v>9</v>
      </c>
      <c r="N186" s="96">
        <v>67.900000000000006</v>
      </c>
      <c r="O186" s="97" t="s">
        <v>772</v>
      </c>
      <c r="P186" s="98" t="s">
        <v>773</v>
      </c>
      <c r="Q186" s="99"/>
      <c r="R186" s="106">
        <f t="shared" si="2"/>
        <v>0</v>
      </c>
      <c r="S186" s="61"/>
    </row>
    <row r="187" spans="1:19" s="70" customFormat="1" ht="68.099999999999994" customHeight="1" outlineLevel="2">
      <c r="A187" s="61"/>
      <c r="B187" s="62"/>
      <c r="C187" s="63" t="s">
        <v>774</v>
      </c>
      <c r="D187" s="64" t="s">
        <v>775</v>
      </c>
      <c r="E187" s="65" t="s">
        <v>9</v>
      </c>
      <c r="F187" s="66">
        <v>75</v>
      </c>
      <c r="G187" s="60" t="s">
        <v>9</v>
      </c>
      <c r="H187" s="67">
        <v>72.8</v>
      </c>
      <c r="I187" s="60" t="s">
        <v>9</v>
      </c>
      <c r="J187" s="67">
        <v>72</v>
      </c>
      <c r="K187" s="60" t="s">
        <v>9</v>
      </c>
      <c r="L187" s="67">
        <v>71.3</v>
      </c>
      <c r="M187" s="60" t="s">
        <v>9</v>
      </c>
      <c r="N187" s="67">
        <v>69.8</v>
      </c>
      <c r="O187" s="68" t="s">
        <v>776</v>
      </c>
      <c r="P187" s="69" t="s">
        <v>777</v>
      </c>
      <c r="Q187" s="61"/>
      <c r="R187" s="106">
        <f t="shared" si="2"/>
        <v>0</v>
      </c>
      <c r="S187" s="61"/>
    </row>
    <row r="188" spans="1:19" s="70" customFormat="1" ht="68.099999999999994" customHeight="1" outlineLevel="2">
      <c r="A188" s="61"/>
      <c r="B188" s="62"/>
      <c r="C188" s="63" t="s">
        <v>778</v>
      </c>
      <c r="D188" s="64" t="s">
        <v>779</v>
      </c>
      <c r="E188" s="65" t="s">
        <v>9</v>
      </c>
      <c r="F188" s="66">
        <v>75</v>
      </c>
      <c r="G188" s="60" t="s">
        <v>9</v>
      </c>
      <c r="H188" s="67">
        <v>72.8</v>
      </c>
      <c r="I188" s="60" t="s">
        <v>9</v>
      </c>
      <c r="J188" s="67">
        <v>72</v>
      </c>
      <c r="K188" s="60" t="s">
        <v>9</v>
      </c>
      <c r="L188" s="67">
        <v>71.3</v>
      </c>
      <c r="M188" s="60" t="s">
        <v>9</v>
      </c>
      <c r="N188" s="67">
        <v>69.8</v>
      </c>
      <c r="O188" s="68" t="s">
        <v>776</v>
      </c>
      <c r="P188" s="69" t="s">
        <v>780</v>
      </c>
      <c r="Q188" s="61"/>
      <c r="R188" s="106">
        <f t="shared" si="2"/>
        <v>0</v>
      </c>
      <c r="S188" s="61"/>
    </row>
    <row r="189" spans="1:19" s="70" customFormat="1" ht="68.099999999999994" customHeight="1" outlineLevel="2">
      <c r="A189" s="61"/>
      <c r="B189" s="62"/>
      <c r="C189" s="91" t="s">
        <v>781</v>
      </c>
      <c r="D189" s="92" t="s">
        <v>782</v>
      </c>
      <c r="E189" s="93" t="s">
        <v>9</v>
      </c>
      <c r="F189" s="94">
        <v>75</v>
      </c>
      <c r="G189" s="95" t="s">
        <v>9</v>
      </c>
      <c r="H189" s="96">
        <v>72.8</v>
      </c>
      <c r="I189" s="95" t="s">
        <v>9</v>
      </c>
      <c r="J189" s="96">
        <v>72</v>
      </c>
      <c r="K189" s="95" t="s">
        <v>9</v>
      </c>
      <c r="L189" s="96">
        <v>71.3</v>
      </c>
      <c r="M189" s="95" t="s">
        <v>9</v>
      </c>
      <c r="N189" s="96">
        <v>69.8</v>
      </c>
      <c r="O189" s="97" t="s">
        <v>278</v>
      </c>
      <c r="P189" s="98" t="s">
        <v>783</v>
      </c>
      <c r="Q189" s="99"/>
      <c r="R189" s="106">
        <f t="shared" ref="R189:R250" si="3">F189*Q189</f>
        <v>0</v>
      </c>
      <c r="S189" s="61"/>
    </row>
    <row r="190" spans="1:19" s="70" customFormat="1" ht="68.099999999999994" customHeight="1" outlineLevel="2">
      <c r="A190" s="61"/>
      <c r="B190" s="62"/>
      <c r="C190" s="91" t="s">
        <v>784</v>
      </c>
      <c r="D190" s="92" t="s">
        <v>785</v>
      </c>
      <c r="E190" s="93" t="s">
        <v>9</v>
      </c>
      <c r="F190" s="94">
        <v>75</v>
      </c>
      <c r="G190" s="95" t="s">
        <v>9</v>
      </c>
      <c r="H190" s="96">
        <v>72.8</v>
      </c>
      <c r="I190" s="95" t="s">
        <v>9</v>
      </c>
      <c r="J190" s="96">
        <v>72</v>
      </c>
      <c r="K190" s="95" t="s">
        <v>9</v>
      </c>
      <c r="L190" s="96">
        <v>71.3</v>
      </c>
      <c r="M190" s="95" t="s">
        <v>9</v>
      </c>
      <c r="N190" s="96">
        <v>69.8</v>
      </c>
      <c r="O190" s="97" t="s">
        <v>742</v>
      </c>
      <c r="P190" s="98" t="s">
        <v>786</v>
      </c>
      <c r="Q190" s="99"/>
      <c r="R190" s="106">
        <f t="shared" si="3"/>
        <v>0</v>
      </c>
      <c r="S190" s="61"/>
    </row>
    <row r="191" spans="1:19" s="70" customFormat="1" ht="68.099999999999994" customHeight="1" outlineLevel="2">
      <c r="A191" s="61"/>
      <c r="B191" s="62"/>
      <c r="C191" s="91" t="s">
        <v>787</v>
      </c>
      <c r="D191" s="92" t="s">
        <v>788</v>
      </c>
      <c r="E191" s="93" t="s">
        <v>9</v>
      </c>
      <c r="F191" s="94">
        <v>75</v>
      </c>
      <c r="G191" s="95" t="s">
        <v>9</v>
      </c>
      <c r="H191" s="96">
        <v>72.8</v>
      </c>
      <c r="I191" s="95" t="s">
        <v>9</v>
      </c>
      <c r="J191" s="96">
        <v>72</v>
      </c>
      <c r="K191" s="95" t="s">
        <v>9</v>
      </c>
      <c r="L191" s="96">
        <v>71.3</v>
      </c>
      <c r="M191" s="95" t="s">
        <v>9</v>
      </c>
      <c r="N191" s="96">
        <v>69.8</v>
      </c>
      <c r="O191" s="97" t="s">
        <v>789</v>
      </c>
      <c r="P191" s="98" t="s">
        <v>790</v>
      </c>
      <c r="Q191" s="99"/>
      <c r="R191" s="106">
        <f t="shared" si="3"/>
        <v>0</v>
      </c>
      <c r="S191" s="61"/>
    </row>
    <row r="192" spans="1:19" s="70" customFormat="1" ht="68.099999999999994" customHeight="1" outlineLevel="2">
      <c r="A192" s="61"/>
      <c r="B192" s="62"/>
      <c r="C192" s="91" t="s">
        <v>791</v>
      </c>
      <c r="D192" s="92" t="s">
        <v>792</v>
      </c>
      <c r="E192" s="93" t="s">
        <v>9</v>
      </c>
      <c r="F192" s="94">
        <v>75</v>
      </c>
      <c r="G192" s="95" t="s">
        <v>9</v>
      </c>
      <c r="H192" s="96">
        <v>72.8</v>
      </c>
      <c r="I192" s="95" t="s">
        <v>9</v>
      </c>
      <c r="J192" s="96">
        <v>72</v>
      </c>
      <c r="K192" s="95" t="s">
        <v>9</v>
      </c>
      <c r="L192" s="96">
        <v>71.3</v>
      </c>
      <c r="M192" s="95" t="s">
        <v>9</v>
      </c>
      <c r="N192" s="96">
        <v>69.8</v>
      </c>
      <c r="O192" s="97" t="s">
        <v>789</v>
      </c>
      <c r="P192" s="98" t="s">
        <v>793</v>
      </c>
      <c r="Q192" s="99"/>
      <c r="R192" s="106">
        <f t="shared" si="3"/>
        <v>0</v>
      </c>
      <c r="S192" s="61"/>
    </row>
    <row r="193" spans="1:19" s="70" customFormat="1" ht="68.099999999999994" customHeight="1" outlineLevel="2">
      <c r="A193" s="61"/>
      <c r="B193" s="62"/>
      <c r="C193" s="91" t="s">
        <v>794</v>
      </c>
      <c r="D193" s="92" t="s">
        <v>795</v>
      </c>
      <c r="E193" s="93" t="s">
        <v>9</v>
      </c>
      <c r="F193" s="94">
        <v>75</v>
      </c>
      <c r="G193" s="95" t="s">
        <v>9</v>
      </c>
      <c r="H193" s="96">
        <v>72.8</v>
      </c>
      <c r="I193" s="95" t="s">
        <v>9</v>
      </c>
      <c r="J193" s="96">
        <v>72</v>
      </c>
      <c r="K193" s="95" t="s">
        <v>9</v>
      </c>
      <c r="L193" s="96">
        <v>71.3</v>
      </c>
      <c r="M193" s="95" t="s">
        <v>9</v>
      </c>
      <c r="N193" s="96">
        <v>69.8</v>
      </c>
      <c r="O193" s="97" t="s">
        <v>796</v>
      </c>
      <c r="P193" s="98" t="s">
        <v>797</v>
      </c>
      <c r="Q193" s="99"/>
      <c r="R193" s="106">
        <f t="shared" si="3"/>
        <v>0</v>
      </c>
      <c r="S193" s="61"/>
    </row>
    <row r="194" spans="1:19" s="70" customFormat="1" ht="68.099999999999994" customHeight="1" outlineLevel="2">
      <c r="A194" s="61"/>
      <c r="B194" s="62"/>
      <c r="C194" s="91" t="s">
        <v>798</v>
      </c>
      <c r="D194" s="92" t="s">
        <v>799</v>
      </c>
      <c r="E194" s="93" t="s">
        <v>9</v>
      </c>
      <c r="F194" s="94">
        <v>75</v>
      </c>
      <c r="G194" s="95" t="s">
        <v>9</v>
      </c>
      <c r="H194" s="96">
        <v>72.8</v>
      </c>
      <c r="I194" s="95" t="s">
        <v>9</v>
      </c>
      <c r="J194" s="96">
        <v>72</v>
      </c>
      <c r="K194" s="95" t="s">
        <v>9</v>
      </c>
      <c r="L194" s="96">
        <v>71.3</v>
      </c>
      <c r="M194" s="95" t="s">
        <v>9</v>
      </c>
      <c r="N194" s="96">
        <v>69.8</v>
      </c>
      <c r="O194" s="97" t="s">
        <v>800</v>
      </c>
      <c r="P194" s="98" t="s">
        <v>801</v>
      </c>
      <c r="Q194" s="99"/>
      <c r="R194" s="106">
        <f t="shared" si="3"/>
        <v>0</v>
      </c>
      <c r="S194" s="61"/>
    </row>
    <row r="195" spans="1:19" s="70" customFormat="1" ht="68.099999999999994" customHeight="1" outlineLevel="2">
      <c r="A195" s="61"/>
      <c r="B195" s="62"/>
      <c r="C195" s="91" t="s">
        <v>802</v>
      </c>
      <c r="D195" s="92" t="s">
        <v>803</v>
      </c>
      <c r="E195" s="93" t="s">
        <v>9</v>
      </c>
      <c r="F195" s="94">
        <v>80</v>
      </c>
      <c r="G195" s="95" t="s">
        <v>9</v>
      </c>
      <c r="H195" s="96">
        <v>77.599999999999994</v>
      </c>
      <c r="I195" s="95" t="s">
        <v>9</v>
      </c>
      <c r="J195" s="96">
        <v>76.8</v>
      </c>
      <c r="K195" s="95" t="s">
        <v>9</v>
      </c>
      <c r="L195" s="96">
        <v>76</v>
      </c>
      <c r="M195" s="95" t="s">
        <v>9</v>
      </c>
      <c r="N195" s="96">
        <v>74.400000000000006</v>
      </c>
      <c r="O195" s="97" t="s">
        <v>804</v>
      </c>
      <c r="P195" s="98" t="s">
        <v>805</v>
      </c>
      <c r="Q195" s="99"/>
      <c r="R195" s="106">
        <f t="shared" si="3"/>
        <v>0</v>
      </c>
      <c r="S195" s="61"/>
    </row>
    <row r="196" spans="1:19" s="70" customFormat="1" ht="68.099999999999994" customHeight="1" outlineLevel="2">
      <c r="A196" s="61"/>
      <c r="B196" s="62"/>
      <c r="C196" s="91" t="s">
        <v>806</v>
      </c>
      <c r="D196" s="92" t="s">
        <v>807</v>
      </c>
      <c r="E196" s="93" t="s">
        <v>9</v>
      </c>
      <c r="F196" s="94">
        <v>73</v>
      </c>
      <c r="G196" s="95" t="s">
        <v>9</v>
      </c>
      <c r="H196" s="96">
        <v>70.8</v>
      </c>
      <c r="I196" s="95" t="s">
        <v>9</v>
      </c>
      <c r="J196" s="96">
        <v>70.099999999999994</v>
      </c>
      <c r="K196" s="95" t="s">
        <v>9</v>
      </c>
      <c r="L196" s="96">
        <v>69.400000000000006</v>
      </c>
      <c r="M196" s="95" t="s">
        <v>9</v>
      </c>
      <c r="N196" s="96">
        <v>67.900000000000006</v>
      </c>
      <c r="O196" s="97" t="s">
        <v>808</v>
      </c>
      <c r="P196" s="98" t="s">
        <v>809</v>
      </c>
      <c r="Q196" s="99"/>
      <c r="R196" s="106">
        <f t="shared" si="3"/>
        <v>0</v>
      </c>
      <c r="S196" s="61"/>
    </row>
    <row r="197" spans="1:19" s="70" customFormat="1" ht="68.099999999999994" customHeight="1" outlineLevel="2">
      <c r="A197" s="61"/>
      <c r="B197" s="62"/>
      <c r="C197" s="63" t="s">
        <v>810</v>
      </c>
      <c r="D197" s="64" t="s">
        <v>811</v>
      </c>
      <c r="E197" s="65" t="s">
        <v>9</v>
      </c>
      <c r="F197" s="66">
        <v>80</v>
      </c>
      <c r="G197" s="60" t="s">
        <v>9</v>
      </c>
      <c r="H197" s="67">
        <v>77.599999999999994</v>
      </c>
      <c r="I197" s="60" t="s">
        <v>9</v>
      </c>
      <c r="J197" s="67">
        <v>76.8</v>
      </c>
      <c r="K197" s="60" t="s">
        <v>9</v>
      </c>
      <c r="L197" s="67">
        <v>76</v>
      </c>
      <c r="M197" s="60" t="s">
        <v>9</v>
      </c>
      <c r="N197" s="67">
        <v>74.400000000000006</v>
      </c>
      <c r="O197" s="68" t="s">
        <v>812</v>
      </c>
      <c r="P197" s="69" t="s">
        <v>813</v>
      </c>
      <c r="Q197" s="61"/>
      <c r="R197" s="106">
        <f t="shared" si="3"/>
        <v>0</v>
      </c>
      <c r="S197" s="61"/>
    </row>
    <row r="198" spans="1:19" s="70" customFormat="1" ht="68.099999999999994" customHeight="1" outlineLevel="2">
      <c r="A198" s="61"/>
      <c r="B198" s="62"/>
      <c r="C198" s="91" t="s">
        <v>814</v>
      </c>
      <c r="D198" s="92" t="s">
        <v>815</v>
      </c>
      <c r="E198" s="93" t="s">
        <v>9</v>
      </c>
      <c r="F198" s="94">
        <v>75</v>
      </c>
      <c r="G198" s="95" t="s">
        <v>9</v>
      </c>
      <c r="H198" s="96">
        <v>72.8</v>
      </c>
      <c r="I198" s="95" t="s">
        <v>9</v>
      </c>
      <c r="J198" s="96">
        <v>72</v>
      </c>
      <c r="K198" s="95" t="s">
        <v>9</v>
      </c>
      <c r="L198" s="96">
        <v>71.3</v>
      </c>
      <c r="M198" s="95" t="s">
        <v>9</v>
      </c>
      <c r="N198" s="96">
        <v>69.8</v>
      </c>
      <c r="O198" s="97" t="s">
        <v>442</v>
      </c>
      <c r="P198" s="98" t="s">
        <v>816</v>
      </c>
      <c r="Q198" s="99"/>
      <c r="R198" s="106">
        <f t="shared" si="3"/>
        <v>0</v>
      </c>
      <c r="S198" s="61"/>
    </row>
    <row r="199" spans="1:19" s="70" customFormat="1" ht="68.099999999999994" customHeight="1" outlineLevel="2">
      <c r="A199" s="61"/>
      <c r="B199" s="62"/>
      <c r="C199" s="91" t="s">
        <v>817</v>
      </c>
      <c r="D199" s="92" t="s">
        <v>818</v>
      </c>
      <c r="E199" s="93" t="s">
        <v>9</v>
      </c>
      <c r="F199" s="94">
        <v>75</v>
      </c>
      <c r="G199" s="95" t="s">
        <v>9</v>
      </c>
      <c r="H199" s="96">
        <v>72.8</v>
      </c>
      <c r="I199" s="95" t="s">
        <v>9</v>
      </c>
      <c r="J199" s="96">
        <v>72</v>
      </c>
      <c r="K199" s="95" t="s">
        <v>9</v>
      </c>
      <c r="L199" s="96">
        <v>71.3</v>
      </c>
      <c r="M199" s="95" t="s">
        <v>9</v>
      </c>
      <c r="N199" s="96">
        <v>69.8</v>
      </c>
      <c r="O199" s="97" t="s">
        <v>409</v>
      </c>
      <c r="P199" s="98" t="s">
        <v>819</v>
      </c>
      <c r="Q199" s="99"/>
      <c r="R199" s="106">
        <f t="shared" si="3"/>
        <v>0</v>
      </c>
      <c r="S199" s="61"/>
    </row>
    <row r="200" spans="1:19" s="70" customFormat="1" ht="68.099999999999994" customHeight="1" outlineLevel="2">
      <c r="A200" s="61"/>
      <c r="B200" s="62"/>
      <c r="C200" s="91" t="s">
        <v>820</v>
      </c>
      <c r="D200" s="92" t="s">
        <v>821</v>
      </c>
      <c r="E200" s="93" t="s">
        <v>9</v>
      </c>
      <c r="F200" s="94">
        <v>75</v>
      </c>
      <c r="G200" s="95" t="s">
        <v>9</v>
      </c>
      <c r="H200" s="96">
        <v>72.8</v>
      </c>
      <c r="I200" s="95" t="s">
        <v>9</v>
      </c>
      <c r="J200" s="96">
        <v>72</v>
      </c>
      <c r="K200" s="95" t="s">
        <v>9</v>
      </c>
      <c r="L200" s="96">
        <v>71.3</v>
      </c>
      <c r="M200" s="95" t="s">
        <v>9</v>
      </c>
      <c r="N200" s="96">
        <v>69.8</v>
      </c>
      <c r="O200" s="97" t="s">
        <v>822</v>
      </c>
      <c r="P200" s="98" t="s">
        <v>823</v>
      </c>
      <c r="Q200" s="99"/>
      <c r="R200" s="106">
        <f t="shared" si="3"/>
        <v>0</v>
      </c>
      <c r="S200" s="61"/>
    </row>
    <row r="201" spans="1:19" s="70" customFormat="1" ht="68.099999999999994" customHeight="1" outlineLevel="2">
      <c r="A201" s="61"/>
      <c r="B201" s="62"/>
      <c r="C201" s="91" t="s">
        <v>824</v>
      </c>
      <c r="D201" s="92" t="s">
        <v>825</v>
      </c>
      <c r="E201" s="93" t="s">
        <v>9</v>
      </c>
      <c r="F201" s="94">
        <v>75</v>
      </c>
      <c r="G201" s="95" t="s">
        <v>9</v>
      </c>
      <c r="H201" s="96">
        <v>72.8</v>
      </c>
      <c r="I201" s="95" t="s">
        <v>9</v>
      </c>
      <c r="J201" s="96">
        <v>72</v>
      </c>
      <c r="K201" s="95" t="s">
        <v>9</v>
      </c>
      <c r="L201" s="96">
        <v>71.3</v>
      </c>
      <c r="M201" s="95" t="s">
        <v>9</v>
      </c>
      <c r="N201" s="96">
        <v>69.8</v>
      </c>
      <c r="O201" s="97" t="s">
        <v>826</v>
      </c>
      <c r="P201" s="98" t="s">
        <v>827</v>
      </c>
      <c r="Q201" s="99"/>
      <c r="R201" s="106">
        <f t="shared" si="3"/>
        <v>0</v>
      </c>
      <c r="S201" s="61"/>
    </row>
    <row r="202" spans="1:19" s="70" customFormat="1" ht="68.099999999999994" customHeight="1" outlineLevel="2">
      <c r="A202" s="61"/>
      <c r="B202" s="62"/>
      <c r="C202" s="91" t="s">
        <v>828</v>
      </c>
      <c r="D202" s="92" t="s">
        <v>829</v>
      </c>
      <c r="E202" s="93" t="s">
        <v>9</v>
      </c>
      <c r="F202" s="94">
        <v>75</v>
      </c>
      <c r="G202" s="95" t="s">
        <v>9</v>
      </c>
      <c r="H202" s="96">
        <v>72.8</v>
      </c>
      <c r="I202" s="95" t="s">
        <v>9</v>
      </c>
      <c r="J202" s="96">
        <v>72</v>
      </c>
      <c r="K202" s="95" t="s">
        <v>9</v>
      </c>
      <c r="L202" s="96">
        <v>71.3</v>
      </c>
      <c r="M202" s="95" t="s">
        <v>9</v>
      </c>
      <c r="N202" s="96">
        <v>69.8</v>
      </c>
      <c r="O202" s="97" t="s">
        <v>800</v>
      </c>
      <c r="P202" s="98" t="s">
        <v>830</v>
      </c>
      <c r="Q202" s="99"/>
      <c r="R202" s="106">
        <f t="shared" si="3"/>
        <v>0</v>
      </c>
      <c r="S202" s="61"/>
    </row>
    <row r="203" spans="1:19" s="70" customFormat="1" ht="68.099999999999994" customHeight="1" outlineLevel="2">
      <c r="A203" s="61"/>
      <c r="B203" s="62"/>
      <c r="C203" s="63" t="s">
        <v>831</v>
      </c>
      <c r="D203" s="64" t="s">
        <v>832</v>
      </c>
      <c r="E203" s="65" t="s">
        <v>9</v>
      </c>
      <c r="F203" s="66">
        <v>80</v>
      </c>
      <c r="G203" s="60" t="s">
        <v>9</v>
      </c>
      <c r="H203" s="67">
        <v>77.599999999999994</v>
      </c>
      <c r="I203" s="60" t="s">
        <v>9</v>
      </c>
      <c r="J203" s="67">
        <v>76.8</v>
      </c>
      <c r="K203" s="60" t="s">
        <v>9</v>
      </c>
      <c r="L203" s="67">
        <v>76</v>
      </c>
      <c r="M203" s="60" t="s">
        <v>9</v>
      </c>
      <c r="N203" s="67">
        <v>74.400000000000006</v>
      </c>
      <c r="O203" s="68" t="s">
        <v>833</v>
      </c>
      <c r="P203" s="69" t="s">
        <v>834</v>
      </c>
      <c r="Q203" s="61"/>
      <c r="R203" s="106">
        <f t="shared" si="3"/>
        <v>0</v>
      </c>
      <c r="S203" s="61"/>
    </row>
    <row r="204" spans="1:19" s="70" customFormat="1" ht="68.099999999999994" customHeight="1" outlineLevel="2">
      <c r="A204" s="61"/>
      <c r="B204" s="62"/>
      <c r="C204" s="91" t="s">
        <v>835</v>
      </c>
      <c r="D204" s="92" t="s">
        <v>836</v>
      </c>
      <c r="E204" s="93" t="s">
        <v>9</v>
      </c>
      <c r="F204" s="94">
        <v>75</v>
      </c>
      <c r="G204" s="95" t="s">
        <v>9</v>
      </c>
      <c r="H204" s="96">
        <v>72.8</v>
      </c>
      <c r="I204" s="95" t="s">
        <v>9</v>
      </c>
      <c r="J204" s="96">
        <v>72</v>
      </c>
      <c r="K204" s="95" t="s">
        <v>9</v>
      </c>
      <c r="L204" s="96">
        <v>71.3</v>
      </c>
      <c r="M204" s="95" t="s">
        <v>9</v>
      </c>
      <c r="N204" s="96">
        <v>69.8</v>
      </c>
      <c r="O204" s="97" t="s">
        <v>837</v>
      </c>
      <c r="P204" s="98" t="s">
        <v>838</v>
      </c>
      <c r="Q204" s="99"/>
      <c r="R204" s="106">
        <f t="shared" si="3"/>
        <v>0</v>
      </c>
      <c r="S204" s="61"/>
    </row>
    <row r="205" spans="1:19" s="70" customFormat="1" ht="68.099999999999994" customHeight="1" outlineLevel="2">
      <c r="A205" s="61"/>
      <c r="B205" s="62"/>
      <c r="C205" s="91" t="s">
        <v>839</v>
      </c>
      <c r="D205" s="92" t="s">
        <v>840</v>
      </c>
      <c r="E205" s="93" t="s">
        <v>9</v>
      </c>
      <c r="F205" s="94">
        <v>75</v>
      </c>
      <c r="G205" s="95" t="s">
        <v>9</v>
      </c>
      <c r="H205" s="96">
        <v>72.8</v>
      </c>
      <c r="I205" s="95" t="s">
        <v>9</v>
      </c>
      <c r="J205" s="96">
        <v>72</v>
      </c>
      <c r="K205" s="95" t="s">
        <v>9</v>
      </c>
      <c r="L205" s="96">
        <v>71.3</v>
      </c>
      <c r="M205" s="95" t="s">
        <v>9</v>
      </c>
      <c r="N205" s="96">
        <v>69.8</v>
      </c>
      <c r="O205" s="97" t="s">
        <v>500</v>
      </c>
      <c r="P205" s="98" t="s">
        <v>841</v>
      </c>
      <c r="Q205" s="99"/>
      <c r="R205" s="106">
        <f t="shared" si="3"/>
        <v>0</v>
      </c>
      <c r="S205" s="61"/>
    </row>
    <row r="206" spans="1:19" s="70" customFormat="1" ht="68.099999999999994" customHeight="1" outlineLevel="2">
      <c r="A206" s="61"/>
      <c r="B206" s="62"/>
      <c r="C206" s="91" t="s">
        <v>842</v>
      </c>
      <c r="D206" s="92" t="s">
        <v>843</v>
      </c>
      <c r="E206" s="93" t="s">
        <v>9</v>
      </c>
      <c r="F206" s="94">
        <v>80</v>
      </c>
      <c r="G206" s="95" t="s">
        <v>9</v>
      </c>
      <c r="H206" s="96">
        <v>77.599999999999994</v>
      </c>
      <c r="I206" s="95" t="s">
        <v>9</v>
      </c>
      <c r="J206" s="96">
        <v>76.8</v>
      </c>
      <c r="K206" s="95" t="s">
        <v>9</v>
      </c>
      <c r="L206" s="96">
        <v>76</v>
      </c>
      <c r="M206" s="95" t="s">
        <v>9</v>
      </c>
      <c r="N206" s="96">
        <v>74.400000000000006</v>
      </c>
      <c r="O206" s="97" t="s">
        <v>844</v>
      </c>
      <c r="P206" s="98" t="s">
        <v>845</v>
      </c>
      <c r="Q206" s="99"/>
      <c r="R206" s="106">
        <f t="shared" si="3"/>
        <v>0</v>
      </c>
      <c r="S206" s="61"/>
    </row>
    <row r="207" spans="1:19" s="70" customFormat="1" ht="68.099999999999994" customHeight="1" outlineLevel="2">
      <c r="A207" s="61"/>
      <c r="B207" s="62"/>
      <c r="C207" s="91" t="s">
        <v>846</v>
      </c>
      <c r="D207" s="92" t="s">
        <v>847</v>
      </c>
      <c r="E207" s="93" t="s">
        <v>9</v>
      </c>
      <c r="F207" s="94">
        <v>75</v>
      </c>
      <c r="G207" s="95" t="s">
        <v>9</v>
      </c>
      <c r="H207" s="96">
        <v>72.8</v>
      </c>
      <c r="I207" s="95" t="s">
        <v>9</v>
      </c>
      <c r="J207" s="96">
        <v>72</v>
      </c>
      <c r="K207" s="95" t="s">
        <v>9</v>
      </c>
      <c r="L207" s="96">
        <v>71.3</v>
      </c>
      <c r="M207" s="95" t="s">
        <v>9</v>
      </c>
      <c r="N207" s="96">
        <v>69.8</v>
      </c>
      <c r="O207" s="97" t="s">
        <v>848</v>
      </c>
      <c r="P207" s="98" t="s">
        <v>849</v>
      </c>
      <c r="Q207" s="99"/>
      <c r="R207" s="106">
        <f t="shared" si="3"/>
        <v>0</v>
      </c>
      <c r="S207" s="61"/>
    </row>
    <row r="208" spans="1:19" s="70" customFormat="1" ht="68.099999999999994" customHeight="1" outlineLevel="2">
      <c r="A208" s="61"/>
      <c r="B208" s="62"/>
      <c r="C208" s="91" t="s">
        <v>850</v>
      </c>
      <c r="D208" s="92" t="s">
        <v>851</v>
      </c>
      <c r="E208" s="93" t="s">
        <v>9</v>
      </c>
      <c r="F208" s="94">
        <v>75</v>
      </c>
      <c r="G208" s="95" t="s">
        <v>9</v>
      </c>
      <c r="H208" s="96">
        <v>72.8</v>
      </c>
      <c r="I208" s="95" t="s">
        <v>9</v>
      </c>
      <c r="J208" s="96">
        <v>72</v>
      </c>
      <c r="K208" s="95" t="s">
        <v>9</v>
      </c>
      <c r="L208" s="96">
        <v>71.3</v>
      </c>
      <c r="M208" s="95" t="s">
        <v>9</v>
      </c>
      <c r="N208" s="96">
        <v>69.8</v>
      </c>
      <c r="O208" s="97"/>
      <c r="P208" s="98" t="s">
        <v>852</v>
      </c>
      <c r="Q208" s="99"/>
      <c r="R208" s="106">
        <f t="shared" si="3"/>
        <v>0</v>
      </c>
      <c r="S208" s="61"/>
    </row>
    <row r="209" spans="1:19" s="70" customFormat="1" ht="68.099999999999994" customHeight="1" outlineLevel="2">
      <c r="A209" s="61"/>
      <c r="B209" s="62"/>
      <c r="C209" s="63" t="s">
        <v>853</v>
      </c>
      <c r="D209" s="64" t="s">
        <v>854</v>
      </c>
      <c r="E209" s="65" t="s">
        <v>9</v>
      </c>
      <c r="F209" s="66">
        <v>70</v>
      </c>
      <c r="G209" s="60" t="s">
        <v>9</v>
      </c>
      <c r="H209" s="67">
        <v>67.900000000000006</v>
      </c>
      <c r="I209" s="60" t="s">
        <v>9</v>
      </c>
      <c r="J209" s="67">
        <v>67.2</v>
      </c>
      <c r="K209" s="60" t="s">
        <v>9</v>
      </c>
      <c r="L209" s="67">
        <v>66.5</v>
      </c>
      <c r="M209" s="60" t="s">
        <v>9</v>
      </c>
      <c r="N209" s="67">
        <v>65.099999999999994</v>
      </c>
      <c r="O209" s="68" t="s">
        <v>715</v>
      </c>
      <c r="P209" s="69" t="s">
        <v>855</v>
      </c>
      <c r="Q209" s="61"/>
      <c r="R209" s="106">
        <f t="shared" si="3"/>
        <v>0</v>
      </c>
      <c r="S209" s="61"/>
    </row>
    <row r="210" spans="1:19" s="70" customFormat="1" ht="68.099999999999994" customHeight="1" outlineLevel="2">
      <c r="A210" s="61"/>
      <c r="B210" s="62"/>
      <c r="C210" s="91" t="s">
        <v>856</v>
      </c>
      <c r="D210" s="92" t="s">
        <v>857</v>
      </c>
      <c r="E210" s="93" t="s">
        <v>9</v>
      </c>
      <c r="F210" s="94">
        <v>75</v>
      </c>
      <c r="G210" s="95" t="s">
        <v>9</v>
      </c>
      <c r="H210" s="96">
        <v>72.8</v>
      </c>
      <c r="I210" s="95" t="s">
        <v>9</v>
      </c>
      <c r="J210" s="96">
        <v>72</v>
      </c>
      <c r="K210" s="95" t="s">
        <v>9</v>
      </c>
      <c r="L210" s="96">
        <v>71.3</v>
      </c>
      <c r="M210" s="95" t="s">
        <v>9</v>
      </c>
      <c r="N210" s="96">
        <v>69.8</v>
      </c>
      <c r="O210" s="97" t="s">
        <v>262</v>
      </c>
      <c r="P210" s="98" t="s">
        <v>858</v>
      </c>
      <c r="Q210" s="99"/>
      <c r="R210" s="106">
        <f t="shared" si="3"/>
        <v>0</v>
      </c>
      <c r="S210" s="61"/>
    </row>
    <row r="211" spans="1:19" s="70" customFormat="1" ht="68.099999999999994" customHeight="1" outlineLevel="2">
      <c r="A211" s="61"/>
      <c r="B211" s="62"/>
      <c r="C211" s="91" t="s">
        <v>859</v>
      </c>
      <c r="D211" s="92" t="s">
        <v>860</v>
      </c>
      <c r="E211" s="93" t="s">
        <v>9</v>
      </c>
      <c r="F211" s="94">
        <v>75</v>
      </c>
      <c r="G211" s="95" t="s">
        <v>9</v>
      </c>
      <c r="H211" s="96">
        <v>72.8</v>
      </c>
      <c r="I211" s="95" t="s">
        <v>9</v>
      </c>
      <c r="J211" s="96">
        <v>72</v>
      </c>
      <c r="K211" s="95" t="s">
        <v>9</v>
      </c>
      <c r="L211" s="96">
        <v>71.3</v>
      </c>
      <c r="M211" s="95" t="s">
        <v>9</v>
      </c>
      <c r="N211" s="96">
        <v>69.8</v>
      </c>
      <c r="O211" s="97" t="s">
        <v>861</v>
      </c>
      <c r="P211" s="98" t="s">
        <v>862</v>
      </c>
      <c r="Q211" s="99"/>
      <c r="R211" s="106">
        <f t="shared" si="3"/>
        <v>0</v>
      </c>
      <c r="S211" s="61"/>
    </row>
    <row r="212" spans="1:19" s="70" customFormat="1" ht="68.099999999999994" customHeight="1" outlineLevel="2">
      <c r="A212" s="61"/>
      <c r="B212" s="62"/>
      <c r="C212" s="91" t="s">
        <v>863</v>
      </c>
      <c r="D212" s="92" t="s">
        <v>864</v>
      </c>
      <c r="E212" s="93" t="s">
        <v>9</v>
      </c>
      <c r="F212" s="94">
        <v>56</v>
      </c>
      <c r="G212" s="95" t="s">
        <v>9</v>
      </c>
      <c r="H212" s="96">
        <v>54.3</v>
      </c>
      <c r="I212" s="95" t="s">
        <v>9</v>
      </c>
      <c r="J212" s="96">
        <v>53.8</v>
      </c>
      <c r="K212" s="95" t="s">
        <v>9</v>
      </c>
      <c r="L212" s="96">
        <v>53.2</v>
      </c>
      <c r="M212" s="95" t="s">
        <v>9</v>
      </c>
      <c r="N212" s="96">
        <v>52.1</v>
      </c>
      <c r="O212" s="97" t="s">
        <v>865</v>
      </c>
      <c r="P212" s="98" t="s">
        <v>866</v>
      </c>
      <c r="Q212" s="99"/>
      <c r="R212" s="106">
        <f t="shared" si="3"/>
        <v>0</v>
      </c>
      <c r="S212" s="61"/>
    </row>
    <row r="213" spans="1:19" s="70" customFormat="1" ht="68.099999999999994" customHeight="1" outlineLevel="2">
      <c r="A213" s="61"/>
      <c r="B213" s="62"/>
      <c r="C213" s="91" t="s">
        <v>867</v>
      </c>
      <c r="D213" s="92" t="s">
        <v>868</v>
      </c>
      <c r="E213" s="93" t="s">
        <v>9</v>
      </c>
      <c r="F213" s="94">
        <v>75</v>
      </c>
      <c r="G213" s="95" t="s">
        <v>9</v>
      </c>
      <c r="H213" s="96">
        <v>72.8</v>
      </c>
      <c r="I213" s="95" t="s">
        <v>9</v>
      </c>
      <c r="J213" s="96">
        <v>72</v>
      </c>
      <c r="K213" s="95" t="s">
        <v>9</v>
      </c>
      <c r="L213" s="96">
        <v>71.3</v>
      </c>
      <c r="M213" s="95" t="s">
        <v>9</v>
      </c>
      <c r="N213" s="96">
        <v>69.8</v>
      </c>
      <c r="O213" s="97" t="s">
        <v>500</v>
      </c>
      <c r="P213" s="98" t="s">
        <v>869</v>
      </c>
      <c r="Q213" s="99"/>
      <c r="R213" s="106">
        <f t="shared" si="3"/>
        <v>0</v>
      </c>
      <c r="S213" s="61"/>
    </row>
    <row r="214" spans="1:19" s="70" customFormat="1" ht="68.099999999999994" customHeight="1" outlineLevel="2">
      <c r="A214" s="61"/>
      <c r="B214" s="62"/>
      <c r="C214" s="63" t="s">
        <v>870</v>
      </c>
      <c r="D214" s="64" t="s">
        <v>871</v>
      </c>
      <c r="E214" s="65" t="s">
        <v>9</v>
      </c>
      <c r="F214" s="66">
        <v>70</v>
      </c>
      <c r="G214" s="60" t="s">
        <v>9</v>
      </c>
      <c r="H214" s="67">
        <v>67.900000000000006</v>
      </c>
      <c r="I214" s="60" t="s">
        <v>9</v>
      </c>
      <c r="J214" s="67">
        <v>67.2</v>
      </c>
      <c r="K214" s="60" t="s">
        <v>9</v>
      </c>
      <c r="L214" s="67">
        <v>66.5</v>
      </c>
      <c r="M214" s="60" t="s">
        <v>9</v>
      </c>
      <c r="N214" s="67">
        <v>65.099999999999994</v>
      </c>
      <c r="O214" s="68" t="s">
        <v>513</v>
      </c>
      <c r="P214" s="69" t="s">
        <v>872</v>
      </c>
      <c r="Q214" s="61"/>
      <c r="R214" s="106">
        <f t="shared" si="3"/>
        <v>0</v>
      </c>
      <c r="S214" s="61"/>
    </row>
    <row r="215" spans="1:19" s="70" customFormat="1" ht="68.099999999999994" customHeight="1" outlineLevel="2">
      <c r="A215" s="61"/>
      <c r="B215" s="62"/>
      <c r="C215" s="63" t="s">
        <v>873</v>
      </c>
      <c r="D215" s="64" t="s">
        <v>874</v>
      </c>
      <c r="E215" s="65" t="s">
        <v>9</v>
      </c>
      <c r="F215" s="66">
        <v>60</v>
      </c>
      <c r="G215" s="60" t="s">
        <v>9</v>
      </c>
      <c r="H215" s="67">
        <v>58.2</v>
      </c>
      <c r="I215" s="60" t="s">
        <v>9</v>
      </c>
      <c r="J215" s="67">
        <v>57.6</v>
      </c>
      <c r="K215" s="60" t="s">
        <v>9</v>
      </c>
      <c r="L215" s="67">
        <v>57</v>
      </c>
      <c r="M215" s="60" t="s">
        <v>9</v>
      </c>
      <c r="N215" s="67">
        <v>55.8</v>
      </c>
      <c r="O215" s="68" t="s">
        <v>875</v>
      </c>
      <c r="P215" s="69" t="s">
        <v>876</v>
      </c>
      <c r="Q215" s="61"/>
      <c r="R215" s="106">
        <f t="shared" si="3"/>
        <v>0</v>
      </c>
      <c r="S215" s="61"/>
    </row>
    <row r="216" spans="1:19" s="70" customFormat="1" ht="68.099999999999994" customHeight="1" outlineLevel="2">
      <c r="A216" s="61"/>
      <c r="B216" s="62"/>
      <c r="C216" s="91" t="s">
        <v>877</v>
      </c>
      <c r="D216" s="92" t="s">
        <v>878</v>
      </c>
      <c r="E216" s="93" t="s">
        <v>9</v>
      </c>
      <c r="F216" s="94">
        <v>60</v>
      </c>
      <c r="G216" s="95" t="s">
        <v>9</v>
      </c>
      <c r="H216" s="96">
        <v>58.2</v>
      </c>
      <c r="I216" s="95" t="s">
        <v>9</v>
      </c>
      <c r="J216" s="96">
        <v>57.6</v>
      </c>
      <c r="K216" s="95" t="s">
        <v>9</v>
      </c>
      <c r="L216" s="96">
        <v>57</v>
      </c>
      <c r="M216" s="95" t="s">
        <v>9</v>
      </c>
      <c r="N216" s="96">
        <v>55.8</v>
      </c>
      <c r="O216" s="97" t="s">
        <v>757</v>
      </c>
      <c r="P216" s="98" t="s">
        <v>879</v>
      </c>
      <c r="Q216" s="99"/>
      <c r="R216" s="106">
        <f t="shared" si="3"/>
        <v>0</v>
      </c>
      <c r="S216" s="61"/>
    </row>
    <row r="217" spans="1:19" s="70" customFormat="1" ht="68.099999999999994" customHeight="1" outlineLevel="2">
      <c r="A217" s="61"/>
      <c r="B217" s="62"/>
      <c r="C217" s="63" t="s">
        <v>880</v>
      </c>
      <c r="D217" s="64" t="s">
        <v>881</v>
      </c>
      <c r="E217" s="65" t="s">
        <v>9</v>
      </c>
      <c r="F217" s="66">
        <v>80</v>
      </c>
      <c r="G217" s="60" t="s">
        <v>9</v>
      </c>
      <c r="H217" s="67">
        <v>77.599999999999994</v>
      </c>
      <c r="I217" s="60" t="s">
        <v>9</v>
      </c>
      <c r="J217" s="67">
        <v>76.8</v>
      </c>
      <c r="K217" s="60" t="s">
        <v>9</v>
      </c>
      <c r="L217" s="67">
        <v>76</v>
      </c>
      <c r="M217" s="60" t="s">
        <v>9</v>
      </c>
      <c r="N217" s="67">
        <v>74.400000000000006</v>
      </c>
      <c r="O217" s="68" t="s">
        <v>278</v>
      </c>
      <c r="P217" s="69" t="s">
        <v>882</v>
      </c>
      <c r="Q217" s="61"/>
      <c r="R217" s="106">
        <f t="shared" si="3"/>
        <v>0</v>
      </c>
      <c r="S217" s="61"/>
    </row>
    <row r="218" spans="1:19" s="70" customFormat="1" ht="68.099999999999994" customHeight="1" outlineLevel="2">
      <c r="A218" s="61"/>
      <c r="B218" s="62"/>
      <c r="C218" s="91" t="s">
        <v>883</v>
      </c>
      <c r="D218" s="92" t="s">
        <v>884</v>
      </c>
      <c r="E218" s="93" t="s">
        <v>9</v>
      </c>
      <c r="F218" s="94">
        <v>75</v>
      </c>
      <c r="G218" s="95" t="s">
        <v>9</v>
      </c>
      <c r="H218" s="96">
        <v>72.8</v>
      </c>
      <c r="I218" s="95" t="s">
        <v>9</v>
      </c>
      <c r="J218" s="96">
        <v>72</v>
      </c>
      <c r="K218" s="95" t="s">
        <v>9</v>
      </c>
      <c r="L218" s="96">
        <v>71.3</v>
      </c>
      <c r="M218" s="95" t="s">
        <v>9</v>
      </c>
      <c r="N218" s="96">
        <v>69.8</v>
      </c>
      <c r="O218" s="97" t="s">
        <v>530</v>
      </c>
      <c r="P218" s="98" t="s">
        <v>885</v>
      </c>
      <c r="Q218" s="99"/>
      <c r="R218" s="106">
        <f t="shared" si="3"/>
        <v>0</v>
      </c>
      <c r="S218" s="61"/>
    </row>
    <row r="219" spans="1:19" s="70" customFormat="1" ht="68.099999999999994" customHeight="1" outlineLevel="2">
      <c r="A219" s="61"/>
      <c r="B219" s="62"/>
      <c r="C219" s="91" t="s">
        <v>886</v>
      </c>
      <c r="D219" s="92" t="s">
        <v>887</v>
      </c>
      <c r="E219" s="93" t="s">
        <v>9</v>
      </c>
      <c r="F219" s="94">
        <v>75</v>
      </c>
      <c r="G219" s="95" t="s">
        <v>9</v>
      </c>
      <c r="H219" s="96">
        <v>72.8</v>
      </c>
      <c r="I219" s="95" t="s">
        <v>9</v>
      </c>
      <c r="J219" s="96">
        <v>72</v>
      </c>
      <c r="K219" s="95" t="s">
        <v>9</v>
      </c>
      <c r="L219" s="96">
        <v>71.3</v>
      </c>
      <c r="M219" s="95" t="s">
        <v>9</v>
      </c>
      <c r="N219" s="96">
        <v>69.8</v>
      </c>
      <c r="O219" s="97" t="s">
        <v>800</v>
      </c>
      <c r="P219" s="98" t="s">
        <v>888</v>
      </c>
      <c r="Q219" s="99"/>
      <c r="R219" s="106">
        <f t="shared" si="3"/>
        <v>0</v>
      </c>
      <c r="S219" s="61"/>
    </row>
    <row r="220" spans="1:19" s="70" customFormat="1" ht="68.099999999999994" customHeight="1" outlineLevel="2">
      <c r="A220" s="61"/>
      <c r="B220" s="62"/>
      <c r="C220" s="91" t="s">
        <v>889</v>
      </c>
      <c r="D220" s="92" t="s">
        <v>890</v>
      </c>
      <c r="E220" s="93" t="s">
        <v>9</v>
      </c>
      <c r="F220" s="94">
        <v>75</v>
      </c>
      <c r="G220" s="95" t="s">
        <v>9</v>
      </c>
      <c r="H220" s="96">
        <v>72.8</v>
      </c>
      <c r="I220" s="95" t="s">
        <v>9</v>
      </c>
      <c r="J220" s="96">
        <v>72</v>
      </c>
      <c r="K220" s="95" t="s">
        <v>9</v>
      </c>
      <c r="L220" s="96">
        <v>71.3</v>
      </c>
      <c r="M220" s="95" t="s">
        <v>9</v>
      </c>
      <c r="N220" s="96">
        <v>69.8</v>
      </c>
      <c r="O220" s="97" t="s">
        <v>421</v>
      </c>
      <c r="P220" s="98" t="s">
        <v>891</v>
      </c>
      <c r="Q220" s="99"/>
      <c r="R220" s="106">
        <f t="shared" si="3"/>
        <v>0</v>
      </c>
      <c r="S220" s="61"/>
    </row>
    <row r="221" spans="1:19" s="70" customFormat="1" ht="68.099999999999994" customHeight="1" outlineLevel="2">
      <c r="A221" s="61"/>
      <c r="B221" s="62"/>
      <c r="C221" s="91" t="s">
        <v>892</v>
      </c>
      <c r="D221" s="92" t="s">
        <v>893</v>
      </c>
      <c r="E221" s="93" t="s">
        <v>9</v>
      </c>
      <c r="F221" s="94">
        <v>75</v>
      </c>
      <c r="G221" s="95" t="s">
        <v>9</v>
      </c>
      <c r="H221" s="96">
        <v>72.8</v>
      </c>
      <c r="I221" s="95" t="s">
        <v>9</v>
      </c>
      <c r="J221" s="96">
        <v>72</v>
      </c>
      <c r="K221" s="95" t="s">
        <v>9</v>
      </c>
      <c r="L221" s="96">
        <v>71.3</v>
      </c>
      <c r="M221" s="95" t="s">
        <v>9</v>
      </c>
      <c r="N221" s="96">
        <v>69.8</v>
      </c>
      <c r="O221" s="97" t="s">
        <v>894</v>
      </c>
      <c r="P221" s="98" t="s">
        <v>895</v>
      </c>
      <c r="Q221" s="99"/>
      <c r="R221" s="106">
        <f t="shared" si="3"/>
        <v>0</v>
      </c>
      <c r="S221" s="61"/>
    </row>
    <row r="222" spans="1:19" s="70" customFormat="1" ht="68.099999999999994" customHeight="1" outlineLevel="2">
      <c r="A222" s="61"/>
      <c r="B222" s="62"/>
      <c r="C222" s="91" t="s">
        <v>896</v>
      </c>
      <c r="D222" s="92" t="s">
        <v>897</v>
      </c>
      <c r="E222" s="93" t="s">
        <v>9</v>
      </c>
      <c r="F222" s="94">
        <v>75</v>
      </c>
      <c r="G222" s="95" t="s">
        <v>9</v>
      </c>
      <c r="H222" s="96">
        <v>72.8</v>
      </c>
      <c r="I222" s="95" t="s">
        <v>9</v>
      </c>
      <c r="J222" s="96">
        <v>72</v>
      </c>
      <c r="K222" s="95" t="s">
        <v>9</v>
      </c>
      <c r="L222" s="96">
        <v>71.3</v>
      </c>
      <c r="M222" s="95" t="s">
        <v>9</v>
      </c>
      <c r="N222" s="96">
        <v>69.8</v>
      </c>
      <c r="O222" s="97" t="s">
        <v>898</v>
      </c>
      <c r="P222" s="98" t="s">
        <v>899</v>
      </c>
      <c r="Q222" s="99"/>
      <c r="R222" s="106">
        <f t="shared" si="3"/>
        <v>0</v>
      </c>
      <c r="S222" s="61"/>
    </row>
    <row r="223" spans="1:19" s="70" customFormat="1" ht="68.099999999999994" customHeight="1" outlineLevel="2">
      <c r="A223" s="61"/>
      <c r="B223" s="62"/>
      <c r="C223" s="91" t="s">
        <v>900</v>
      </c>
      <c r="D223" s="92" t="s">
        <v>901</v>
      </c>
      <c r="E223" s="93" t="s">
        <v>9</v>
      </c>
      <c r="F223" s="94">
        <v>75</v>
      </c>
      <c r="G223" s="95" t="s">
        <v>9</v>
      </c>
      <c r="H223" s="96">
        <v>72.8</v>
      </c>
      <c r="I223" s="95" t="s">
        <v>9</v>
      </c>
      <c r="J223" s="96">
        <v>72</v>
      </c>
      <c r="K223" s="95" t="s">
        <v>9</v>
      </c>
      <c r="L223" s="96">
        <v>71.3</v>
      </c>
      <c r="M223" s="95" t="s">
        <v>9</v>
      </c>
      <c r="N223" s="96">
        <v>69.8</v>
      </c>
      <c r="O223" s="97" t="s">
        <v>902</v>
      </c>
      <c r="P223" s="98" t="s">
        <v>903</v>
      </c>
      <c r="Q223" s="99"/>
      <c r="R223" s="106">
        <f t="shared" si="3"/>
        <v>0</v>
      </c>
      <c r="S223" s="61"/>
    </row>
    <row r="224" spans="1:19" s="70" customFormat="1" ht="68.099999999999994" customHeight="1" outlineLevel="2">
      <c r="A224" s="61"/>
      <c r="B224" s="62"/>
      <c r="C224" s="91" t="s">
        <v>904</v>
      </c>
      <c r="D224" s="92" t="s">
        <v>905</v>
      </c>
      <c r="E224" s="93" t="s">
        <v>9</v>
      </c>
      <c r="F224" s="94">
        <v>75</v>
      </c>
      <c r="G224" s="95" t="s">
        <v>9</v>
      </c>
      <c r="H224" s="96">
        <v>72.8</v>
      </c>
      <c r="I224" s="95" t="s">
        <v>9</v>
      </c>
      <c r="J224" s="96">
        <v>72</v>
      </c>
      <c r="K224" s="95" t="s">
        <v>9</v>
      </c>
      <c r="L224" s="96">
        <v>71.3</v>
      </c>
      <c r="M224" s="95" t="s">
        <v>9</v>
      </c>
      <c r="N224" s="96">
        <v>69.8</v>
      </c>
      <c r="O224" s="97" t="s">
        <v>174</v>
      </c>
      <c r="P224" s="98" t="s">
        <v>906</v>
      </c>
      <c r="Q224" s="99"/>
      <c r="R224" s="106">
        <f t="shared" si="3"/>
        <v>0</v>
      </c>
      <c r="S224" s="61"/>
    </row>
    <row r="225" spans="1:19" s="70" customFormat="1" ht="68.099999999999994" customHeight="1" outlineLevel="2">
      <c r="A225" s="61"/>
      <c r="B225" s="62"/>
      <c r="C225" s="91" t="s">
        <v>907</v>
      </c>
      <c r="D225" s="92" t="s">
        <v>908</v>
      </c>
      <c r="E225" s="93" t="s">
        <v>9</v>
      </c>
      <c r="F225" s="94">
        <v>75</v>
      </c>
      <c r="G225" s="95" t="s">
        <v>9</v>
      </c>
      <c r="H225" s="96">
        <v>72.8</v>
      </c>
      <c r="I225" s="95" t="s">
        <v>9</v>
      </c>
      <c r="J225" s="96">
        <v>72</v>
      </c>
      <c r="K225" s="95" t="s">
        <v>9</v>
      </c>
      <c r="L225" s="96">
        <v>71.3</v>
      </c>
      <c r="M225" s="95" t="s">
        <v>9</v>
      </c>
      <c r="N225" s="96">
        <v>69.8</v>
      </c>
      <c r="O225" s="97" t="s">
        <v>765</v>
      </c>
      <c r="P225" s="98" t="s">
        <v>909</v>
      </c>
      <c r="Q225" s="99"/>
      <c r="R225" s="106">
        <f t="shared" si="3"/>
        <v>0</v>
      </c>
      <c r="S225" s="61"/>
    </row>
    <row r="226" spans="1:19" s="70" customFormat="1" ht="68.099999999999994" customHeight="1" outlineLevel="2">
      <c r="A226" s="61"/>
      <c r="B226" s="62"/>
      <c r="C226" s="91" t="s">
        <v>910</v>
      </c>
      <c r="D226" s="92" t="s">
        <v>911</v>
      </c>
      <c r="E226" s="93" t="s">
        <v>9</v>
      </c>
      <c r="F226" s="94">
        <v>75</v>
      </c>
      <c r="G226" s="95" t="s">
        <v>9</v>
      </c>
      <c r="H226" s="96">
        <v>72.8</v>
      </c>
      <c r="I226" s="95" t="s">
        <v>9</v>
      </c>
      <c r="J226" s="96">
        <v>72</v>
      </c>
      <c r="K226" s="95" t="s">
        <v>9</v>
      </c>
      <c r="L226" s="96">
        <v>71.3</v>
      </c>
      <c r="M226" s="95" t="s">
        <v>9</v>
      </c>
      <c r="N226" s="96">
        <v>69.8</v>
      </c>
      <c r="O226" s="97" t="s">
        <v>912</v>
      </c>
      <c r="P226" s="98" t="s">
        <v>913</v>
      </c>
      <c r="Q226" s="99"/>
      <c r="R226" s="106">
        <f t="shared" si="3"/>
        <v>0</v>
      </c>
      <c r="S226" s="61"/>
    </row>
    <row r="227" spans="1:19" s="70" customFormat="1" ht="68.099999999999994" customHeight="1" outlineLevel="2">
      <c r="A227" s="61"/>
      <c r="B227" s="62"/>
      <c r="C227" s="91" t="s">
        <v>914</v>
      </c>
      <c r="D227" s="92" t="s">
        <v>915</v>
      </c>
      <c r="E227" s="93" t="s">
        <v>9</v>
      </c>
      <c r="F227" s="94">
        <v>75</v>
      </c>
      <c r="G227" s="95" t="s">
        <v>9</v>
      </c>
      <c r="H227" s="96">
        <v>72.8</v>
      </c>
      <c r="I227" s="95" t="s">
        <v>9</v>
      </c>
      <c r="J227" s="96">
        <v>72</v>
      </c>
      <c r="K227" s="95" t="s">
        <v>9</v>
      </c>
      <c r="L227" s="96">
        <v>71.3</v>
      </c>
      <c r="M227" s="95" t="s">
        <v>9</v>
      </c>
      <c r="N227" s="96">
        <v>69.8</v>
      </c>
      <c r="O227" s="97" t="s">
        <v>916</v>
      </c>
      <c r="P227" s="98" t="s">
        <v>917</v>
      </c>
      <c r="Q227" s="99"/>
      <c r="R227" s="106">
        <f t="shared" si="3"/>
        <v>0</v>
      </c>
      <c r="S227" s="61"/>
    </row>
    <row r="228" spans="1:19" s="70" customFormat="1" ht="68.099999999999994" customHeight="1" outlineLevel="2">
      <c r="A228" s="61"/>
      <c r="B228" s="62"/>
      <c r="C228" s="91" t="s">
        <v>918</v>
      </c>
      <c r="D228" s="92" t="s">
        <v>919</v>
      </c>
      <c r="E228" s="93" t="s">
        <v>9</v>
      </c>
      <c r="F228" s="94">
        <v>75</v>
      </c>
      <c r="G228" s="95" t="s">
        <v>9</v>
      </c>
      <c r="H228" s="96">
        <v>72.8</v>
      </c>
      <c r="I228" s="95" t="s">
        <v>9</v>
      </c>
      <c r="J228" s="96">
        <v>72</v>
      </c>
      <c r="K228" s="95" t="s">
        <v>9</v>
      </c>
      <c r="L228" s="96">
        <v>71.3</v>
      </c>
      <c r="M228" s="95" t="s">
        <v>9</v>
      </c>
      <c r="N228" s="96">
        <v>69.8</v>
      </c>
      <c r="O228" s="97"/>
      <c r="P228" s="98" t="s">
        <v>920</v>
      </c>
      <c r="Q228" s="99"/>
      <c r="R228" s="106">
        <f t="shared" si="3"/>
        <v>0</v>
      </c>
      <c r="S228" s="61"/>
    </row>
    <row r="229" spans="1:19" s="70" customFormat="1" ht="68.099999999999994" customHeight="1" outlineLevel="2">
      <c r="A229" s="61"/>
      <c r="B229" s="62"/>
      <c r="C229" s="63" t="s">
        <v>921</v>
      </c>
      <c r="D229" s="64" t="s">
        <v>922</v>
      </c>
      <c r="E229" s="65" t="s">
        <v>9</v>
      </c>
      <c r="F229" s="66">
        <v>80</v>
      </c>
      <c r="G229" s="60" t="s">
        <v>9</v>
      </c>
      <c r="H229" s="67">
        <v>77.599999999999994</v>
      </c>
      <c r="I229" s="60" t="s">
        <v>9</v>
      </c>
      <c r="J229" s="67">
        <v>76.8</v>
      </c>
      <c r="K229" s="60" t="s">
        <v>9</v>
      </c>
      <c r="L229" s="67">
        <v>76</v>
      </c>
      <c r="M229" s="60" t="s">
        <v>9</v>
      </c>
      <c r="N229" s="67">
        <v>74.400000000000006</v>
      </c>
      <c r="O229" s="68" t="s">
        <v>923</v>
      </c>
      <c r="P229" s="69" t="s">
        <v>924</v>
      </c>
      <c r="Q229" s="61"/>
      <c r="R229" s="106">
        <f t="shared" si="3"/>
        <v>0</v>
      </c>
      <c r="S229" s="61"/>
    </row>
    <row r="230" spans="1:19" s="70" customFormat="1" ht="68.099999999999994" customHeight="1" outlineLevel="2">
      <c r="A230" s="61"/>
      <c r="B230" s="62"/>
      <c r="C230" s="63" t="s">
        <v>925</v>
      </c>
      <c r="D230" s="64" t="s">
        <v>926</v>
      </c>
      <c r="E230" s="65" t="s">
        <v>9</v>
      </c>
      <c r="F230" s="66">
        <v>800</v>
      </c>
      <c r="G230" s="60" t="s">
        <v>9</v>
      </c>
      <c r="H230" s="67">
        <v>776</v>
      </c>
      <c r="I230" s="60" t="s">
        <v>9</v>
      </c>
      <c r="J230" s="67">
        <v>768</v>
      </c>
      <c r="K230" s="60" t="s">
        <v>9</v>
      </c>
      <c r="L230" s="67">
        <v>760</v>
      </c>
      <c r="M230" s="60" t="s">
        <v>9</v>
      </c>
      <c r="N230" s="67">
        <v>744</v>
      </c>
      <c r="O230" s="68" t="s">
        <v>519</v>
      </c>
      <c r="P230" s="69" t="s">
        <v>927</v>
      </c>
      <c r="Q230" s="61"/>
      <c r="R230" s="106">
        <f t="shared" si="3"/>
        <v>0</v>
      </c>
      <c r="S230" s="61"/>
    </row>
    <row r="231" spans="1:19" s="70" customFormat="1" ht="68.099999999999994" customHeight="1" outlineLevel="2">
      <c r="A231" s="61"/>
      <c r="B231" s="62"/>
      <c r="C231" s="91" t="s">
        <v>928</v>
      </c>
      <c r="D231" s="92" t="s">
        <v>929</v>
      </c>
      <c r="E231" s="93" t="s">
        <v>9</v>
      </c>
      <c r="F231" s="94">
        <v>800</v>
      </c>
      <c r="G231" s="95" t="s">
        <v>9</v>
      </c>
      <c r="H231" s="96">
        <v>776</v>
      </c>
      <c r="I231" s="95" t="s">
        <v>9</v>
      </c>
      <c r="J231" s="96">
        <v>768</v>
      </c>
      <c r="K231" s="95" t="s">
        <v>9</v>
      </c>
      <c r="L231" s="96">
        <v>760</v>
      </c>
      <c r="M231" s="95" t="s">
        <v>9</v>
      </c>
      <c r="N231" s="96">
        <v>744</v>
      </c>
      <c r="O231" s="97" t="s">
        <v>482</v>
      </c>
      <c r="P231" s="98" t="s">
        <v>930</v>
      </c>
      <c r="Q231" s="99"/>
      <c r="R231" s="106">
        <f t="shared" si="3"/>
        <v>0</v>
      </c>
      <c r="S231" s="61"/>
    </row>
    <row r="232" spans="1:19" s="70" customFormat="1" ht="68.099999999999994" customHeight="1" outlineLevel="2">
      <c r="A232" s="61"/>
      <c r="B232" s="62"/>
      <c r="C232" s="91" t="s">
        <v>931</v>
      </c>
      <c r="D232" s="92" t="s">
        <v>932</v>
      </c>
      <c r="E232" s="93" t="s">
        <v>9</v>
      </c>
      <c r="F232" s="94">
        <v>850</v>
      </c>
      <c r="G232" s="95" t="s">
        <v>9</v>
      </c>
      <c r="H232" s="96">
        <v>824.5</v>
      </c>
      <c r="I232" s="95" t="s">
        <v>9</v>
      </c>
      <c r="J232" s="96">
        <v>816</v>
      </c>
      <c r="K232" s="95" t="s">
        <v>9</v>
      </c>
      <c r="L232" s="96">
        <v>807.5</v>
      </c>
      <c r="M232" s="95" t="s">
        <v>9</v>
      </c>
      <c r="N232" s="96">
        <v>790.5</v>
      </c>
      <c r="O232" s="97" t="s">
        <v>933</v>
      </c>
      <c r="P232" s="98" t="s">
        <v>934</v>
      </c>
      <c r="Q232" s="99"/>
      <c r="R232" s="106">
        <f t="shared" si="3"/>
        <v>0</v>
      </c>
      <c r="S232" s="61"/>
    </row>
    <row r="233" spans="1:19" s="70" customFormat="1" ht="68.099999999999994" customHeight="1" outlineLevel="2">
      <c r="A233" s="61"/>
      <c r="B233" s="62"/>
      <c r="C233" s="91" t="s">
        <v>935</v>
      </c>
      <c r="D233" s="92" t="s">
        <v>936</v>
      </c>
      <c r="E233" s="93" t="s">
        <v>9</v>
      </c>
      <c r="F233" s="94">
        <v>850</v>
      </c>
      <c r="G233" s="95" t="s">
        <v>9</v>
      </c>
      <c r="H233" s="96">
        <v>824.5</v>
      </c>
      <c r="I233" s="95" t="s">
        <v>9</v>
      </c>
      <c r="J233" s="96">
        <v>816</v>
      </c>
      <c r="K233" s="95" t="s">
        <v>9</v>
      </c>
      <c r="L233" s="96">
        <v>807.5</v>
      </c>
      <c r="M233" s="95" t="s">
        <v>9</v>
      </c>
      <c r="N233" s="96">
        <v>790.5</v>
      </c>
      <c r="O233" s="97" t="s">
        <v>937</v>
      </c>
      <c r="P233" s="98" t="s">
        <v>938</v>
      </c>
      <c r="Q233" s="99"/>
      <c r="R233" s="106">
        <f t="shared" si="3"/>
        <v>0</v>
      </c>
      <c r="S233" s="61"/>
    </row>
    <row r="234" spans="1:19" s="81" customFormat="1" ht="30" customHeight="1" outlineLevel="1">
      <c r="A234" s="77"/>
      <c r="B234" s="78" t="s">
        <v>939</v>
      </c>
      <c r="C234" s="79"/>
      <c r="D234" s="80"/>
      <c r="E234" s="80"/>
      <c r="F234" s="73"/>
      <c r="G234" s="74"/>
      <c r="H234" s="74"/>
      <c r="I234" s="74"/>
      <c r="J234" s="74"/>
      <c r="K234" s="74"/>
      <c r="L234" s="74"/>
      <c r="M234" s="74"/>
      <c r="N234" s="74"/>
      <c r="O234" s="75"/>
      <c r="P234" s="76"/>
      <c r="Q234" s="77"/>
      <c r="R234" s="106">
        <f t="shared" si="3"/>
        <v>0</v>
      </c>
      <c r="S234" s="77"/>
    </row>
    <row r="235" spans="1:19" s="70" customFormat="1" ht="68.099999999999994" customHeight="1" outlineLevel="2">
      <c r="A235" s="61"/>
      <c r="B235" s="62"/>
      <c r="C235" s="63" t="s">
        <v>940</v>
      </c>
      <c r="D235" s="64" t="s">
        <v>941</v>
      </c>
      <c r="E235" s="65" t="s">
        <v>9</v>
      </c>
      <c r="F235" s="66">
        <v>960</v>
      </c>
      <c r="G235" s="60" t="s">
        <v>9</v>
      </c>
      <c r="H235" s="67">
        <v>931.2</v>
      </c>
      <c r="I235" s="60" t="s">
        <v>9</v>
      </c>
      <c r="J235" s="67">
        <v>921.6</v>
      </c>
      <c r="K235" s="60" t="s">
        <v>9</v>
      </c>
      <c r="L235" s="67">
        <v>912</v>
      </c>
      <c r="M235" s="60" t="s">
        <v>9</v>
      </c>
      <c r="N235" s="67">
        <v>892.8</v>
      </c>
      <c r="O235" s="68" t="s">
        <v>182</v>
      </c>
      <c r="P235" s="69" t="s">
        <v>942</v>
      </c>
      <c r="Q235" s="61"/>
      <c r="R235" s="106">
        <f t="shared" si="3"/>
        <v>0</v>
      </c>
      <c r="S235" s="61"/>
    </row>
    <row r="236" spans="1:19" s="70" customFormat="1" ht="68.099999999999994" customHeight="1" outlineLevel="2">
      <c r="A236" s="61"/>
      <c r="B236" s="62"/>
      <c r="C236" s="63" t="s">
        <v>943</v>
      </c>
      <c r="D236" s="64" t="s">
        <v>944</v>
      </c>
      <c r="E236" s="65" t="s">
        <v>9</v>
      </c>
      <c r="F236" s="71">
        <v>1150</v>
      </c>
      <c r="G236" s="60" t="s">
        <v>9</v>
      </c>
      <c r="H236" s="72">
        <v>1115.5</v>
      </c>
      <c r="I236" s="60" t="s">
        <v>9</v>
      </c>
      <c r="J236" s="72">
        <v>1104</v>
      </c>
      <c r="K236" s="60" t="s">
        <v>9</v>
      </c>
      <c r="L236" s="72">
        <v>1092.5</v>
      </c>
      <c r="M236" s="60" t="s">
        <v>9</v>
      </c>
      <c r="N236" s="72">
        <v>1069.5</v>
      </c>
      <c r="O236" s="68" t="s">
        <v>474</v>
      </c>
      <c r="P236" s="69" t="s">
        <v>945</v>
      </c>
      <c r="Q236" s="61"/>
      <c r="R236" s="106">
        <f t="shared" si="3"/>
        <v>0</v>
      </c>
      <c r="S236" s="61"/>
    </row>
    <row r="237" spans="1:19" s="70" customFormat="1" ht="68.099999999999994" customHeight="1" outlineLevel="2">
      <c r="A237" s="61"/>
      <c r="B237" s="62"/>
      <c r="C237" s="63" t="s">
        <v>946</v>
      </c>
      <c r="D237" s="64" t="s">
        <v>947</v>
      </c>
      <c r="E237" s="65" t="s">
        <v>9</v>
      </c>
      <c r="F237" s="71">
        <v>1330</v>
      </c>
      <c r="G237" s="60" t="s">
        <v>9</v>
      </c>
      <c r="H237" s="72">
        <v>1290.0999999999999</v>
      </c>
      <c r="I237" s="60" t="s">
        <v>9</v>
      </c>
      <c r="J237" s="72">
        <v>1276.8</v>
      </c>
      <c r="K237" s="60" t="s">
        <v>9</v>
      </c>
      <c r="L237" s="72">
        <v>1263.5</v>
      </c>
      <c r="M237" s="60" t="s">
        <v>9</v>
      </c>
      <c r="N237" s="72">
        <v>1236.9000000000001</v>
      </c>
      <c r="O237" s="68" t="s">
        <v>948</v>
      </c>
      <c r="P237" s="69" t="s">
        <v>949</v>
      </c>
      <c r="Q237" s="61"/>
      <c r="R237" s="106">
        <f t="shared" si="3"/>
        <v>0</v>
      </c>
      <c r="S237" s="61"/>
    </row>
    <row r="238" spans="1:19" s="70" customFormat="1" ht="68.099999999999994" customHeight="1" outlineLevel="2">
      <c r="A238" s="61"/>
      <c r="B238" s="62"/>
      <c r="C238" s="63" t="s">
        <v>950</v>
      </c>
      <c r="D238" s="64" t="s">
        <v>951</v>
      </c>
      <c r="E238" s="65" t="s">
        <v>9</v>
      </c>
      <c r="F238" s="71">
        <v>1130</v>
      </c>
      <c r="G238" s="60" t="s">
        <v>9</v>
      </c>
      <c r="H238" s="72">
        <v>1096.0999999999999</v>
      </c>
      <c r="I238" s="60" t="s">
        <v>9</v>
      </c>
      <c r="J238" s="72">
        <v>1084.8</v>
      </c>
      <c r="K238" s="60" t="s">
        <v>9</v>
      </c>
      <c r="L238" s="72">
        <v>1073.5</v>
      </c>
      <c r="M238" s="60" t="s">
        <v>9</v>
      </c>
      <c r="N238" s="72">
        <v>1050.9000000000001</v>
      </c>
      <c r="O238" s="68" t="s">
        <v>952</v>
      </c>
      <c r="P238" s="69" t="s">
        <v>953</v>
      </c>
      <c r="Q238" s="61"/>
      <c r="R238" s="106">
        <f t="shared" si="3"/>
        <v>0</v>
      </c>
      <c r="S238" s="61"/>
    </row>
    <row r="239" spans="1:19" s="70" customFormat="1" ht="68.099999999999994" customHeight="1" outlineLevel="2">
      <c r="A239" s="61"/>
      <c r="B239" s="62"/>
      <c r="C239" s="63" t="s">
        <v>954</v>
      </c>
      <c r="D239" s="64" t="s">
        <v>955</v>
      </c>
      <c r="E239" s="65" t="s">
        <v>9</v>
      </c>
      <c r="F239" s="71">
        <v>1040</v>
      </c>
      <c r="G239" s="60" t="s">
        <v>9</v>
      </c>
      <c r="H239" s="72">
        <v>1008.8</v>
      </c>
      <c r="I239" s="60" t="s">
        <v>9</v>
      </c>
      <c r="J239" s="67">
        <v>998.4</v>
      </c>
      <c r="K239" s="60" t="s">
        <v>9</v>
      </c>
      <c r="L239" s="67">
        <v>988</v>
      </c>
      <c r="M239" s="60" t="s">
        <v>9</v>
      </c>
      <c r="N239" s="67">
        <v>967.2</v>
      </c>
      <c r="O239" s="68" t="s">
        <v>557</v>
      </c>
      <c r="P239" s="69" t="s">
        <v>956</v>
      </c>
      <c r="Q239" s="61"/>
      <c r="R239" s="106">
        <f t="shared" si="3"/>
        <v>0</v>
      </c>
      <c r="S239" s="61"/>
    </row>
    <row r="240" spans="1:19" s="70" customFormat="1" ht="68.099999999999994" customHeight="1" outlineLevel="2">
      <c r="A240" s="61"/>
      <c r="B240" s="62"/>
      <c r="C240" s="63" t="s">
        <v>957</v>
      </c>
      <c r="D240" s="64" t="s">
        <v>958</v>
      </c>
      <c r="E240" s="65" t="s">
        <v>9</v>
      </c>
      <c r="F240" s="71">
        <v>1070</v>
      </c>
      <c r="G240" s="60" t="s">
        <v>9</v>
      </c>
      <c r="H240" s="72">
        <v>1037.9000000000001</v>
      </c>
      <c r="I240" s="60" t="s">
        <v>9</v>
      </c>
      <c r="J240" s="72">
        <v>1027.2</v>
      </c>
      <c r="K240" s="60" t="s">
        <v>9</v>
      </c>
      <c r="L240" s="72">
        <v>1016.5</v>
      </c>
      <c r="M240" s="60" t="s">
        <v>9</v>
      </c>
      <c r="N240" s="67">
        <v>995.1</v>
      </c>
      <c r="O240" s="68" t="s">
        <v>474</v>
      </c>
      <c r="P240" s="69" t="s">
        <v>959</v>
      </c>
      <c r="Q240" s="61"/>
      <c r="R240" s="106">
        <f t="shared" si="3"/>
        <v>0</v>
      </c>
      <c r="S240" s="61"/>
    </row>
    <row r="241" spans="1:19" s="70" customFormat="1" ht="68.099999999999994" customHeight="1" outlineLevel="2">
      <c r="A241" s="61"/>
      <c r="B241" s="62"/>
      <c r="C241" s="63" t="s">
        <v>960</v>
      </c>
      <c r="D241" s="64" t="s">
        <v>961</v>
      </c>
      <c r="E241" s="65" t="s">
        <v>9</v>
      </c>
      <c r="F241" s="71">
        <v>1100</v>
      </c>
      <c r="G241" s="60" t="s">
        <v>9</v>
      </c>
      <c r="H241" s="72">
        <v>1067</v>
      </c>
      <c r="I241" s="60" t="s">
        <v>9</v>
      </c>
      <c r="J241" s="72">
        <v>1056</v>
      </c>
      <c r="K241" s="60" t="s">
        <v>9</v>
      </c>
      <c r="L241" s="72">
        <v>1045</v>
      </c>
      <c r="M241" s="60" t="s">
        <v>9</v>
      </c>
      <c r="N241" s="72">
        <v>1023</v>
      </c>
      <c r="O241" s="68" t="s">
        <v>482</v>
      </c>
      <c r="P241" s="69" t="s">
        <v>962</v>
      </c>
      <c r="Q241" s="61"/>
      <c r="R241" s="106">
        <f t="shared" si="3"/>
        <v>0</v>
      </c>
      <c r="S241" s="61"/>
    </row>
    <row r="242" spans="1:19" s="70" customFormat="1" ht="68.099999999999994" customHeight="1" outlineLevel="2">
      <c r="A242" s="61"/>
      <c r="B242" s="62"/>
      <c r="C242" s="63" t="s">
        <v>963</v>
      </c>
      <c r="D242" s="64" t="s">
        <v>964</v>
      </c>
      <c r="E242" s="65" t="s">
        <v>9</v>
      </c>
      <c r="F242" s="71">
        <v>1060</v>
      </c>
      <c r="G242" s="60" t="s">
        <v>9</v>
      </c>
      <c r="H242" s="72">
        <v>1028.2</v>
      </c>
      <c r="I242" s="60" t="s">
        <v>9</v>
      </c>
      <c r="J242" s="72">
        <v>1017.6</v>
      </c>
      <c r="K242" s="60" t="s">
        <v>9</v>
      </c>
      <c r="L242" s="72">
        <v>1007</v>
      </c>
      <c r="M242" s="60" t="s">
        <v>9</v>
      </c>
      <c r="N242" s="67">
        <v>985.8</v>
      </c>
      <c r="O242" s="68" t="s">
        <v>965</v>
      </c>
      <c r="P242" s="69" t="s">
        <v>966</v>
      </c>
      <c r="Q242" s="61"/>
      <c r="R242" s="106">
        <f t="shared" si="3"/>
        <v>0</v>
      </c>
      <c r="S242" s="61"/>
    </row>
    <row r="243" spans="1:19" s="70" customFormat="1" ht="68.099999999999994" customHeight="1" outlineLevel="2">
      <c r="A243" s="61"/>
      <c r="B243" s="62"/>
      <c r="C243" s="63" t="s">
        <v>967</v>
      </c>
      <c r="D243" s="64" t="s">
        <v>968</v>
      </c>
      <c r="E243" s="65" t="s">
        <v>9</v>
      </c>
      <c r="F243" s="71">
        <v>1140</v>
      </c>
      <c r="G243" s="60" t="s">
        <v>9</v>
      </c>
      <c r="H243" s="72">
        <v>1105.8</v>
      </c>
      <c r="I243" s="60" t="s">
        <v>9</v>
      </c>
      <c r="J243" s="72">
        <v>1094.4000000000001</v>
      </c>
      <c r="K243" s="60" t="s">
        <v>9</v>
      </c>
      <c r="L243" s="72">
        <v>1083</v>
      </c>
      <c r="M243" s="60" t="s">
        <v>9</v>
      </c>
      <c r="N243" s="72">
        <v>1060.2</v>
      </c>
      <c r="O243" s="68" t="s">
        <v>969</v>
      </c>
      <c r="P243" s="69" t="s">
        <v>970</v>
      </c>
      <c r="Q243" s="61"/>
      <c r="R243" s="106">
        <f t="shared" si="3"/>
        <v>0</v>
      </c>
      <c r="S243" s="61"/>
    </row>
    <row r="244" spans="1:19" s="81" customFormat="1" ht="30" customHeight="1" outlineLevel="1">
      <c r="A244" s="77"/>
      <c r="B244" s="78" t="s">
        <v>971</v>
      </c>
      <c r="C244" s="79"/>
      <c r="D244" s="80"/>
      <c r="E244" s="80"/>
      <c r="F244" s="73"/>
      <c r="G244" s="74"/>
      <c r="H244" s="74"/>
      <c r="I244" s="74"/>
      <c r="J244" s="74"/>
      <c r="K244" s="74"/>
      <c r="L244" s="74"/>
      <c r="M244" s="74"/>
      <c r="N244" s="74"/>
      <c r="O244" s="75"/>
      <c r="P244" s="76"/>
      <c r="Q244" s="77"/>
      <c r="R244" s="106">
        <f t="shared" si="3"/>
        <v>0</v>
      </c>
      <c r="S244" s="77"/>
    </row>
    <row r="245" spans="1:19" s="70" customFormat="1" ht="68.099999999999994" customHeight="1" outlineLevel="2">
      <c r="A245" s="61"/>
      <c r="B245" s="62"/>
      <c r="C245" s="63" t="s">
        <v>972</v>
      </c>
      <c r="D245" s="64" t="s">
        <v>973</v>
      </c>
      <c r="E245" s="65" t="s">
        <v>9</v>
      </c>
      <c r="F245" s="103">
        <v>716</v>
      </c>
      <c r="G245" s="60"/>
      <c r="H245" s="67"/>
      <c r="I245" s="60"/>
      <c r="J245" s="67"/>
      <c r="K245" s="60"/>
      <c r="L245" s="67"/>
      <c r="M245" s="60"/>
      <c r="N245" s="67"/>
      <c r="O245" s="68" t="s">
        <v>974</v>
      </c>
      <c r="P245" s="69" t="s">
        <v>975</v>
      </c>
      <c r="Q245" s="61"/>
      <c r="R245" s="106">
        <f t="shared" si="3"/>
        <v>0</v>
      </c>
      <c r="S245" s="61"/>
    </row>
    <row r="246" spans="1:19" s="70" customFormat="1" ht="68.099999999999994" customHeight="1" outlineLevel="2">
      <c r="A246" s="61"/>
      <c r="B246" s="62"/>
      <c r="C246" s="63" t="s">
        <v>976</v>
      </c>
      <c r="D246" s="64" t="s">
        <v>977</v>
      </c>
      <c r="E246" s="65" t="s">
        <v>9</v>
      </c>
      <c r="F246" s="104">
        <v>1036</v>
      </c>
      <c r="G246" s="60"/>
      <c r="H246" s="72"/>
      <c r="I246" s="60"/>
      <c r="J246" s="67"/>
      <c r="K246" s="60"/>
      <c r="L246" s="67"/>
      <c r="M246" s="60"/>
      <c r="N246" s="67"/>
      <c r="O246" s="68" t="s">
        <v>978</v>
      </c>
      <c r="P246" s="69" t="s">
        <v>979</v>
      </c>
      <c r="Q246" s="61"/>
      <c r="R246" s="106">
        <f t="shared" si="3"/>
        <v>0</v>
      </c>
      <c r="S246" s="61"/>
    </row>
    <row r="247" spans="1:19" s="81" customFormat="1" ht="30" customHeight="1" outlineLevel="1">
      <c r="A247" s="77"/>
      <c r="B247" s="78" t="s">
        <v>980</v>
      </c>
      <c r="C247" s="79"/>
      <c r="D247" s="80"/>
      <c r="E247" s="80"/>
      <c r="F247" s="73"/>
      <c r="G247" s="74"/>
      <c r="H247" s="74"/>
      <c r="I247" s="74"/>
      <c r="J247" s="74"/>
      <c r="K247" s="74"/>
      <c r="L247" s="74"/>
      <c r="M247" s="74"/>
      <c r="N247" s="74"/>
      <c r="O247" s="75"/>
      <c r="P247" s="76"/>
      <c r="Q247" s="77"/>
      <c r="R247" s="106">
        <f t="shared" si="3"/>
        <v>0</v>
      </c>
      <c r="S247" s="77"/>
    </row>
    <row r="248" spans="1:19" s="70" customFormat="1" ht="68.099999999999994" customHeight="1" outlineLevel="2">
      <c r="A248" s="61"/>
      <c r="B248" s="62"/>
      <c r="C248" s="63" t="s">
        <v>981</v>
      </c>
      <c r="D248" s="64" t="s">
        <v>982</v>
      </c>
      <c r="E248" s="65" t="s">
        <v>9</v>
      </c>
      <c r="F248" s="66">
        <v>930</v>
      </c>
      <c r="G248" s="60" t="s">
        <v>9</v>
      </c>
      <c r="H248" s="67">
        <v>902.1</v>
      </c>
      <c r="I248" s="60" t="s">
        <v>9</v>
      </c>
      <c r="J248" s="67">
        <v>892.8</v>
      </c>
      <c r="K248" s="60" t="s">
        <v>9</v>
      </c>
      <c r="L248" s="67">
        <v>883.5</v>
      </c>
      <c r="M248" s="60" t="s">
        <v>9</v>
      </c>
      <c r="N248" s="67">
        <v>864.9</v>
      </c>
      <c r="O248" s="68" t="s">
        <v>983</v>
      </c>
      <c r="P248" s="69" t="s">
        <v>984</v>
      </c>
      <c r="Q248" s="61"/>
      <c r="R248" s="106">
        <f t="shared" si="3"/>
        <v>0</v>
      </c>
      <c r="S248" s="61"/>
    </row>
    <row r="249" spans="1:19" s="70" customFormat="1" ht="68.099999999999994" customHeight="1" outlineLevel="2">
      <c r="A249" s="61"/>
      <c r="B249" s="62"/>
      <c r="C249" s="63" t="s">
        <v>985</v>
      </c>
      <c r="D249" s="64" t="s">
        <v>986</v>
      </c>
      <c r="E249" s="65" t="s">
        <v>9</v>
      </c>
      <c r="F249" s="66">
        <v>440</v>
      </c>
      <c r="G249" s="60" t="s">
        <v>9</v>
      </c>
      <c r="H249" s="67">
        <v>426.8</v>
      </c>
      <c r="I249" s="60" t="s">
        <v>9</v>
      </c>
      <c r="J249" s="67">
        <v>422.4</v>
      </c>
      <c r="K249" s="60" t="s">
        <v>9</v>
      </c>
      <c r="L249" s="67">
        <v>418</v>
      </c>
      <c r="M249" s="60" t="s">
        <v>9</v>
      </c>
      <c r="N249" s="67">
        <v>409.2</v>
      </c>
      <c r="O249" s="68" t="s">
        <v>987</v>
      </c>
      <c r="P249" s="69" t="s">
        <v>988</v>
      </c>
      <c r="Q249" s="61"/>
      <c r="R249" s="106">
        <f t="shared" si="3"/>
        <v>0</v>
      </c>
      <c r="S249" s="61"/>
    </row>
    <row r="250" spans="1:19" s="70" customFormat="1" ht="68.099999999999994" customHeight="1" outlineLevel="2">
      <c r="A250" s="61"/>
      <c r="B250" s="62"/>
      <c r="C250" s="63" t="s">
        <v>989</v>
      </c>
      <c r="D250" s="64" t="s">
        <v>990</v>
      </c>
      <c r="E250" s="65" t="s">
        <v>9</v>
      </c>
      <c r="F250" s="71">
        <v>1710</v>
      </c>
      <c r="G250" s="60" t="s">
        <v>9</v>
      </c>
      <c r="H250" s="72">
        <v>1658.7</v>
      </c>
      <c r="I250" s="60" t="s">
        <v>9</v>
      </c>
      <c r="J250" s="72">
        <v>1641.6</v>
      </c>
      <c r="K250" s="60" t="s">
        <v>9</v>
      </c>
      <c r="L250" s="72">
        <v>1624.5</v>
      </c>
      <c r="M250" s="60" t="s">
        <v>9</v>
      </c>
      <c r="N250" s="72">
        <v>1590.3</v>
      </c>
      <c r="O250" s="68" t="s">
        <v>298</v>
      </c>
      <c r="P250" s="69" t="s">
        <v>991</v>
      </c>
      <c r="Q250" s="61"/>
      <c r="R250" s="106">
        <f t="shared" si="3"/>
        <v>0</v>
      </c>
      <c r="S250" s="61"/>
    </row>
    <row r="251" spans="1:19" s="70" customFormat="1" ht="68.099999999999994" customHeight="1" outlineLevel="2">
      <c r="A251" s="61"/>
      <c r="B251" s="62"/>
      <c r="C251" s="63" t="s">
        <v>992</v>
      </c>
      <c r="D251" s="64" t="s">
        <v>993</v>
      </c>
      <c r="E251" s="65" t="s">
        <v>9</v>
      </c>
      <c r="F251" s="71">
        <v>1630</v>
      </c>
      <c r="G251" s="60" t="s">
        <v>9</v>
      </c>
      <c r="H251" s="72">
        <v>1581.1</v>
      </c>
      <c r="I251" s="60" t="s">
        <v>9</v>
      </c>
      <c r="J251" s="72">
        <v>1564.8</v>
      </c>
      <c r="K251" s="60" t="s">
        <v>9</v>
      </c>
      <c r="L251" s="72">
        <v>1548.5</v>
      </c>
      <c r="M251" s="60" t="s">
        <v>9</v>
      </c>
      <c r="N251" s="72">
        <v>1515.9</v>
      </c>
      <c r="O251" s="68" t="s">
        <v>994</v>
      </c>
      <c r="P251" s="69" t="s">
        <v>995</v>
      </c>
      <c r="Q251" s="61"/>
      <c r="R251" s="106">
        <f t="shared" ref="R251:R308" si="4">F251*Q251</f>
        <v>0</v>
      </c>
      <c r="S251" s="61"/>
    </row>
    <row r="252" spans="1:19" s="70" customFormat="1" ht="68.099999999999994" customHeight="1" outlineLevel="2">
      <c r="A252" s="61"/>
      <c r="B252" s="62"/>
      <c r="C252" s="63" t="s">
        <v>996</v>
      </c>
      <c r="D252" s="64" t="s">
        <v>997</v>
      </c>
      <c r="E252" s="65" t="s">
        <v>9</v>
      </c>
      <c r="F252" s="66">
        <v>870</v>
      </c>
      <c r="G252" s="60" t="s">
        <v>9</v>
      </c>
      <c r="H252" s="67">
        <v>843.9</v>
      </c>
      <c r="I252" s="60" t="s">
        <v>9</v>
      </c>
      <c r="J252" s="67">
        <v>835.2</v>
      </c>
      <c r="K252" s="60" t="s">
        <v>9</v>
      </c>
      <c r="L252" s="67">
        <v>826.5</v>
      </c>
      <c r="M252" s="60" t="s">
        <v>9</v>
      </c>
      <c r="N252" s="67">
        <v>809.1</v>
      </c>
      <c r="O252" s="68" t="s">
        <v>659</v>
      </c>
      <c r="P252" s="69" t="s">
        <v>998</v>
      </c>
      <c r="Q252" s="61"/>
      <c r="R252" s="106">
        <f t="shared" si="4"/>
        <v>0</v>
      </c>
      <c r="S252" s="61"/>
    </row>
    <row r="253" spans="1:19" s="70" customFormat="1" ht="68.099999999999994" customHeight="1" outlineLevel="2">
      <c r="A253" s="61"/>
      <c r="B253" s="62"/>
      <c r="C253" s="63" t="s">
        <v>999</v>
      </c>
      <c r="D253" s="64" t="s">
        <v>1000</v>
      </c>
      <c r="E253" s="65" t="s">
        <v>9</v>
      </c>
      <c r="F253" s="71">
        <v>1860</v>
      </c>
      <c r="G253" s="60" t="s">
        <v>9</v>
      </c>
      <c r="H253" s="72">
        <v>1804.2</v>
      </c>
      <c r="I253" s="60" t="s">
        <v>9</v>
      </c>
      <c r="J253" s="72">
        <v>1785.6</v>
      </c>
      <c r="K253" s="60" t="s">
        <v>9</v>
      </c>
      <c r="L253" s="72">
        <v>1767</v>
      </c>
      <c r="M253" s="60" t="s">
        <v>9</v>
      </c>
      <c r="N253" s="72">
        <v>1729.8</v>
      </c>
      <c r="O253" s="68" t="s">
        <v>1001</v>
      </c>
      <c r="P253" s="69" t="s">
        <v>1002</v>
      </c>
      <c r="Q253" s="61"/>
      <c r="R253" s="106">
        <f t="shared" si="4"/>
        <v>0</v>
      </c>
      <c r="S253" s="61"/>
    </row>
    <row r="254" spans="1:19" s="70" customFormat="1" ht="68.099999999999994" customHeight="1" outlineLevel="2">
      <c r="A254" s="61"/>
      <c r="B254" s="62"/>
      <c r="C254" s="63" t="s">
        <v>1003</v>
      </c>
      <c r="D254" s="64" t="s">
        <v>1004</v>
      </c>
      <c r="E254" s="65" t="s">
        <v>9</v>
      </c>
      <c r="F254" s="71">
        <v>1660</v>
      </c>
      <c r="G254" s="60" t="s">
        <v>9</v>
      </c>
      <c r="H254" s="72">
        <v>1610.2</v>
      </c>
      <c r="I254" s="60" t="s">
        <v>9</v>
      </c>
      <c r="J254" s="72">
        <v>1593.6</v>
      </c>
      <c r="K254" s="60" t="s">
        <v>9</v>
      </c>
      <c r="L254" s="72">
        <v>1577</v>
      </c>
      <c r="M254" s="60" t="s">
        <v>9</v>
      </c>
      <c r="N254" s="72">
        <v>1543.8</v>
      </c>
      <c r="O254" s="68" t="s">
        <v>1005</v>
      </c>
      <c r="P254" s="69" t="s">
        <v>1006</v>
      </c>
      <c r="Q254" s="61"/>
      <c r="R254" s="106">
        <f t="shared" si="4"/>
        <v>0</v>
      </c>
      <c r="S254" s="61"/>
    </row>
    <row r="255" spans="1:19" s="70" customFormat="1" ht="68.099999999999994" customHeight="1" outlineLevel="2">
      <c r="A255" s="61"/>
      <c r="B255" s="62"/>
      <c r="C255" s="63" t="s">
        <v>1007</v>
      </c>
      <c r="D255" s="64" t="s">
        <v>1008</v>
      </c>
      <c r="E255" s="65" t="s">
        <v>9</v>
      </c>
      <c r="F255" s="71">
        <v>1930</v>
      </c>
      <c r="G255" s="60" t="s">
        <v>9</v>
      </c>
      <c r="H255" s="72">
        <v>1872.1</v>
      </c>
      <c r="I255" s="60" t="s">
        <v>9</v>
      </c>
      <c r="J255" s="72">
        <v>1852.8</v>
      </c>
      <c r="K255" s="60" t="s">
        <v>9</v>
      </c>
      <c r="L255" s="72">
        <v>1833.5</v>
      </c>
      <c r="M255" s="60" t="s">
        <v>9</v>
      </c>
      <c r="N255" s="72">
        <v>1794.9</v>
      </c>
      <c r="O255" s="68" t="s">
        <v>390</v>
      </c>
      <c r="P255" s="69" t="s">
        <v>1009</v>
      </c>
      <c r="Q255" s="61"/>
      <c r="R255" s="106">
        <f t="shared" si="4"/>
        <v>0</v>
      </c>
      <c r="S255" s="61"/>
    </row>
    <row r="256" spans="1:19" s="70" customFormat="1" ht="68.099999999999994" customHeight="1" outlineLevel="2">
      <c r="A256" s="61"/>
      <c r="B256" s="62"/>
      <c r="C256" s="63" t="s">
        <v>1010</v>
      </c>
      <c r="D256" s="64" t="s">
        <v>1011</v>
      </c>
      <c r="E256" s="65" t="s">
        <v>9</v>
      </c>
      <c r="F256" s="66">
        <v>730</v>
      </c>
      <c r="G256" s="60" t="s">
        <v>9</v>
      </c>
      <c r="H256" s="67">
        <v>708.1</v>
      </c>
      <c r="I256" s="60" t="s">
        <v>9</v>
      </c>
      <c r="J256" s="67">
        <v>700.8</v>
      </c>
      <c r="K256" s="60" t="s">
        <v>9</v>
      </c>
      <c r="L256" s="67">
        <v>693.5</v>
      </c>
      <c r="M256" s="60" t="s">
        <v>9</v>
      </c>
      <c r="N256" s="67">
        <v>678.9</v>
      </c>
      <c r="O256" s="68" t="s">
        <v>1012</v>
      </c>
      <c r="P256" s="69" t="s">
        <v>1013</v>
      </c>
      <c r="Q256" s="61"/>
      <c r="R256" s="106">
        <f t="shared" si="4"/>
        <v>0</v>
      </c>
      <c r="S256" s="61"/>
    </row>
    <row r="257" spans="1:19" s="70" customFormat="1" ht="68.099999999999994" customHeight="1" outlineLevel="2">
      <c r="A257" s="61"/>
      <c r="B257" s="62"/>
      <c r="C257" s="63" t="s">
        <v>1014</v>
      </c>
      <c r="D257" s="64" t="s">
        <v>1015</v>
      </c>
      <c r="E257" s="65" t="s">
        <v>9</v>
      </c>
      <c r="F257" s="71">
        <v>1990</v>
      </c>
      <c r="G257" s="60" t="s">
        <v>9</v>
      </c>
      <c r="H257" s="72">
        <v>1930.3</v>
      </c>
      <c r="I257" s="60" t="s">
        <v>9</v>
      </c>
      <c r="J257" s="72">
        <v>1910.4</v>
      </c>
      <c r="K257" s="60" t="s">
        <v>9</v>
      </c>
      <c r="L257" s="72">
        <v>1890.5</v>
      </c>
      <c r="M257" s="60" t="s">
        <v>9</v>
      </c>
      <c r="N257" s="72">
        <v>1850.7</v>
      </c>
      <c r="O257" s="68" t="s">
        <v>496</v>
      </c>
      <c r="P257" s="69" t="s">
        <v>1016</v>
      </c>
      <c r="Q257" s="61"/>
      <c r="R257" s="106">
        <f t="shared" si="4"/>
        <v>0</v>
      </c>
      <c r="S257" s="61"/>
    </row>
    <row r="258" spans="1:19" s="70" customFormat="1" ht="68.099999999999994" customHeight="1" outlineLevel="2">
      <c r="A258" s="61"/>
      <c r="B258" s="62"/>
      <c r="C258" s="63" t="s">
        <v>1017</v>
      </c>
      <c r="D258" s="64" t="s">
        <v>1018</v>
      </c>
      <c r="E258" s="65" t="s">
        <v>9</v>
      </c>
      <c r="F258" s="71">
        <v>1890</v>
      </c>
      <c r="G258" s="60" t="s">
        <v>9</v>
      </c>
      <c r="H258" s="72">
        <v>1833.3</v>
      </c>
      <c r="I258" s="60" t="s">
        <v>9</v>
      </c>
      <c r="J258" s="72">
        <v>1814.4</v>
      </c>
      <c r="K258" s="60" t="s">
        <v>9</v>
      </c>
      <c r="L258" s="72">
        <v>1795.5</v>
      </c>
      <c r="M258" s="60" t="s">
        <v>9</v>
      </c>
      <c r="N258" s="72">
        <v>1757.7</v>
      </c>
      <c r="O258" s="68" t="s">
        <v>1019</v>
      </c>
      <c r="P258" s="69" t="s">
        <v>1020</v>
      </c>
      <c r="Q258" s="61"/>
      <c r="R258" s="106">
        <f t="shared" si="4"/>
        <v>0</v>
      </c>
      <c r="S258" s="61"/>
    </row>
    <row r="259" spans="1:19" s="70" customFormat="1" ht="68.099999999999994" customHeight="1" outlineLevel="2">
      <c r="A259" s="61"/>
      <c r="B259" s="62"/>
      <c r="C259" s="63" t="s">
        <v>1021</v>
      </c>
      <c r="D259" s="64" t="s">
        <v>1022</v>
      </c>
      <c r="E259" s="65" t="s">
        <v>9</v>
      </c>
      <c r="F259" s="71">
        <v>2440</v>
      </c>
      <c r="G259" s="60" t="s">
        <v>9</v>
      </c>
      <c r="H259" s="72">
        <v>2366.8000000000002</v>
      </c>
      <c r="I259" s="60" t="s">
        <v>9</v>
      </c>
      <c r="J259" s="72">
        <v>2342.4</v>
      </c>
      <c r="K259" s="60" t="s">
        <v>9</v>
      </c>
      <c r="L259" s="72">
        <v>2318</v>
      </c>
      <c r="M259" s="60" t="s">
        <v>9</v>
      </c>
      <c r="N259" s="72">
        <v>2269.1999999999998</v>
      </c>
      <c r="O259" s="68" t="s">
        <v>1023</v>
      </c>
      <c r="P259" s="69" t="s">
        <v>1024</v>
      </c>
      <c r="Q259" s="61"/>
      <c r="R259" s="106">
        <f t="shared" si="4"/>
        <v>0</v>
      </c>
      <c r="S259" s="61"/>
    </row>
    <row r="260" spans="1:19" s="70" customFormat="1" ht="68.099999999999994" customHeight="1" outlineLevel="2">
      <c r="A260" s="61"/>
      <c r="B260" s="62"/>
      <c r="C260" s="63" t="s">
        <v>1025</v>
      </c>
      <c r="D260" s="64" t="s">
        <v>1026</v>
      </c>
      <c r="E260" s="65" t="s">
        <v>9</v>
      </c>
      <c r="F260" s="66">
        <v>510</v>
      </c>
      <c r="G260" s="60" t="s">
        <v>9</v>
      </c>
      <c r="H260" s="67">
        <v>494.7</v>
      </c>
      <c r="I260" s="60" t="s">
        <v>9</v>
      </c>
      <c r="J260" s="67">
        <v>489.6</v>
      </c>
      <c r="K260" s="60" t="s">
        <v>9</v>
      </c>
      <c r="L260" s="67">
        <v>484.5</v>
      </c>
      <c r="M260" s="60" t="s">
        <v>9</v>
      </c>
      <c r="N260" s="67">
        <v>474.3</v>
      </c>
      <c r="O260" s="68" t="s">
        <v>1027</v>
      </c>
      <c r="P260" s="69" t="s">
        <v>1028</v>
      </c>
      <c r="Q260" s="61"/>
      <c r="R260" s="106">
        <f t="shared" si="4"/>
        <v>0</v>
      </c>
      <c r="S260" s="61"/>
    </row>
    <row r="261" spans="1:19" s="70" customFormat="1" ht="68.099999999999994" customHeight="1" outlineLevel="2">
      <c r="A261" s="61"/>
      <c r="B261" s="62"/>
      <c r="C261" s="63" t="s">
        <v>1029</v>
      </c>
      <c r="D261" s="64" t="s">
        <v>1030</v>
      </c>
      <c r="E261" s="65" t="s">
        <v>9</v>
      </c>
      <c r="F261" s="66">
        <v>980</v>
      </c>
      <c r="G261" s="60" t="s">
        <v>9</v>
      </c>
      <c r="H261" s="67">
        <v>950.6</v>
      </c>
      <c r="I261" s="60" t="s">
        <v>9</v>
      </c>
      <c r="J261" s="67">
        <v>940.8</v>
      </c>
      <c r="K261" s="60" t="s">
        <v>9</v>
      </c>
      <c r="L261" s="67">
        <v>931</v>
      </c>
      <c r="M261" s="60" t="s">
        <v>9</v>
      </c>
      <c r="N261" s="67">
        <v>911.4</v>
      </c>
      <c r="O261" s="68" t="s">
        <v>844</v>
      </c>
      <c r="P261" s="69" t="s">
        <v>1031</v>
      </c>
      <c r="Q261" s="61"/>
      <c r="R261" s="106">
        <f t="shared" si="4"/>
        <v>0</v>
      </c>
      <c r="S261" s="61"/>
    </row>
    <row r="262" spans="1:19" s="70" customFormat="1" ht="68.099999999999994" customHeight="1" outlineLevel="2">
      <c r="A262" s="61"/>
      <c r="B262" s="62"/>
      <c r="C262" s="63" t="s">
        <v>1032</v>
      </c>
      <c r="D262" s="64" t="s">
        <v>1033</v>
      </c>
      <c r="E262" s="65" t="s">
        <v>9</v>
      </c>
      <c r="F262" s="71">
        <v>1290</v>
      </c>
      <c r="G262" s="60" t="s">
        <v>9</v>
      </c>
      <c r="H262" s="72">
        <v>1251.3</v>
      </c>
      <c r="I262" s="60" t="s">
        <v>9</v>
      </c>
      <c r="J262" s="72">
        <v>1238.4000000000001</v>
      </c>
      <c r="K262" s="60" t="s">
        <v>9</v>
      </c>
      <c r="L262" s="72">
        <v>1225.5</v>
      </c>
      <c r="M262" s="60" t="s">
        <v>9</v>
      </c>
      <c r="N262" s="72">
        <v>1199.7</v>
      </c>
      <c r="O262" s="68" t="s">
        <v>1034</v>
      </c>
      <c r="P262" s="69" t="s">
        <v>1035</v>
      </c>
      <c r="Q262" s="61"/>
      <c r="R262" s="106">
        <f t="shared" si="4"/>
        <v>0</v>
      </c>
      <c r="S262" s="61"/>
    </row>
    <row r="263" spans="1:19" s="70" customFormat="1" ht="68.099999999999994" customHeight="1" outlineLevel="2">
      <c r="A263" s="61"/>
      <c r="B263" s="62"/>
      <c r="C263" s="63" t="s">
        <v>1036</v>
      </c>
      <c r="D263" s="64" t="s">
        <v>1037</v>
      </c>
      <c r="E263" s="65" t="s">
        <v>9</v>
      </c>
      <c r="F263" s="71">
        <v>1090</v>
      </c>
      <c r="G263" s="60" t="s">
        <v>9</v>
      </c>
      <c r="H263" s="72">
        <v>1057.3</v>
      </c>
      <c r="I263" s="60" t="s">
        <v>9</v>
      </c>
      <c r="J263" s="72">
        <v>1046.4000000000001</v>
      </c>
      <c r="K263" s="60" t="s">
        <v>9</v>
      </c>
      <c r="L263" s="72">
        <v>1035.5</v>
      </c>
      <c r="M263" s="60" t="s">
        <v>9</v>
      </c>
      <c r="N263" s="72">
        <v>1013.7</v>
      </c>
      <c r="O263" s="68" t="s">
        <v>1038</v>
      </c>
      <c r="P263" s="69" t="s">
        <v>1039</v>
      </c>
      <c r="Q263" s="61"/>
      <c r="R263" s="106">
        <f t="shared" si="4"/>
        <v>0</v>
      </c>
      <c r="S263" s="61"/>
    </row>
    <row r="264" spans="1:19" s="70" customFormat="1" ht="68.099999999999994" customHeight="1" outlineLevel="2">
      <c r="A264" s="61"/>
      <c r="B264" s="62"/>
      <c r="C264" s="63" t="s">
        <v>1040</v>
      </c>
      <c r="D264" s="64" t="s">
        <v>1041</v>
      </c>
      <c r="E264" s="65" t="s">
        <v>9</v>
      </c>
      <c r="F264" s="71">
        <v>1530</v>
      </c>
      <c r="G264" s="60" t="s">
        <v>9</v>
      </c>
      <c r="H264" s="72">
        <v>1484.1</v>
      </c>
      <c r="I264" s="60" t="s">
        <v>9</v>
      </c>
      <c r="J264" s="72">
        <v>1468.8</v>
      </c>
      <c r="K264" s="60" t="s">
        <v>9</v>
      </c>
      <c r="L264" s="72">
        <v>1453.5</v>
      </c>
      <c r="M264" s="60" t="s">
        <v>9</v>
      </c>
      <c r="N264" s="72">
        <v>1422.9</v>
      </c>
      <c r="O264" s="68" t="s">
        <v>697</v>
      </c>
      <c r="P264" s="69" t="s">
        <v>1042</v>
      </c>
      <c r="Q264" s="61"/>
      <c r="R264" s="106">
        <f t="shared" si="4"/>
        <v>0</v>
      </c>
      <c r="S264" s="61"/>
    </row>
    <row r="265" spans="1:19" s="70" customFormat="1" ht="68.099999999999994" customHeight="1" outlineLevel="2">
      <c r="A265" s="61"/>
      <c r="B265" s="62"/>
      <c r="C265" s="63" t="s">
        <v>1043</v>
      </c>
      <c r="D265" s="64" t="s">
        <v>1044</v>
      </c>
      <c r="E265" s="65" t="s">
        <v>9</v>
      </c>
      <c r="F265" s="71">
        <v>1530</v>
      </c>
      <c r="G265" s="60" t="s">
        <v>9</v>
      </c>
      <c r="H265" s="72">
        <v>1484.1</v>
      </c>
      <c r="I265" s="60" t="s">
        <v>9</v>
      </c>
      <c r="J265" s="72">
        <v>1468.8</v>
      </c>
      <c r="K265" s="60" t="s">
        <v>9</v>
      </c>
      <c r="L265" s="72">
        <v>1453.5</v>
      </c>
      <c r="M265" s="60" t="s">
        <v>9</v>
      </c>
      <c r="N265" s="72">
        <v>1422.9</v>
      </c>
      <c r="O265" s="68" t="s">
        <v>1045</v>
      </c>
      <c r="P265" s="69" t="s">
        <v>1046</v>
      </c>
      <c r="Q265" s="61"/>
      <c r="R265" s="106">
        <f t="shared" si="4"/>
        <v>0</v>
      </c>
      <c r="S265" s="61"/>
    </row>
    <row r="266" spans="1:19" s="70" customFormat="1" ht="68.099999999999994" customHeight="1" outlineLevel="2">
      <c r="A266" s="61"/>
      <c r="B266" s="62"/>
      <c r="C266" s="63" t="s">
        <v>1047</v>
      </c>
      <c r="D266" s="64" t="s">
        <v>1048</v>
      </c>
      <c r="E266" s="65" t="s">
        <v>9</v>
      </c>
      <c r="F266" s="71">
        <v>1120</v>
      </c>
      <c r="G266" s="60" t="s">
        <v>9</v>
      </c>
      <c r="H266" s="72">
        <v>1086.4000000000001</v>
      </c>
      <c r="I266" s="60" t="s">
        <v>9</v>
      </c>
      <c r="J266" s="72">
        <v>1075.2</v>
      </c>
      <c r="K266" s="60" t="s">
        <v>9</v>
      </c>
      <c r="L266" s="72">
        <v>1064</v>
      </c>
      <c r="M266" s="60" t="s">
        <v>9</v>
      </c>
      <c r="N266" s="72">
        <v>1041.5999999999999</v>
      </c>
      <c r="O266" s="68" t="s">
        <v>1049</v>
      </c>
      <c r="P266" s="69" t="s">
        <v>1050</v>
      </c>
      <c r="Q266" s="61"/>
      <c r="R266" s="106">
        <f t="shared" si="4"/>
        <v>0</v>
      </c>
      <c r="S266" s="61"/>
    </row>
    <row r="267" spans="1:19" s="70" customFormat="1" ht="68.099999999999994" customHeight="1" outlineLevel="2">
      <c r="A267" s="61"/>
      <c r="B267" s="62"/>
      <c r="C267" s="63" t="s">
        <v>1051</v>
      </c>
      <c r="D267" s="64" t="s">
        <v>1052</v>
      </c>
      <c r="E267" s="65" t="s">
        <v>9</v>
      </c>
      <c r="F267" s="71">
        <v>1190</v>
      </c>
      <c r="G267" s="60" t="s">
        <v>9</v>
      </c>
      <c r="H267" s="72">
        <v>1154.3</v>
      </c>
      <c r="I267" s="60" t="s">
        <v>9</v>
      </c>
      <c r="J267" s="72">
        <v>1142.4000000000001</v>
      </c>
      <c r="K267" s="60" t="s">
        <v>9</v>
      </c>
      <c r="L267" s="72">
        <v>1130.5</v>
      </c>
      <c r="M267" s="60" t="s">
        <v>9</v>
      </c>
      <c r="N267" s="72">
        <v>1106.7</v>
      </c>
      <c r="O267" s="68" t="s">
        <v>1034</v>
      </c>
      <c r="P267" s="69" t="s">
        <v>1053</v>
      </c>
      <c r="Q267" s="61"/>
      <c r="R267" s="106">
        <f t="shared" si="4"/>
        <v>0</v>
      </c>
      <c r="S267" s="61"/>
    </row>
    <row r="268" spans="1:19" s="70" customFormat="1" ht="68.099999999999994" customHeight="1" outlineLevel="2">
      <c r="A268" s="61"/>
      <c r="B268" s="62"/>
      <c r="C268" s="63" t="s">
        <v>1054</v>
      </c>
      <c r="D268" s="64" t="s">
        <v>1055</v>
      </c>
      <c r="E268" s="65" t="s">
        <v>9</v>
      </c>
      <c r="F268" s="66">
        <v>370</v>
      </c>
      <c r="G268" s="60" t="s">
        <v>9</v>
      </c>
      <c r="H268" s="67">
        <v>358.9</v>
      </c>
      <c r="I268" s="60" t="s">
        <v>9</v>
      </c>
      <c r="J268" s="67">
        <v>355.2</v>
      </c>
      <c r="K268" s="60" t="s">
        <v>9</v>
      </c>
      <c r="L268" s="67">
        <v>351.5</v>
      </c>
      <c r="M268" s="60" t="s">
        <v>9</v>
      </c>
      <c r="N268" s="67">
        <v>344.1</v>
      </c>
      <c r="O268" s="68" t="s">
        <v>1056</v>
      </c>
      <c r="P268" s="69" t="s">
        <v>1057</v>
      </c>
      <c r="Q268" s="61"/>
      <c r="R268" s="106">
        <f t="shared" si="4"/>
        <v>0</v>
      </c>
      <c r="S268" s="61"/>
    </row>
    <row r="269" spans="1:19" s="70" customFormat="1" ht="68.099999999999994" customHeight="1" outlineLevel="2">
      <c r="A269" s="61"/>
      <c r="B269" s="62"/>
      <c r="C269" s="63" t="s">
        <v>1058</v>
      </c>
      <c r="D269" s="64" t="s">
        <v>1059</v>
      </c>
      <c r="E269" s="65" t="s">
        <v>9</v>
      </c>
      <c r="F269" s="71">
        <v>1020</v>
      </c>
      <c r="G269" s="60" t="s">
        <v>9</v>
      </c>
      <c r="H269" s="67">
        <v>989.4</v>
      </c>
      <c r="I269" s="60" t="s">
        <v>9</v>
      </c>
      <c r="J269" s="67">
        <v>979.2</v>
      </c>
      <c r="K269" s="60" t="s">
        <v>9</v>
      </c>
      <c r="L269" s="67">
        <v>969</v>
      </c>
      <c r="M269" s="60" t="s">
        <v>9</v>
      </c>
      <c r="N269" s="67">
        <v>948.6</v>
      </c>
      <c r="O269" s="68" t="s">
        <v>1060</v>
      </c>
      <c r="P269" s="69" t="s">
        <v>1061</v>
      </c>
      <c r="Q269" s="61"/>
      <c r="R269" s="106">
        <f t="shared" si="4"/>
        <v>0</v>
      </c>
      <c r="S269" s="61"/>
    </row>
    <row r="270" spans="1:19" s="70" customFormat="1" ht="68.099999999999994" customHeight="1" outlineLevel="2">
      <c r="A270" s="61"/>
      <c r="B270" s="62"/>
      <c r="C270" s="63" t="s">
        <v>1062</v>
      </c>
      <c r="D270" s="64" t="s">
        <v>1063</v>
      </c>
      <c r="E270" s="65" t="s">
        <v>9</v>
      </c>
      <c r="F270" s="71">
        <v>1080</v>
      </c>
      <c r="G270" s="60" t="s">
        <v>9</v>
      </c>
      <c r="H270" s="72">
        <v>1047.5999999999999</v>
      </c>
      <c r="I270" s="60" t="s">
        <v>9</v>
      </c>
      <c r="J270" s="72">
        <v>1036.8</v>
      </c>
      <c r="K270" s="60" t="s">
        <v>9</v>
      </c>
      <c r="L270" s="72">
        <v>1026</v>
      </c>
      <c r="M270" s="60" t="s">
        <v>9</v>
      </c>
      <c r="N270" s="72">
        <v>1004.4</v>
      </c>
      <c r="O270" s="68" t="s">
        <v>1064</v>
      </c>
      <c r="P270" s="69" t="s">
        <v>1065</v>
      </c>
      <c r="Q270" s="61"/>
      <c r="R270" s="106">
        <f t="shared" si="4"/>
        <v>0</v>
      </c>
      <c r="S270" s="61"/>
    </row>
    <row r="271" spans="1:19" s="70" customFormat="1" ht="68.099999999999994" customHeight="1" outlineLevel="2">
      <c r="A271" s="61"/>
      <c r="B271" s="62"/>
      <c r="C271" s="63" t="s">
        <v>1066</v>
      </c>
      <c r="D271" s="64" t="s">
        <v>1067</v>
      </c>
      <c r="E271" s="65" t="s">
        <v>9</v>
      </c>
      <c r="F271" s="71">
        <v>1240</v>
      </c>
      <c r="G271" s="60" t="s">
        <v>9</v>
      </c>
      <c r="H271" s="72">
        <v>1202.8</v>
      </c>
      <c r="I271" s="60" t="s">
        <v>9</v>
      </c>
      <c r="J271" s="72">
        <v>1190.4000000000001</v>
      </c>
      <c r="K271" s="60" t="s">
        <v>9</v>
      </c>
      <c r="L271" s="72">
        <v>1178</v>
      </c>
      <c r="M271" s="60" t="s">
        <v>9</v>
      </c>
      <c r="N271" s="72">
        <v>1153.2</v>
      </c>
      <c r="O271" s="68" t="s">
        <v>1068</v>
      </c>
      <c r="P271" s="69" t="s">
        <v>1069</v>
      </c>
      <c r="Q271" s="61"/>
      <c r="R271" s="106">
        <f t="shared" si="4"/>
        <v>0</v>
      </c>
      <c r="S271" s="61"/>
    </row>
    <row r="272" spans="1:19" s="70" customFormat="1" ht="68.099999999999994" customHeight="1" outlineLevel="2">
      <c r="A272" s="61"/>
      <c r="B272" s="62"/>
      <c r="C272" s="63" t="s">
        <v>1070</v>
      </c>
      <c r="D272" s="64" t="s">
        <v>1071</v>
      </c>
      <c r="E272" s="65" t="s">
        <v>9</v>
      </c>
      <c r="F272" s="71">
        <v>1170</v>
      </c>
      <c r="G272" s="60" t="s">
        <v>9</v>
      </c>
      <c r="H272" s="72">
        <v>1134.9000000000001</v>
      </c>
      <c r="I272" s="60" t="s">
        <v>9</v>
      </c>
      <c r="J272" s="72">
        <v>1123.2</v>
      </c>
      <c r="K272" s="60" t="s">
        <v>9</v>
      </c>
      <c r="L272" s="72">
        <v>1111.5</v>
      </c>
      <c r="M272" s="60" t="s">
        <v>9</v>
      </c>
      <c r="N272" s="72">
        <v>1088.0999999999999</v>
      </c>
      <c r="O272" s="68" t="s">
        <v>826</v>
      </c>
      <c r="P272" s="69" t="s">
        <v>1072</v>
      </c>
      <c r="Q272" s="61"/>
      <c r="R272" s="106">
        <f t="shared" si="4"/>
        <v>0</v>
      </c>
      <c r="S272" s="61"/>
    </row>
    <row r="273" spans="1:19" s="70" customFormat="1" ht="68.099999999999994" customHeight="1" outlineLevel="2">
      <c r="A273" s="61"/>
      <c r="B273" s="62"/>
      <c r="C273" s="63" t="s">
        <v>1073</v>
      </c>
      <c r="D273" s="64" t="s">
        <v>1074</v>
      </c>
      <c r="E273" s="65" t="s">
        <v>9</v>
      </c>
      <c r="F273" s="71">
        <v>1310</v>
      </c>
      <c r="G273" s="60" t="s">
        <v>9</v>
      </c>
      <c r="H273" s="72">
        <v>1270.7</v>
      </c>
      <c r="I273" s="60" t="s">
        <v>9</v>
      </c>
      <c r="J273" s="72">
        <v>1257.5999999999999</v>
      </c>
      <c r="K273" s="60" t="s">
        <v>9</v>
      </c>
      <c r="L273" s="72">
        <v>1244.5</v>
      </c>
      <c r="M273" s="60" t="s">
        <v>9</v>
      </c>
      <c r="N273" s="72">
        <v>1218.3</v>
      </c>
      <c r="O273" s="68" t="s">
        <v>1075</v>
      </c>
      <c r="P273" s="69" t="s">
        <v>1076</v>
      </c>
      <c r="Q273" s="61"/>
      <c r="R273" s="106">
        <f t="shared" si="4"/>
        <v>0</v>
      </c>
      <c r="S273" s="61"/>
    </row>
    <row r="274" spans="1:19" s="70" customFormat="1" ht="68.099999999999994" customHeight="1" outlineLevel="2">
      <c r="A274" s="61"/>
      <c r="B274" s="62"/>
      <c r="C274" s="63" t="s">
        <v>1077</v>
      </c>
      <c r="D274" s="64" t="s">
        <v>1078</v>
      </c>
      <c r="E274" s="65" t="s">
        <v>9</v>
      </c>
      <c r="F274" s="71">
        <v>1520</v>
      </c>
      <c r="G274" s="60" t="s">
        <v>9</v>
      </c>
      <c r="H274" s="72">
        <v>1474.4</v>
      </c>
      <c r="I274" s="60" t="s">
        <v>9</v>
      </c>
      <c r="J274" s="72">
        <v>1459.2</v>
      </c>
      <c r="K274" s="60" t="s">
        <v>9</v>
      </c>
      <c r="L274" s="72">
        <v>1444</v>
      </c>
      <c r="M274" s="60" t="s">
        <v>9</v>
      </c>
      <c r="N274" s="72">
        <v>1413.6</v>
      </c>
      <c r="O274" s="68" t="s">
        <v>1079</v>
      </c>
      <c r="P274" s="69" t="s">
        <v>1080</v>
      </c>
      <c r="Q274" s="61"/>
      <c r="R274" s="106">
        <f t="shared" si="4"/>
        <v>0</v>
      </c>
      <c r="S274" s="61"/>
    </row>
    <row r="275" spans="1:19" s="70" customFormat="1" ht="68.099999999999994" customHeight="1" outlineLevel="2">
      <c r="A275" s="61"/>
      <c r="B275" s="62"/>
      <c r="C275" s="63" t="s">
        <v>1081</v>
      </c>
      <c r="D275" s="64" t="s">
        <v>1082</v>
      </c>
      <c r="E275" s="65" t="s">
        <v>9</v>
      </c>
      <c r="F275" s="66">
        <v>399</v>
      </c>
      <c r="G275" s="60" t="s">
        <v>9</v>
      </c>
      <c r="H275" s="67">
        <v>387</v>
      </c>
      <c r="I275" s="60" t="s">
        <v>9</v>
      </c>
      <c r="J275" s="67">
        <v>383.1</v>
      </c>
      <c r="K275" s="60" t="s">
        <v>9</v>
      </c>
      <c r="L275" s="67">
        <v>379.1</v>
      </c>
      <c r="M275" s="60" t="s">
        <v>9</v>
      </c>
      <c r="N275" s="67">
        <v>371.1</v>
      </c>
      <c r="O275" s="68" t="s">
        <v>1083</v>
      </c>
      <c r="P275" s="69" t="s">
        <v>1084</v>
      </c>
      <c r="Q275" s="61"/>
      <c r="R275" s="106">
        <f t="shared" si="4"/>
        <v>0</v>
      </c>
      <c r="S275" s="61"/>
    </row>
    <row r="276" spans="1:19" s="70" customFormat="1" ht="68.099999999999994" customHeight="1" outlineLevel="2">
      <c r="A276" s="61"/>
      <c r="B276" s="62"/>
      <c r="C276" s="63" t="s">
        <v>1085</v>
      </c>
      <c r="D276" s="64" t="s">
        <v>1086</v>
      </c>
      <c r="E276" s="65" t="s">
        <v>9</v>
      </c>
      <c r="F276" s="71">
        <v>1940</v>
      </c>
      <c r="G276" s="60" t="s">
        <v>9</v>
      </c>
      <c r="H276" s="72">
        <v>1881.8</v>
      </c>
      <c r="I276" s="60" t="s">
        <v>9</v>
      </c>
      <c r="J276" s="72">
        <v>1862.4</v>
      </c>
      <c r="K276" s="60" t="s">
        <v>9</v>
      </c>
      <c r="L276" s="72">
        <v>1843</v>
      </c>
      <c r="M276" s="60" t="s">
        <v>9</v>
      </c>
      <c r="N276" s="72">
        <v>1804.2</v>
      </c>
      <c r="O276" s="68" t="s">
        <v>1087</v>
      </c>
      <c r="P276" s="69" t="s">
        <v>1088</v>
      </c>
      <c r="Q276" s="61"/>
      <c r="R276" s="106">
        <f t="shared" si="4"/>
        <v>0</v>
      </c>
      <c r="S276" s="61"/>
    </row>
    <row r="277" spans="1:19" s="70" customFormat="1" ht="68.099999999999994" customHeight="1" outlineLevel="2">
      <c r="A277" s="61"/>
      <c r="B277" s="62"/>
      <c r="C277" s="63" t="s">
        <v>1089</v>
      </c>
      <c r="D277" s="64" t="s">
        <v>1090</v>
      </c>
      <c r="E277" s="65" t="s">
        <v>9</v>
      </c>
      <c r="F277" s="66">
        <v>195</v>
      </c>
      <c r="G277" s="60" t="s">
        <v>9</v>
      </c>
      <c r="H277" s="67">
        <v>189.2</v>
      </c>
      <c r="I277" s="60" t="s">
        <v>9</v>
      </c>
      <c r="J277" s="67">
        <v>187.2</v>
      </c>
      <c r="K277" s="60" t="s">
        <v>9</v>
      </c>
      <c r="L277" s="67">
        <v>185.3</v>
      </c>
      <c r="M277" s="60" t="s">
        <v>9</v>
      </c>
      <c r="N277" s="67">
        <v>181.4</v>
      </c>
      <c r="O277" s="68" t="s">
        <v>1091</v>
      </c>
      <c r="P277" s="69" t="s">
        <v>1092</v>
      </c>
      <c r="Q277" s="61"/>
      <c r="R277" s="106">
        <f t="shared" si="4"/>
        <v>0</v>
      </c>
      <c r="S277" s="61"/>
    </row>
    <row r="278" spans="1:19" s="70" customFormat="1" ht="68.099999999999994" customHeight="1" outlineLevel="2">
      <c r="A278" s="61"/>
      <c r="B278" s="62"/>
      <c r="C278" s="63" t="s">
        <v>1093</v>
      </c>
      <c r="D278" s="64" t="s">
        <v>1094</v>
      </c>
      <c r="E278" s="65" t="s">
        <v>9</v>
      </c>
      <c r="F278" s="71">
        <v>1480</v>
      </c>
      <c r="G278" s="60" t="s">
        <v>9</v>
      </c>
      <c r="H278" s="72">
        <v>1435.6</v>
      </c>
      <c r="I278" s="60" t="s">
        <v>9</v>
      </c>
      <c r="J278" s="72">
        <v>1420.8</v>
      </c>
      <c r="K278" s="60" t="s">
        <v>9</v>
      </c>
      <c r="L278" s="72">
        <v>1406</v>
      </c>
      <c r="M278" s="60" t="s">
        <v>9</v>
      </c>
      <c r="N278" s="72">
        <v>1376.4</v>
      </c>
      <c r="O278" s="68" t="s">
        <v>1095</v>
      </c>
      <c r="P278" s="69" t="s">
        <v>1096</v>
      </c>
      <c r="Q278" s="61"/>
      <c r="R278" s="106">
        <f t="shared" si="4"/>
        <v>0</v>
      </c>
      <c r="S278" s="61"/>
    </row>
    <row r="279" spans="1:19" s="70" customFormat="1" ht="68.099999999999994" customHeight="1" outlineLevel="2">
      <c r="A279" s="61"/>
      <c r="B279" s="62"/>
      <c r="C279" s="63" t="s">
        <v>1097</v>
      </c>
      <c r="D279" s="64" t="s">
        <v>1098</v>
      </c>
      <c r="E279" s="65" t="s">
        <v>9</v>
      </c>
      <c r="F279" s="71">
        <v>1020</v>
      </c>
      <c r="G279" s="60" t="s">
        <v>9</v>
      </c>
      <c r="H279" s="67">
        <v>989.4</v>
      </c>
      <c r="I279" s="60" t="s">
        <v>9</v>
      </c>
      <c r="J279" s="67">
        <v>979.2</v>
      </c>
      <c r="K279" s="60" t="s">
        <v>9</v>
      </c>
      <c r="L279" s="67">
        <v>969</v>
      </c>
      <c r="M279" s="60" t="s">
        <v>9</v>
      </c>
      <c r="N279" s="67">
        <v>948.6</v>
      </c>
      <c r="O279" s="68" t="s">
        <v>1099</v>
      </c>
      <c r="P279" s="69" t="s">
        <v>1100</v>
      </c>
      <c r="Q279" s="61"/>
      <c r="R279" s="106">
        <f t="shared" si="4"/>
        <v>0</v>
      </c>
      <c r="S279" s="61"/>
    </row>
    <row r="280" spans="1:19" s="70" customFormat="1" ht="68.099999999999994" customHeight="1" outlineLevel="2">
      <c r="A280" s="61"/>
      <c r="B280" s="62"/>
      <c r="C280" s="63" t="s">
        <v>1101</v>
      </c>
      <c r="D280" s="64" t="s">
        <v>1102</v>
      </c>
      <c r="E280" s="65" t="s">
        <v>9</v>
      </c>
      <c r="F280" s="71">
        <v>1620</v>
      </c>
      <c r="G280" s="60" t="s">
        <v>9</v>
      </c>
      <c r="H280" s="72">
        <v>1571.4</v>
      </c>
      <c r="I280" s="60" t="s">
        <v>9</v>
      </c>
      <c r="J280" s="72">
        <v>1555.2</v>
      </c>
      <c r="K280" s="60" t="s">
        <v>9</v>
      </c>
      <c r="L280" s="72">
        <v>1539</v>
      </c>
      <c r="M280" s="60" t="s">
        <v>9</v>
      </c>
      <c r="N280" s="72">
        <v>1506.6</v>
      </c>
      <c r="O280" s="68" t="s">
        <v>1103</v>
      </c>
      <c r="P280" s="69" t="s">
        <v>1104</v>
      </c>
      <c r="Q280" s="61"/>
      <c r="R280" s="106">
        <f t="shared" si="4"/>
        <v>0</v>
      </c>
      <c r="S280" s="61"/>
    </row>
    <row r="281" spans="1:19" s="70" customFormat="1" ht="68.099999999999994" customHeight="1" outlineLevel="2">
      <c r="A281" s="61"/>
      <c r="B281" s="62"/>
      <c r="C281" s="63" t="s">
        <v>1105</v>
      </c>
      <c r="D281" s="64" t="s">
        <v>1106</v>
      </c>
      <c r="E281" s="65" t="s">
        <v>9</v>
      </c>
      <c r="F281" s="71">
        <v>1550</v>
      </c>
      <c r="G281" s="60" t="s">
        <v>9</v>
      </c>
      <c r="H281" s="72">
        <v>1503.5</v>
      </c>
      <c r="I281" s="60" t="s">
        <v>9</v>
      </c>
      <c r="J281" s="72">
        <v>1488</v>
      </c>
      <c r="K281" s="60" t="s">
        <v>9</v>
      </c>
      <c r="L281" s="72">
        <v>1472.5</v>
      </c>
      <c r="M281" s="60" t="s">
        <v>9</v>
      </c>
      <c r="N281" s="72">
        <v>1441.5</v>
      </c>
      <c r="O281" s="68" t="s">
        <v>1107</v>
      </c>
      <c r="P281" s="69" t="s">
        <v>1108</v>
      </c>
      <c r="Q281" s="61"/>
      <c r="R281" s="106">
        <f t="shared" si="4"/>
        <v>0</v>
      </c>
      <c r="S281" s="61"/>
    </row>
    <row r="282" spans="1:19" s="70" customFormat="1" ht="68.099999999999994" customHeight="1" outlineLevel="2">
      <c r="A282" s="61"/>
      <c r="B282" s="62"/>
      <c r="C282" s="63" t="s">
        <v>1109</v>
      </c>
      <c r="D282" s="64" t="s">
        <v>1110</v>
      </c>
      <c r="E282" s="65" t="s">
        <v>9</v>
      </c>
      <c r="F282" s="71">
        <v>1550</v>
      </c>
      <c r="G282" s="60" t="s">
        <v>9</v>
      </c>
      <c r="H282" s="72">
        <v>1503.5</v>
      </c>
      <c r="I282" s="60" t="s">
        <v>9</v>
      </c>
      <c r="J282" s="72">
        <v>1488</v>
      </c>
      <c r="K282" s="60" t="s">
        <v>9</v>
      </c>
      <c r="L282" s="72">
        <v>1472.5</v>
      </c>
      <c r="M282" s="60" t="s">
        <v>9</v>
      </c>
      <c r="N282" s="72">
        <v>1441.5</v>
      </c>
      <c r="O282" s="68" t="s">
        <v>1111</v>
      </c>
      <c r="P282" s="69" t="s">
        <v>1112</v>
      </c>
      <c r="Q282" s="61"/>
      <c r="R282" s="106">
        <f t="shared" si="4"/>
        <v>0</v>
      </c>
      <c r="S282" s="61"/>
    </row>
    <row r="283" spans="1:19" s="81" customFormat="1" ht="30" customHeight="1" outlineLevel="1">
      <c r="A283" s="77"/>
      <c r="B283" s="78" t="s">
        <v>1113</v>
      </c>
      <c r="C283" s="79"/>
      <c r="D283" s="80"/>
      <c r="E283" s="80"/>
      <c r="F283" s="73"/>
      <c r="G283" s="74"/>
      <c r="H283" s="74"/>
      <c r="I283" s="74"/>
      <c r="J283" s="74"/>
      <c r="K283" s="74"/>
      <c r="L283" s="74"/>
      <c r="M283" s="74"/>
      <c r="N283" s="74"/>
      <c r="O283" s="75"/>
      <c r="P283" s="76"/>
      <c r="Q283" s="77"/>
      <c r="R283" s="106">
        <f t="shared" si="4"/>
        <v>0</v>
      </c>
      <c r="S283" s="77"/>
    </row>
    <row r="284" spans="1:19" s="70" customFormat="1" ht="68.099999999999994" customHeight="1" outlineLevel="2">
      <c r="A284" s="61"/>
      <c r="B284" s="62"/>
      <c r="C284" s="63" t="s">
        <v>1114</v>
      </c>
      <c r="D284" s="64" t="s">
        <v>1115</v>
      </c>
      <c r="E284" s="65" t="s">
        <v>9</v>
      </c>
      <c r="F284" s="71">
        <v>1010</v>
      </c>
      <c r="G284" s="60" t="s">
        <v>9</v>
      </c>
      <c r="H284" s="67">
        <v>979.7</v>
      </c>
      <c r="I284" s="60" t="s">
        <v>9</v>
      </c>
      <c r="J284" s="67">
        <v>969.6</v>
      </c>
      <c r="K284" s="60" t="s">
        <v>9</v>
      </c>
      <c r="L284" s="67">
        <v>959.5</v>
      </c>
      <c r="M284" s="60" t="s">
        <v>9</v>
      </c>
      <c r="N284" s="67">
        <v>939.3</v>
      </c>
      <c r="O284" s="68" t="s">
        <v>1116</v>
      </c>
      <c r="P284" s="69" t="s">
        <v>1117</v>
      </c>
      <c r="Q284" s="61"/>
      <c r="R284" s="106">
        <f t="shared" si="4"/>
        <v>0</v>
      </c>
      <c r="S284" s="61"/>
    </row>
    <row r="285" spans="1:19" s="70" customFormat="1" ht="68.099999999999994" customHeight="1" outlineLevel="2">
      <c r="A285" s="61"/>
      <c r="B285" s="62"/>
      <c r="C285" s="63" t="s">
        <v>1118</v>
      </c>
      <c r="D285" s="64" t="s">
        <v>1119</v>
      </c>
      <c r="E285" s="65" t="s">
        <v>9</v>
      </c>
      <c r="F285" s="71">
        <v>1190</v>
      </c>
      <c r="G285" s="60" t="s">
        <v>9</v>
      </c>
      <c r="H285" s="72">
        <v>1154.3</v>
      </c>
      <c r="I285" s="60" t="s">
        <v>9</v>
      </c>
      <c r="J285" s="72">
        <v>1142.4000000000001</v>
      </c>
      <c r="K285" s="60" t="s">
        <v>9</v>
      </c>
      <c r="L285" s="72">
        <v>1130.5</v>
      </c>
      <c r="M285" s="60" t="s">
        <v>9</v>
      </c>
      <c r="N285" s="72">
        <v>1106.7</v>
      </c>
      <c r="O285" s="68" t="s">
        <v>1120</v>
      </c>
      <c r="P285" s="69" t="s">
        <v>1121</v>
      </c>
      <c r="Q285" s="61"/>
      <c r="R285" s="106">
        <f t="shared" si="4"/>
        <v>0</v>
      </c>
      <c r="S285" s="61"/>
    </row>
    <row r="286" spans="1:19" s="70" customFormat="1" ht="68.099999999999994" customHeight="1" outlineLevel="2">
      <c r="A286" s="61"/>
      <c r="B286" s="62"/>
      <c r="C286" s="63" t="s">
        <v>1122</v>
      </c>
      <c r="D286" s="64" t="s">
        <v>1123</v>
      </c>
      <c r="E286" s="65" t="s">
        <v>9</v>
      </c>
      <c r="F286" s="71">
        <v>1190</v>
      </c>
      <c r="G286" s="60" t="s">
        <v>9</v>
      </c>
      <c r="H286" s="72">
        <v>1154.3</v>
      </c>
      <c r="I286" s="60" t="s">
        <v>9</v>
      </c>
      <c r="J286" s="72">
        <v>1142.4000000000001</v>
      </c>
      <c r="K286" s="60" t="s">
        <v>9</v>
      </c>
      <c r="L286" s="72">
        <v>1130.5</v>
      </c>
      <c r="M286" s="60" t="s">
        <v>9</v>
      </c>
      <c r="N286" s="72">
        <v>1106.7</v>
      </c>
      <c r="O286" s="68" t="s">
        <v>1124</v>
      </c>
      <c r="P286" s="69" t="s">
        <v>1125</v>
      </c>
      <c r="Q286" s="61"/>
      <c r="R286" s="106">
        <f t="shared" si="4"/>
        <v>0</v>
      </c>
      <c r="S286" s="61"/>
    </row>
    <row r="287" spans="1:19" s="70" customFormat="1" ht="68.099999999999994" customHeight="1" outlineLevel="2">
      <c r="A287" s="61"/>
      <c r="B287" s="62"/>
      <c r="C287" s="63" t="s">
        <v>1126</v>
      </c>
      <c r="D287" s="64" t="s">
        <v>1127</v>
      </c>
      <c r="E287" s="65" t="s">
        <v>9</v>
      </c>
      <c r="F287" s="71">
        <v>1190</v>
      </c>
      <c r="G287" s="60" t="s">
        <v>9</v>
      </c>
      <c r="H287" s="72">
        <v>1154.3</v>
      </c>
      <c r="I287" s="60" t="s">
        <v>9</v>
      </c>
      <c r="J287" s="72">
        <v>1142.4000000000001</v>
      </c>
      <c r="K287" s="60" t="s">
        <v>9</v>
      </c>
      <c r="L287" s="72">
        <v>1130.5</v>
      </c>
      <c r="M287" s="60" t="s">
        <v>9</v>
      </c>
      <c r="N287" s="72">
        <v>1106.7</v>
      </c>
      <c r="O287" s="68" t="s">
        <v>1120</v>
      </c>
      <c r="P287" s="69" t="s">
        <v>1128</v>
      </c>
      <c r="Q287" s="61"/>
      <c r="R287" s="106">
        <f t="shared" si="4"/>
        <v>0</v>
      </c>
      <c r="S287" s="61"/>
    </row>
    <row r="288" spans="1:19" s="70" customFormat="1" ht="68.099999999999994" customHeight="1" outlineLevel="2">
      <c r="A288" s="61"/>
      <c r="B288" s="62"/>
      <c r="C288" s="63" t="s">
        <v>1129</v>
      </c>
      <c r="D288" s="64" t="s">
        <v>1130</v>
      </c>
      <c r="E288" s="65" t="s">
        <v>9</v>
      </c>
      <c r="F288" s="71">
        <v>1250</v>
      </c>
      <c r="G288" s="60" t="s">
        <v>9</v>
      </c>
      <c r="H288" s="72">
        <v>1212.5</v>
      </c>
      <c r="I288" s="60" t="s">
        <v>9</v>
      </c>
      <c r="J288" s="72">
        <v>1200</v>
      </c>
      <c r="K288" s="60" t="s">
        <v>9</v>
      </c>
      <c r="L288" s="72">
        <v>1187.5</v>
      </c>
      <c r="M288" s="60" t="s">
        <v>9</v>
      </c>
      <c r="N288" s="72">
        <v>1162.5</v>
      </c>
      <c r="O288" s="68" t="s">
        <v>1131</v>
      </c>
      <c r="P288" s="69" t="s">
        <v>1132</v>
      </c>
      <c r="Q288" s="61"/>
      <c r="R288" s="106">
        <f t="shared" si="4"/>
        <v>0</v>
      </c>
      <c r="S288" s="61"/>
    </row>
    <row r="289" spans="1:19" s="70" customFormat="1" ht="68.099999999999994" customHeight="1" outlineLevel="2">
      <c r="A289" s="61"/>
      <c r="B289" s="62"/>
      <c r="C289" s="63" t="s">
        <v>1133</v>
      </c>
      <c r="D289" s="64" t="s">
        <v>1134</v>
      </c>
      <c r="E289" s="65" t="s">
        <v>9</v>
      </c>
      <c r="F289" s="71">
        <v>1210</v>
      </c>
      <c r="G289" s="60" t="s">
        <v>9</v>
      </c>
      <c r="H289" s="72">
        <v>1173.7</v>
      </c>
      <c r="I289" s="60" t="s">
        <v>9</v>
      </c>
      <c r="J289" s="72">
        <v>1161.5999999999999</v>
      </c>
      <c r="K289" s="60" t="s">
        <v>9</v>
      </c>
      <c r="L289" s="72">
        <v>1149.5</v>
      </c>
      <c r="M289" s="60" t="s">
        <v>9</v>
      </c>
      <c r="N289" s="72">
        <v>1125.3</v>
      </c>
      <c r="O289" s="68" t="s">
        <v>1135</v>
      </c>
      <c r="P289" s="69" t="s">
        <v>1136</v>
      </c>
      <c r="Q289" s="61"/>
      <c r="R289" s="106">
        <f t="shared" si="4"/>
        <v>0</v>
      </c>
      <c r="S289" s="61"/>
    </row>
    <row r="290" spans="1:19" s="70" customFormat="1" ht="68.099999999999994" customHeight="1" outlineLevel="2">
      <c r="A290" s="61"/>
      <c r="B290" s="62"/>
      <c r="C290" s="63" t="s">
        <v>1137</v>
      </c>
      <c r="D290" s="64" t="s">
        <v>1138</v>
      </c>
      <c r="E290" s="65" t="s">
        <v>9</v>
      </c>
      <c r="F290" s="103">
        <v>990</v>
      </c>
      <c r="G290" s="60"/>
      <c r="H290" s="67"/>
      <c r="I290" s="60"/>
      <c r="J290" s="67"/>
      <c r="K290" s="60"/>
      <c r="L290" s="67"/>
      <c r="M290" s="60"/>
      <c r="N290" s="67"/>
      <c r="O290" s="68" t="s">
        <v>1139</v>
      </c>
      <c r="P290" s="69" t="s">
        <v>1140</v>
      </c>
      <c r="Q290" s="61"/>
      <c r="R290" s="106">
        <f t="shared" si="4"/>
        <v>0</v>
      </c>
      <c r="S290" s="61"/>
    </row>
    <row r="291" spans="1:19" s="70" customFormat="1" ht="68.099999999999994" customHeight="1" outlineLevel="2">
      <c r="A291" s="61"/>
      <c r="B291" s="62"/>
      <c r="C291" s="63" t="s">
        <v>1141</v>
      </c>
      <c r="D291" s="64" t="s">
        <v>1142</v>
      </c>
      <c r="E291" s="65" t="s">
        <v>9</v>
      </c>
      <c r="F291" s="71">
        <v>1170</v>
      </c>
      <c r="G291" s="60" t="s">
        <v>9</v>
      </c>
      <c r="H291" s="72">
        <v>1134.9000000000001</v>
      </c>
      <c r="I291" s="60" t="s">
        <v>9</v>
      </c>
      <c r="J291" s="72">
        <v>1123.2</v>
      </c>
      <c r="K291" s="60" t="s">
        <v>9</v>
      </c>
      <c r="L291" s="72">
        <v>1111.5</v>
      </c>
      <c r="M291" s="60" t="s">
        <v>9</v>
      </c>
      <c r="N291" s="72">
        <v>1088.0999999999999</v>
      </c>
      <c r="O291" s="68" t="s">
        <v>1143</v>
      </c>
      <c r="P291" s="69" t="s">
        <v>1144</v>
      </c>
      <c r="Q291" s="61"/>
      <c r="R291" s="106">
        <f t="shared" si="4"/>
        <v>0</v>
      </c>
      <c r="S291" s="61"/>
    </row>
    <row r="292" spans="1:19" s="70" customFormat="1" ht="68.099999999999994" customHeight="1" outlineLevel="2">
      <c r="A292" s="61"/>
      <c r="B292" s="62"/>
      <c r="C292" s="63" t="s">
        <v>1145</v>
      </c>
      <c r="D292" s="64" t="s">
        <v>1146</v>
      </c>
      <c r="E292" s="65" t="s">
        <v>9</v>
      </c>
      <c r="F292" s="71">
        <v>1240</v>
      </c>
      <c r="G292" s="60" t="s">
        <v>9</v>
      </c>
      <c r="H292" s="72">
        <v>1202.8</v>
      </c>
      <c r="I292" s="60" t="s">
        <v>9</v>
      </c>
      <c r="J292" s="72">
        <v>1190.4000000000001</v>
      </c>
      <c r="K292" s="60" t="s">
        <v>9</v>
      </c>
      <c r="L292" s="72">
        <v>1178</v>
      </c>
      <c r="M292" s="60" t="s">
        <v>9</v>
      </c>
      <c r="N292" s="72">
        <v>1153.2</v>
      </c>
      <c r="O292" s="68" t="s">
        <v>1147</v>
      </c>
      <c r="P292" s="69" t="s">
        <v>1148</v>
      </c>
      <c r="Q292" s="61"/>
      <c r="R292" s="106">
        <f t="shared" si="4"/>
        <v>0</v>
      </c>
      <c r="S292" s="61"/>
    </row>
    <row r="293" spans="1:19" s="70" customFormat="1" ht="68.099999999999994" customHeight="1" outlineLevel="2">
      <c r="A293" s="61"/>
      <c r="B293" s="62"/>
      <c r="C293" s="63" t="s">
        <v>1149</v>
      </c>
      <c r="D293" s="64" t="s">
        <v>1150</v>
      </c>
      <c r="E293" s="65" t="s">
        <v>9</v>
      </c>
      <c r="F293" s="103">
        <v>550</v>
      </c>
      <c r="G293" s="60"/>
      <c r="H293" s="67"/>
      <c r="I293" s="60"/>
      <c r="J293" s="67"/>
      <c r="K293" s="60"/>
      <c r="L293" s="67"/>
      <c r="M293" s="60"/>
      <c r="N293" s="67"/>
      <c r="O293" s="68" t="s">
        <v>1151</v>
      </c>
      <c r="P293" s="69" t="s">
        <v>1152</v>
      </c>
      <c r="Q293" s="61"/>
      <c r="R293" s="106">
        <f t="shared" si="4"/>
        <v>0</v>
      </c>
      <c r="S293" s="61"/>
    </row>
    <row r="294" spans="1:19" s="70" customFormat="1" ht="68.099999999999994" customHeight="1" outlineLevel="2">
      <c r="A294" s="61"/>
      <c r="B294" s="62"/>
      <c r="C294" s="63" t="s">
        <v>1153</v>
      </c>
      <c r="D294" s="64" t="s">
        <v>1154</v>
      </c>
      <c r="E294" s="65" t="s">
        <v>9</v>
      </c>
      <c r="F294" s="66">
        <v>740</v>
      </c>
      <c r="G294" s="60" t="s">
        <v>9</v>
      </c>
      <c r="H294" s="67">
        <v>717.8</v>
      </c>
      <c r="I294" s="60" t="s">
        <v>9</v>
      </c>
      <c r="J294" s="67">
        <v>710.4</v>
      </c>
      <c r="K294" s="60" t="s">
        <v>9</v>
      </c>
      <c r="L294" s="67">
        <v>703</v>
      </c>
      <c r="M294" s="60" t="s">
        <v>9</v>
      </c>
      <c r="N294" s="67">
        <v>688.2</v>
      </c>
      <c r="O294" s="68" t="s">
        <v>1155</v>
      </c>
      <c r="P294" s="69" t="s">
        <v>1156</v>
      </c>
      <c r="Q294" s="61"/>
      <c r="R294" s="106">
        <f t="shared" si="4"/>
        <v>0</v>
      </c>
      <c r="S294" s="61"/>
    </row>
    <row r="295" spans="1:19" s="70" customFormat="1" ht="68.099999999999994" customHeight="1" outlineLevel="2">
      <c r="A295" s="61"/>
      <c r="B295" s="62"/>
      <c r="C295" s="63" t="s">
        <v>1157</v>
      </c>
      <c r="D295" s="64" t="s">
        <v>1158</v>
      </c>
      <c r="E295" s="65" t="s">
        <v>9</v>
      </c>
      <c r="F295" s="66">
        <v>720</v>
      </c>
      <c r="G295" s="60" t="s">
        <v>9</v>
      </c>
      <c r="H295" s="67">
        <v>698.4</v>
      </c>
      <c r="I295" s="60" t="s">
        <v>9</v>
      </c>
      <c r="J295" s="67">
        <v>691.2</v>
      </c>
      <c r="K295" s="60" t="s">
        <v>9</v>
      </c>
      <c r="L295" s="67">
        <v>684</v>
      </c>
      <c r="M295" s="60" t="s">
        <v>9</v>
      </c>
      <c r="N295" s="67">
        <v>669.6</v>
      </c>
      <c r="O295" s="68" t="s">
        <v>738</v>
      </c>
      <c r="P295" s="69" t="s">
        <v>1159</v>
      </c>
      <c r="Q295" s="61"/>
      <c r="R295" s="106">
        <f t="shared" si="4"/>
        <v>0</v>
      </c>
      <c r="S295" s="61"/>
    </row>
    <row r="296" spans="1:19" s="81" customFormat="1" ht="30" customHeight="1" outlineLevel="1">
      <c r="A296" s="77"/>
      <c r="B296" s="78" t="s">
        <v>1160</v>
      </c>
      <c r="C296" s="79"/>
      <c r="D296" s="80"/>
      <c r="E296" s="80"/>
      <c r="F296" s="73"/>
      <c r="G296" s="74"/>
      <c r="H296" s="74"/>
      <c r="I296" s="74"/>
      <c r="J296" s="74"/>
      <c r="K296" s="74"/>
      <c r="L296" s="74"/>
      <c r="M296" s="74"/>
      <c r="N296" s="74"/>
      <c r="O296" s="75"/>
      <c r="P296" s="76"/>
      <c r="Q296" s="77"/>
      <c r="R296" s="106">
        <f t="shared" si="4"/>
        <v>0</v>
      </c>
      <c r="S296" s="77"/>
    </row>
    <row r="297" spans="1:19" s="70" customFormat="1" ht="68.099999999999994" customHeight="1" outlineLevel="2">
      <c r="A297" s="61"/>
      <c r="B297" s="62"/>
      <c r="C297" s="63" t="s">
        <v>1161</v>
      </c>
      <c r="D297" s="64" t="s">
        <v>1162</v>
      </c>
      <c r="E297" s="65" t="s">
        <v>9</v>
      </c>
      <c r="F297" s="100">
        <v>290</v>
      </c>
      <c r="G297" s="60"/>
      <c r="H297" s="67"/>
      <c r="I297" s="60"/>
      <c r="J297" s="67"/>
      <c r="K297" s="60"/>
      <c r="L297" s="67"/>
      <c r="M297" s="60"/>
      <c r="N297" s="67"/>
      <c r="O297" s="68"/>
      <c r="P297" s="69" t="s">
        <v>1163</v>
      </c>
      <c r="Q297" s="61"/>
      <c r="R297" s="106">
        <f t="shared" si="4"/>
        <v>0</v>
      </c>
      <c r="S297" s="61"/>
    </row>
    <row r="298" spans="1:19" s="81" customFormat="1" ht="30" customHeight="1" outlineLevel="1">
      <c r="A298" s="77"/>
      <c r="B298" s="78" t="s">
        <v>1164</v>
      </c>
      <c r="C298" s="79"/>
      <c r="D298" s="80"/>
      <c r="E298" s="80"/>
      <c r="F298" s="73"/>
      <c r="G298" s="74"/>
      <c r="H298" s="74"/>
      <c r="I298" s="74"/>
      <c r="J298" s="74"/>
      <c r="K298" s="74"/>
      <c r="L298" s="74"/>
      <c r="M298" s="74"/>
      <c r="N298" s="74"/>
      <c r="O298" s="75"/>
      <c r="P298" s="76"/>
      <c r="Q298" s="77"/>
      <c r="R298" s="106">
        <f t="shared" si="4"/>
        <v>0</v>
      </c>
      <c r="S298" s="77"/>
    </row>
    <row r="299" spans="1:19" s="70" customFormat="1" ht="68.099999999999994" customHeight="1" outlineLevel="2">
      <c r="A299" s="61"/>
      <c r="B299" s="62"/>
      <c r="C299" s="63" t="s">
        <v>1165</v>
      </c>
      <c r="D299" s="64" t="s">
        <v>10</v>
      </c>
      <c r="E299" s="65" t="s">
        <v>9</v>
      </c>
      <c r="F299" s="66">
        <v>630</v>
      </c>
      <c r="G299" s="60" t="s">
        <v>9</v>
      </c>
      <c r="H299" s="67">
        <v>611.1</v>
      </c>
      <c r="I299" s="60" t="s">
        <v>9</v>
      </c>
      <c r="J299" s="67">
        <v>604.79999999999995</v>
      </c>
      <c r="K299" s="60" t="s">
        <v>9</v>
      </c>
      <c r="L299" s="67">
        <v>598.5</v>
      </c>
      <c r="M299" s="60" t="s">
        <v>9</v>
      </c>
      <c r="N299" s="67">
        <v>585.9</v>
      </c>
      <c r="O299" s="68" t="s">
        <v>262</v>
      </c>
      <c r="P299" s="69" t="s">
        <v>1166</v>
      </c>
      <c r="Q299" s="61"/>
      <c r="R299" s="106">
        <f t="shared" si="4"/>
        <v>0</v>
      </c>
      <c r="S299" s="61"/>
    </row>
    <row r="300" spans="1:19" s="70" customFormat="1" ht="68.099999999999994" customHeight="1" outlineLevel="2">
      <c r="A300" s="61"/>
      <c r="B300" s="62"/>
      <c r="C300" s="63" t="s">
        <v>1167</v>
      </c>
      <c r="D300" s="64" t="s">
        <v>1168</v>
      </c>
      <c r="E300" s="65" t="s">
        <v>9</v>
      </c>
      <c r="F300" s="66">
        <v>651</v>
      </c>
      <c r="G300" s="60" t="s">
        <v>9</v>
      </c>
      <c r="H300" s="67">
        <v>631.5</v>
      </c>
      <c r="I300" s="60" t="s">
        <v>9</v>
      </c>
      <c r="J300" s="67">
        <v>625</v>
      </c>
      <c r="K300" s="60" t="s">
        <v>9</v>
      </c>
      <c r="L300" s="67">
        <v>618.5</v>
      </c>
      <c r="M300" s="60" t="s">
        <v>9</v>
      </c>
      <c r="N300" s="67">
        <v>605.5</v>
      </c>
      <c r="O300" s="68" t="s">
        <v>1169</v>
      </c>
      <c r="P300" s="69" t="s">
        <v>1170</v>
      </c>
      <c r="Q300" s="61"/>
      <c r="R300" s="106">
        <f t="shared" si="4"/>
        <v>0</v>
      </c>
      <c r="S300" s="61"/>
    </row>
    <row r="301" spans="1:19" s="81" customFormat="1" ht="30" customHeight="1" outlineLevel="1">
      <c r="A301" s="77"/>
      <c r="B301" s="78" t="s">
        <v>1171</v>
      </c>
      <c r="C301" s="79"/>
      <c r="D301" s="80"/>
      <c r="E301" s="80"/>
      <c r="F301" s="73"/>
      <c r="G301" s="74"/>
      <c r="H301" s="74"/>
      <c r="I301" s="74"/>
      <c r="J301" s="74"/>
      <c r="K301" s="74"/>
      <c r="L301" s="74"/>
      <c r="M301" s="74"/>
      <c r="N301" s="74"/>
      <c r="O301" s="75"/>
      <c r="P301" s="76"/>
      <c r="Q301" s="77"/>
      <c r="R301" s="106">
        <f t="shared" si="4"/>
        <v>0</v>
      </c>
      <c r="S301" s="77"/>
    </row>
    <row r="302" spans="1:19" s="70" customFormat="1" ht="68.099999999999994" customHeight="1" outlineLevel="2">
      <c r="A302" s="61"/>
      <c r="B302" s="62"/>
      <c r="C302" s="63" t="s">
        <v>1172</v>
      </c>
      <c r="D302" s="64" t="s">
        <v>1173</v>
      </c>
      <c r="E302" s="65" t="s">
        <v>9</v>
      </c>
      <c r="F302" s="66">
        <v>730</v>
      </c>
      <c r="G302" s="60" t="s">
        <v>9</v>
      </c>
      <c r="H302" s="67">
        <v>708.1</v>
      </c>
      <c r="I302" s="60" t="s">
        <v>9</v>
      </c>
      <c r="J302" s="67">
        <v>700.8</v>
      </c>
      <c r="K302" s="60" t="s">
        <v>9</v>
      </c>
      <c r="L302" s="67">
        <v>693.5</v>
      </c>
      <c r="M302" s="60" t="s">
        <v>9</v>
      </c>
      <c r="N302" s="67">
        <v>678.9</v>
      </c>
      <c r="O302" s="68" t="s">
        <v>1174</v>
      </c>
      <c r="P302" s="69" t="s">
        <v>1175</v>
      </c>
      <c r="Q302" s="61"/>
      <c r="R302" s="106">
        <f t="shared" si="4"/>
        <v>0</v>
      </c>
      <c r="S302" s="61"/>
    </row>
    <row r="303" spans="1:19" s="70" customFormat="1" ht="68.099999999999994" customHeight="1" outlineLevel="2">
      <c r="A303" s="61"/>
      <c r="B303" s="62"/>
      <c r="C303" s="63" t="s">
        <v>1176</v>
      </c>
      <c r="D303" s="64" t="s">
        <v>1177</v>
      </c>
      <c r="E303" s="65" t="s">
        <v>9</v>
      </c>
      <c r="F303" s="71">
        <v>1380</v>
      </c>
      <c r="G303" s="60" t="s">
        <v>9</v>
      </c>
      <c r="H303" s="72">
        <v>1338.6</v>
      </c>
      <c r="I303" s="60" t="s">
        <v>9</v>
      </c>
      <c r="J303" s="72">
        <v>1324.8</v>
      </c>
      <c r="K303" s="60" t="s">
        <v>9</v>
      </c>
      <c r="L303" s="72">
        <v>1311</v>
      </c>
      <c r="M303" s="60" t="s">
        <v>9</v>
      </c>
      <c r="N303" s="72">
        <v>1283.4000000000001</v>
      </c>
      <c r="O303" s="68" t="s">
        <v>1174</v>
      </c>
      <c r="P303" s="69" t="s">
        <v>1178</v>
      </c>
      <c r="Q303" s="61"/>
      <c r="R303" s="106">
        <f t="shared" si="4"/>
        <v>0</v>
      </c>
      <c r="S303" s="61"/>
    </row>
    <row r="304" spans="1:19" s="70" customFormat="1" ht="68.099999999999994" customHeight="1" outlineLevel="2">
      <c r="A304" s="61"/>
      <c r="B304" s="62"/>
      <c r="C304" s="63" t="s">
        <v>1179</v>
      </c>
      <c r="D304" s="64" t="s">
        <v>1180</v>
      </c>
      <c r="E304" s="65" t="s">
        <v>9</v>
      </c>
      <c r="F304" s="66">
        <v>900</v>
      </c>
      <c r="G304" s="60" t="s">
        <v>9</v>
      </c>
      <c r="H304" s="67">
        <v>873</v>
      </c>
      <c r="I304" s="60" t="s">
        <v>9</v>
      </c>
      <c r="J304" s="67">
        <v>864</v>
      </c>
      <c r="K304" s="60" t="s">
        <v>9</v>
      </c>
      <c r="L304" s="67">
        <v>855</v>
      </c>
      <c r="M304" s="60" t="s">
        <v>9</v>
      </c>
      <c r="N304" s="67">
        <v>837</v>
      </c>
      <c r="O304" s="68" t="s">
        <v>1174</v>
      </c>
      <c r="P304" s="69" t="s">
        <v>1181</v>
      </c>
      <c r="Q304" s="61"/>
      <c r="R304" s="106">
        <f t="shared" si="4"/>
        <v>0</v>
      </c>
      <c r="S304" s="61"/>
    </row>
    <row r="305" spans="1:19" s="70" customFormat="1" ht="68.099999999999994" customHeight="1" outlineLevel="2">
      <c r="A305" s="61"/>
      <c r="B305" s="62"/>
      <c r="C305" s="63" t="s">
        <v>1182</v>
      </c>
      <c r="D305" s="64" t="s">
        <v>1183</v>
      </c>
      <c r="E305" s="65" t="s">
        <v>9</v>
      </c>
      <c r="F305" s="71">
        <v>1720</v>
      </c>
      <c r="G305" s="60" t="s">
        <v>9</v>
      </c>
      <c r="H305" s="72">
        <v>1668.4</v>
      </c>
      <c r="I305" s="60" t="s">
        <v>9</v>
      </c>
      <c r="J305" s="72">
        <v>1651.2</v>
      </c>
      <c r="K305" s="60" t="s">
        <v>9</v>
      </c>
      <c r="L305" s="72">
        <v>1634</v>
      </c>
      <c r="M305" s="60" t="s">
        <v>9</v>
      </c>
      <c r="N305" s="72">
        <v>1599.6</v>
      </c>
      <c r="O305" s="68" t="s">
        <v>1184</v>
      </c>
      <c r="P305" s="69" t="s">
        <v>1185</v>
      </c>
      <c r="Q305" s="61"/>
      <c r="R305" s="106">
        <f t="shared" si="4"/>
        <v>0</v>
      </c>
      <c r="S305" s="61"/>
    </row>
    <row r="306" spans="1:19" s="70" customFormat="1" ht="68.099999999999994" customHeight="1" outlineLevel="2">
      <c r="A306" s="61"/>
      <c r="B306" s="62"/>
      <c r="C306" s="63" t="s">
        <v>1186</v>
      </c>
      <c r="D306" s="64" t="s">
        <v>1187</v>
      </c>
      <c r="E306" s="65" t="s">
        <v>9</v>
      </c>
      <c r="F306" s="66">
        <v>780</v>
      </c>
      <c r="G306" s="60" t="s">
        <v>9</v>
      </c>
      <c r="H306" s="67">
        <v>756.6</v>
      </c>
      <c r="I306" s="60" t="s">
        <v>9</v>
      </c>
      <c r="J306" s="67">
        <v>748.8</v>
      </c>
      <c r="K306" s="60" t="s">
        <v>9</v>
      </c>
      <c r="L306" s="67">
        <v>741</v>
      </c>
      <c r="M306" s="60" t="s">
        <v>9</v>
      </c>
      <c r="N306" s="67">
        <v>725.4</v>
      </c>
      <c r="O306" s="68" t="s">
        <v>1188</v>
      </c>
      <c r="P306" s="69" t="s">
        <v>1189</v>
      </c>
      <c r="Q306" s="61"/>
      <c r="R306" s="106">
        <f t="shared" si="4"/>
        <v>0</v>
      </c>
      <c r="S306" s="61"/>
    </row>
    <row r="307" spans="1:19" s="70" customFormat="1" ht="68.099999999999994" customHeight="1" outlineLevel="2">
      <c r="A307" s="61"/>
      <c r="B307" s="62"/>
      <c r="C307" s="63" t="s">
        <v>1190</v>
      </c>
      <c r="D307" s="64" t="s">
        <v>1191</v>
      </c>
      <c r="E307" s="65" t="s">
        <v>9</v>
      </c>
      <c r="F307" s="71">
        <v>1450</v>
      </c>
      <c r="G307" s="60" t="s">
        <v>9</v>
      </c>
      <c r="H307" s="72">
        <v>1406.5</v>
      </c>
      <c r="I307" s="60" t="s">
        <v>9</v>
      </c>
      <c r="J307" s="72">
        <v>1392</v>
      </c>
      <c r="K307" s="60" t="s">
        <v>9</v>
      </c>
      <c r="L307" s="72">
        <v>1377.5</v>
      </c>
      <c r="M307" s="60" t="s">
        <v>9</v>
      </c>
      <c r="N307" s="72">
        <v>1348.5</v>
      </c>
      <c r="O307" s="68" t="s">
        <v>1188</v>
      </c>
      <c r="P307" s="69" t="s">
        <v>1192</v>
      </c>
      <c r="Q307" s="61"/>
      <c r="R307" s="106">
        <f t="shared" si="4"/>
        <v>0</v>
      </c>
      <c r="S307" s="61"/>
    </row>
    <row r="308" spans="1:19" s="70" customFormat="1" ht="68.099999999999994" customHeight="1" outlineLevel="2">
      <c r="A308" s="61"/>
      <c r="B308" s="62"/>
      <c r="C308" s="63" t="s">
        <v>1193</v>
      </c>
      <c r="D308" s="64" t="s">
        <v>1194</v>
      </c>
      <c r="E308" s="65" t="s">
        <v>9</v>
      </c>
      <c r="F308" s="71">
        <v>1580</v>
      </c>
      <c r="G308" s="60" t="s">
        <v>9</v>
      </c>
      <c r="H308" s="72">
        <v>1532.6</v>
      </c>
      <c r="I308" s="60" t="s">
        <v>9</v>
      </c>
      <c r="J308" s="72">
        <v>1516.8</v>
      </c>
      <c r="K308" s="60" t="s">
        <v>9</v>
      </c>
      <c r="L308" s="72">
        <v>1501</v>
      </c>
      <c r="M308" s="60" t="s">
        <v>9</v>
      </c>
      <c r="N308" s="72">
        <v>1469.4</v>
      </c>
      <c r="O308" s="68" t="s">
        <v>1184</v>
      </c>
      <c r="P308" s="69" t="s">
        <v>1195</v>
      </c>
      <c r="Q308" s="61"/>
      <c r="R308" s="106">
        <f t="shared" si="4"/>
        <v>0</v>
      </c>
      <c r="S308" s="61"/>
    </row>
    <row r="309" spans="1:19" s="70" customFormat="1" ht="68.099999999999994" customHeight="1" outlineLevel="2">
      <c r="A309" s="61"/>
      <c r="B309" s="62"/>
      <c r="C309" s="63" t="s">
        <v>1196</v>
      </c>
      <c r="D309" s="64" t="s">
        <v>1197</v>
      </c>
      <c r="E309" s="65" t="s">
        <v>9</v>
      </c>
      <c r="F309" s="66">
        <v>780</v>
      </c>
      <c r="G309" s="60" t="s">
        <v>9</v>
      </c>
      <c r="H309" s="67">
        <v>756.6</v>
      </c>
      <c r="I309" s="60" t="s">
        <v>9</v>
      </c>
      <c r="J309" s="67">
        <v>748.8</v>
      </c>
      <c r="K309" s="60" t="s">
        <v>9</v>
      </c>
      <c r="L309" s="67">
        <v>741</v>
      </c>
      <c r="M309" s="60" t="s">
        <v>9</v>
      </c>
      <c r="N309" s="67">
        <v>725.4</v>
      </c>
      <c r="O309" s="68" t="s">
        <v>1198</v>
      </c>
      <c r="P309" s="69" t="s">
        <v>1199</v>
      </c>
      <c r="Q309" s="61"/>
      <c r="R309" s="106">
        <f t="shared" ref="R309:R370" si="5">F309*Q309</f>
        <v>0</v>
      </c>
      <c r="S309" s="61"/>
    </row>
    <row r="310" spans="1:19" s="70" customFormat="1" ht="68.099999999999994" customHeight="1" outlineLevel="2">
      <c r="A310" s="61"/>
      <c r="B310" s="62"/>
      <c r="C310" s="63" t="s">
        <v>1200</v>
      </c>
      <c r="D310" s="64" t="s">
        <v>1201</v>
      </c>
      <c r="E310" s="65" t="s">
        <v>9</v>
      </c>
      <c r="F310" s="66">
        <v>990</v>
      </c>
      <c r="G310" s="60" t="s">
        <v>9</v>
      </c>
      <c r="H310" s="67">
        <v>960.3</v>
      </c>
      <c r="I310" s="60" t="s">
        <v>9</v>
      </c>
      <c r="J310" s="67">
        <v>950.4</v>
      </c>
      <c r="K310" s="60" t="s">
        <v>9</v>
      </c>
      <c r="L310" s="67">
        <v>940.5</v>
      </c>
      <c r="M310" s="60" t="s">
        <v>9</v>
      </c>
      <c r="N310" s="67">
        <v>920.7</v>
      </c>
      <c r="O310" s="68" t="s">
        <v>1202</v>
      </c>
      <c r="P310" s="69" t="s">
        <v>1203</v>
      </c>
      <c r="Q310" s="61"/>
      <c r="R310" s="106">
        <f t="shared" si="5"/>
        <v>0</v>
      </c>
      <c r="S310" s="61"/>
    </row>
    <row r="311" spans="1:19" s="70" customFormat="1" ht="68.099999999999994" customHeight="1" outlineLevel="2">
      <c r="A311" s="61"/>
      <c r="B311" s="62"/>
      <c r="C311" s="63" t="s">
        <v>1204</v>
      </c>
      <c r="D311" s="64" t="s">
        <v>1205</v>
      </c>
      <c r="E311" s="65" t="s">
        <v>9</v>
      </c>
      <c r="F311" s="66">
        <v>990</v>
      </c>
      <c r="G311" s="60" t="s">
        <v>9</v>
      </c>
      <c r="H311" s="67">
        <v>960.3</v>
      </c>
      <c r="I311" s="60" t="s">
        <v>9</v>
      </c>
      <c r="J311" s="67">
        <v>950.4</v>
      </c>
      <c r="K311" s="60" t="s">
        <v>9</v>
      </c>
      <c r="L311" s="67">
        <v>940.5</v>
      </c>
      <c r="M311" s="60" t="s">
        <v>9</v>
      </c>
      <c r="N311" s="67">
        <v>920.7</v>
      </c>
      <c r="O311" s="68" t="s">
        <v>1206</v>
      </c>
      <c r="P311" s="69" t="s">
        <v>1207</v>
      </c>
      <c r="Q311" s="61"/>
      <c r="R311" s="106">
        <f t="shared" si="5"/>
        <v>0</v>
      </c>
      <c r="S311" s="61"/>
    </row>
    <row r="312" spans="1:19" s="70" customFormat="1" ht="68.099999999999994" customHeight="1" outlineLevel="2">
      <c r="A312" s="61"/>
      <c r="B312" s="62"/>
      <c r="C312" s="63" t="s">
        <v>1208</v>
      </c>
      <c r="D312" s="64" t="s">
        <v>1209</v>
      </c>
      <c r="E312" s="65" t="s">
        <v>9</v>
      </c>
      <c r="F312" s="66">
        <v>810</v>
      </c>
      <c r="G312" s="60" t="s">
        <v>9</v>
      </c>
      <c r="H312" s="67">
        <v>785.7</v>
      </c>
      <c r="I312" s="60" t="s">
        <v>9</v>
      </c>
      <c r="J312" s="67">
        <v>777.6</v>
      </c>
      <c r="K312" s="60" t="s">
        <v>9</v>
      </c>
      <c r="L312" s="67">
        <v>769.5</v>
      </c>
      <c r="M312" s="60" t="s">
        <v>9</v>
      </c>
      <c r="N312" s="67">
        <v>753.3</v>
      </c>
      <c r="O312" s="68" t="s">
        <v>1174</v>
      </c>
      <c r="P312" s="69" t="s">
        <v>1210</v>
      </c>
      <c r="Q312" s="61"/>
      <c r="R312" s="106">
        <f t="shared" si="5"/>
        <v>0</v>
      </c>
      <c r="S312" s="61"/>
    </row>
    <row r="313" spans="1:19" s="70" customFormat="1" ht="68.099999999999994" customHeight="1" outlineLevel="2">
      <c r="A313" s="61"/>
      <c r="B313" s="62"/>
      <c r="C313" s="63" t="s">
        <v>1211</v>
      </c>
      <c r="D313" s="64" t="s">
        <v>1212</v>
      </c>
      <c r="E313" s="65" t="s">
        <v>9</v>
      </c>
      <c r="F313" s="66">
        <v>840</v>
      </c>
      <c r="G313" s="60" t="s">
        <v>9</v>
      </c>
      <c r="H313" s="67">
        <v>814.8</v>
      </c>
      <c r="I313" s="60" t="s">
        <v>9</v>
      </c>
      <c r="J313" s="67">
        <v>806.4</v>
      </c>
      <c r="K313" s="60" t="s">
        <v>9</v>
      </c>
      <c r="L313" s="67">
        <v>798</v>
      </c>
      <c r="M313" s="60" t="s">
        <v>9</v>
      </c>
      <c r="N313" s="67">
        <v>781.2</v>
      </c>
      <c r="O313" s="68" t="s">
        <v>1213</v>
      </c>
      <c r="P313" s="69" t="s">
        <v>1214</v>
      </c>
      <c r="Q313" s="61"/>
      <c r="R313" s="106">
        <f t="shared" si="5"/>
        <v>0</v>
      </c>
      <c r="S313" s="61"/>
    </row>
    <row r="314" spans="1:19" s="70" customFormat="1" ht="68.099999999999994" customHeight="1" outlineLevel="2">
      <c r="A314" s="61"/>
      <c r="B314" s="62"/>
      <c r="C314" s="63" t="s">
        <v>1215</v>
      </c>
      <c r="D314" s="64" t="s">
        <v>1216</v>
      </c>
      <c r="E314" s="65" t="s">
        <v>9</v>
      </c>
      <c r="F314" s="66">
        <v>990</v>
      </c>
      <c r="G314" s="60" t="s">
        <v>9</v>
      </c>
      <c r="H314" s="67">
        <v>960.3</v>
      </c>
      <c r="I314" s="60" t="s">
        <v>9</v>
      </c>
      <c r="J314" s="67">
        <v>950.4</v>
      </c>
      <c r="K314" s="60" t="s">
        <v>9</v>
      </c>
      <c r="L314" s="67">
        <v>940.5</v>
      </c>
      <c r="M314" s="60" t="s">
        <v>9</v>
      </c>
      <c r="N314" s="67">
        <v>920.7</v>
      </c>
      <c r="O314" s="68" t="s">
        <v>1174</v>
      </c>
      <c r="P314" s="69" t="s">
        <v>1217</v>
      </c>
      <c r="Q314" s="61"/>
      <c r="R314" s="106">
        <f t="shared" si="5"/>
        <v>0</v>
      </c>
      <c r="S314" s="61"/>
    </row>
    <row r="315" spans="1:19" s="70" customFormat="1" ht="68.099999999999994" customHeight="1" outlineLevel="2">
      <c r="A315" s="61"/>
      <c r="B315" s="62"/>
      <c r="C315" s="63" t="s">
        <v>1218</v>
      </c>
      <c r="D315" s="64" t="s">
        <v>1219</v>
      </c>
      <c r="E315" s="65" t="s">
        <v>9</v>
      </c>
      <c r="F315" s="66">
        <v>560</v>
      </c>
      <c r="G315" s="60" t="s">
        <v>9</v>
      </c>
      <c r="H315" s="67">
        <v>543.20000000000005</v>
      </c>
      <c r="I315" s="60" t="s">
        <v>9</v>
      </c>
      <c r="J315" s="67">
        <v>537.6</v>
      </c>
      <c r="K315" s="60" t="s">
        <v>9</v>
      </c>
      <c r="L315" s="67">
        <v>532</v>
      </c>
      <c r="M315" s="60" t="s">
        <v>9</v>
      </c>
      <c r="N315" s="67">
        <v>520.79999999999995</v>
      </c>
      <c r="O315" s="68" t="s">
        <v>1220</v>
      </c>
      <c r="P315" s="69" t="s">
        <v>1221</v>
      </c>
      <c r="Q315" s="61"/>
      <c r="R315" s="106">
        <f t="shared" si="5"/>
        <v>0</v>
      </c>
      <c r="S315" s="61"/>
    </row>
    <row r="316" spans="1:19" s="70" customFormat="1" ht="68.099999999999994" customHeight="1" outlineLevel="2">
      <c r="A316" s="61"/>
      <c r="B316" s="62"/>
      <c r="C316" s="63" t="s">
        <v>1222</v>
      </c>
      <c r="D316" s="64" t="s">
        <v>1223</v>
      </c>
      <c r="E316" s="65" t="s">
        <v>9</v>
      </c>
      <c r="F316" s="66">
        <v>620</v>
      </c>
      <c r="G316" s="60" t="s">
        <v>9</v>
      </c>
      <c r="H316" s="67">
        <v>601.4</v>
      </c>
      <c r="I316" s="60" t="s">
        <v>9</v>
      </c>
      <c r="J316" s="67">
        <v>595.20000000000005</v>
      </c>
      <c r="K316" s="60" t="s">
        <v>9</v>
      </c>
      <c r="L316" s="67">
        <v>589</v>
      </c>
      <c r="M316" s="60" t="s">
        <v>9</v>
      </c>
      <c r="N316" s="67">
        <v>576.6</v>
      </c>
      <c r="O316" s="68" t="s">
        <v>1224</v>
      </c>
      <c r="P316" s="69" t="s">
        <v>1225</v>
      </c>
      <c r="Q316" s="61"/>
      <c r="R316" s="106">
        <f t="shared" si="5"/>
        <v>0</v>
      </c>
      <c r="S316" s="61"/>
    </row>
    <row r="317" spans="1:19" s="70" customFormat="1" ht="68.099999999999994" customHeight="1" outlineLevel="2">
      <c r="A317" s="61"/>
      <c r="B317" s="62"/>
      <c r="C317" s="63" t="s">
        <v>1226</v>
      </c>
      <c r="D317" s="64" t="s">
        <v>1227</v>
      </c>
      <c r="E317" s="65" t="s">
        <v>9</v>
      </c>
      <c r="F317" s="66">
        <v>630</v>
      </c>
      <c r="G317" s="60" t="s">
        <v>9</v>
      </c>
      <c r="H317" s="67">
        <v>611.1</v>
      </c>
      <c r="I317" s="60" t="s">
        <v>9</v>
      </c>
      <c r="J317" s="67">
        <v>604.79999999999995</v>
      </c>
      <c r="K317" s="60" t="s">
        <v>9</v>
      </c>
      <c r="L317" s="67">
        <v>598.5</v>
      </c>
      <c r="M317" s="60" t="s">
        <v>9</v>
      </c>
      <c r="N317" s="67">
        <v>585.9</v>
      </c>
      <c r="O317" s="68" t="s">
        <v>1228</v>
      </c>
      <c r="P317" s="69" t="s">
        <v>1229</v>
      </c>
      <c r="Q317" s="61"/>
      <c r="R317" s="106">
        <f t="shared" si="5"/>
        <v>0</v>
      </c>
      <c r="S317" s="61"/>
    </row>
    <row r="318" spans="1:19" s="70" customFormat="1" ht="68.099999999999994" customHeight="1" outlineLevel="2">
      <c r="A318" s="61"/>
      <c r="B318" s="62"/>
      <c r="C318" s="63" t="s">
        <v>1230</v>
      </c>
      <c r="D318" s="64" t="s">
        <v>1231</v>
      </c>
      <c r="E318" s="65" t="s">
        <v>9</v>
      </c>
      <c r="F318" s="66">
        <v>610</v>
      </c>
      <c r="G318" s="60" t="s">
        <v>9</v>
      </c>
      <c r="H318" s="67">
        <v>591.70000000000005</v>
      </c>
      <c r="I318" s="60" t="s">
        <v>9</v>
      </c>
      <c r="J318" s="67">
        <v>585.6</v>
      </c>
      <c r="K318" s="60" t="s">
        <v>9</v>
      </c>
      <c r="L318" s="67">
        <v>579.5</v>
      </c>
      <c r="M318" s="60" t="s">
        <v>9</v>
      </c>
      <c r="N318" s="67">
        <v>567.29999999999995</v>
      </c>
      <c r="O318" s="68" t="s">
        <v>1174</v>
      </c>
      <c r="P318" s="69" t="s">
        <v>1232</v>
      </c>
      <c r="Q318" s="61"/>
      <c r="R318" s="106">
        <f t="shared" si="5"/>
        <v>0</v>
      </c>
      <c r="S318" s="61"/>
    </row>
    <row r="319" spans="1:19" s="70" customFormat="1" ht="68.099999999999994" customHeight="1" outlineLevel="2">
      <c r="A319" s="61"/>
      <c r="B319" s="62"/>
      <c r="C319" s="63" t="s">
        <v>1233</v>
      </c>
      <c r="D319" s="64" t="s">
        <v>1234</v>
      </c>
      <c r="E319" s="65" t="s">
        <v>9</v>
      </c>
      <c r="F319" s="66">
        <v>800</v>
      </c>
      <c r="G319" s="60" t="s">
        <v>9</v>
      </c>
      <c r="H319" s="67">
        <v>776</v>
      </c>
      <c r="I319" s="60" t="s">
        <v>9</v>
      </c>
      <c r="J319" s="67">
        <v>768</v>
      </c>
      <c r="K319" s="60" t="s">
        <v>9</v>
      </c>
      <c r="L319" s="67">
        <v>760</v>
      </c>
      <c r="M319" s="60" t="s">
        <v>9</v>
      </c>
      <c r="N319" s="67">
        <v>744</v>
      </c>
      <c r="O319" s="68" t="s">
        <v>1224</v>
      </c>
      <c r="P319" s="69" t="s">
        <v>1235</v>
      </c>
      <c r="Q319" s="61"/>
      <c r="R319" s="106">
        <f t="shared" si="5"/>
        <v>0</v>
      </c>
      <c r="S319" s="61"/>
    </row>
    <row r="320" spans="1:19" s="70" customFormat="1" ht="68.099999999999994" customHeight="1" outlineLevel="2">
      <c r="A320" s="61"/>
      <c r="B320" s="62"/>
      <c r="C320" s="63" t="s">
        <v>1236</v>
      </c>
      <c r="D320" s="64" t="s">
        <v>1237</v>
      </c>
      <c r="E320" s="65" t="s">
        <v>9</v>
      </c>
      <c r="F320" s="71">
        <v>1330</v>
      </c>
      <c r="G320" s="60" t="s">
        <v>9</v>
      </c>
      <c r="H320" s="72">
        <v>1290.0999999999999</v>
      </c>
      <c r="I320" s="60" t="s">
        <v>9</v>
      </c>
      <c r="J320" s="72">
        <v>1276.8</v>
      </c>
      <c r="K320" s="60" t="s">
        <v>9</v>
      </c>
      <c r="L320" s="72">
        <v>1263.5</v>
      </c>
      <c r="M320" s="60" t="s">
        <v>9</v>
      </c>
      <c r="N320" s="72">
        <v>1236.9000000000001</v>
      </c>
      <c r="O320" s="68" t="s">
        <v>1184</v>
      </c>
      <c r="P320" s="69" t="s">
        <v>1238</v>
      </c>
      <c r="Q320" s="61"/>
      <c r="R320" s="106">
        <f t="shared" si="5"/>
        <v>0</v>
      </c>
      <c r="S320" s="61"/>
    </row>
    <row r="321" spans="1:19" s="70" customFormat="1" ht="68.099999999999994" customHeight="1" outlineLevel="2">
      <c r="A321" s="61"/>
      <c r="B321" s="62"/>
      <c r="C321" s="63" t="s">
        <v>1239</v>
      </c>
      <c r="D321" s="64" t="s">
        <v>1240</v>
      </c>
      <c r="E321" s="65" t="s">
        <v>9</v>
      </c>
      <c r="F321" s="66">
        <v>700</v>
      </c>
      <c r="G321" s="60" t="s">
        <v>9</v>
      </c>
      <c r="H321" s="67">
        <v>679</v>
      </c>
      <c r="I321" s="60" t="s">
        <v>9</v>
      </c>
      <c r="J321" s="67">
        <v>672</v>
      </c>
      <c r="K321" s="60" t="s">
        <v>9</v>
      </c>
      <c r="L321" s="67">
        <v>665</v>
      </c>
      <c r="M321" s="60" t="s">
        <v>9</v>
      </c>
      <c r="N321" s="67">
        <v>651</v>
      </c>
      <c r="O321" s="68" t="s">
        <v>1188</v>
      </c>
      <c r="P321" s="69" t="s">
        <v>1241</v>
      </c>
      <c r="Q321" s="61"/>
      <c r="R321" s="106">
        <f t="shared" si="5"/>
        <v>0</v>
      </c>
      <c r="S321" s="61"/>
    </row>
    <row r="322" spans="1:19" s="70" customFormat="1" ht="68.099999999999994" customHeight="1" outlineLevel="2">
      <c r="A322" s="61"/>
      <c r="B322" s="62"/>
      <c r="C322" s="63" t="s">
        <v>1242</v>
      </c>
      <c r="D322" s="64" t="s">
        <v>1243</v>
      </c>
      <c r="E322" s="65" t="s">
        <v>9</v>
      </c>
      <c r="F322" s="66">
        <v>720</v>
      </c>
      <c r="G322" s="60" t="s">
        <v>9</v>
      </c>
      <c r="H322" s="67">
        <v>698.4</v>
      </c>
      <c r="I322" s="60" t="s">
        <v>9</v>
      </c>
      <c r="J322" s="67">
        <v>691.2</v>
      </c>
      <c r="K322" s="60" t="s">
        <v>9</v>
      </c>
      <c r="L322" s="67">
        <v>684</v>
      </c>
      <c r="M322" s="60" t="s">
        <v>9</v>
      </c>
      <c r="N322" s="67">
        <v>669.6</v>
      </c>
      <c r="O322" s="68" t="s">
        <v>952</v>
      </c>
      <c r="P322" s="69" t="s">
        <v>1244</v>
      </c>
      <c r="Q322" s="61"/>
      <c r="R322" s="106">
        <f t="shared" si="5"/>
        <v>0</v>
      </c>
      <c r="S322" s="61"/>
    </row>
    <row r="323" spans="1:19" s="70" customFormat="1" ht="68.099999999999994" customHeight="1" outlineLevel="2">
      <c r="A323" s="61"/>
      <c r="B323" s="62"/>
      <c r="C323" s="63" t="s">
        <v>1245</v>
      </c>
      <c r="D323" s="64" t="s">
        <v>1246</v>
      </c>
      <c r="E323" s="65" t="s">
        <v>9</v>
      </c>
      <c r="F323" s="66">
        <v>950</v>
      </c>
      <c r="G323" s="60" t="s">
        <v>9</v>
      </c>
      <c r="H323" s="67">
        <v>921.5</v>
      </c>
      <c r="I323" s="60" t="s">
        <v>9</v>
      </c>
      <c r="J323" s="67">
        <v>912</v>
      </c>
      <c r="K323" s="60" t="s">
        <v>9</v>
      </c>
      <c r="L323" s="67">
        <v>902.5</v>
      </c>
      <c r="M323" s="60" t="s">
        <v>9</v>
      </c>
      <c r="N323" s="67">
        <v>883.5</v>
      </c>
      <c r="O323" s="68" t="s">
        <v>1228</v>
      </c>
      <c r="P323" s="69" t="s">
        <v>1247</v>
      </c>
      <c r="Q323" s="61"/>
      <c r="R323" s="106">
        <f t="shared" si="5"/>
        <v>0</v>
      </c>
      <c r="S323" s="61"/>
    </row>
    <row r="324" spans="1:19" s="70" customFormat="1" ht="68.099999999999994" customHeight="1" outlineLevel="2">
      <c r="A324" s="61"/>
      <c r="B324" s="62"/>
      <c r="C324" s="63" t="s">
        <v>1248</v>
      </c>
      <c r="D324" s="64" t="s">
        <v>1249</v>
      </c>
      <c r="E324" s="65" t="s">
        <v>9</v>
      </c>
      <c r="F324" s="71">
        <v>1010</v>
      </c>
      <c r="G324" s="60" t="s">
        <v>9</v>
      </c>
      <c r="H324" s="67">
        <v>979.7</v>
      </c>
      <c r="I324" s="60" t="s">
        <v>9</v>
      </c>
      <c r="J324" s="67">
        <v>969.6</v>
      </c>
      <c r="K324" s="60" t="s">
        <v>9</v>
      </c>
      <c r="L324" s="67">
        <v>959.5</v>
      </c>
      <c r="M324" s="60" t="s">
        <v>9</v>
      </c>
      <c r="N324" s="67">
        <v>939.3</v>
      </c>
      <c r="O324" s="68" t="s">
        <v>1184</v>
      </c>
      <c r="P324" s="69" t="s">
        <v>1250</v>
      </c>
      <c r="Q324" s="61"/>
      <c r="R324" s="106">
        <f t="shared" si="5"/>
        <v>0</v>
      </c>
      <c r="S324" s="61"/>
    </row>
    <row r="325" spans="1:19" s="70" customFormat="1" ht="68.099999999999994" customHeight="1" outlineLevel="2">
      <c r="A325" s="61"/>
      <c r="B325" s="62"/>
      <c r="C325" s="63" t="s">
        <v>1251</v>
      </c>
      <c r="D325" s="64" t="s">
        <v>1252</v>
      </c>
      <c r="E325" s="65" t="s">
        <v>9</v>
      </c>
      <c r="F325" s="66">
        <v>240</v>
      </c>
      <c r="G325" s="60" t="s">
        <v>9</v>
      </c>
      <c r="H325" s="67">
        <v>232.8</v>
      </c>
      <c r="I325" s="60" t="s">
        <v>9</v>
      </c>
      <c r="J325" s="67">
        <v>230.4</v>
      </c>
      <c r="K325" s="60" t="s">
        <v>9</v>
      </c>
      <c r="L325" s="67">
        <v>228</v>
      </c>
      <c r="M325" s="60" t="s">
        <v>9</v>
      </c>
      <c r="N325" s="67">
        <v>223.2</v>
      </c>
      <c r="O325" s="68" t="s">
        <v>1184</v>
      </c>
      <c r="P325" s="69" t="s">
        <v>1253</v>
      </c>
      <c r="Q325" s="61"/>
      <c r="R325" s="106">
        <f t="shared" si="5"/>
        <v>0</v>
      </c>
      <c r="S325" s="61"/>
    </row>
    <row r="326" spans="1:19" s="81" customFormat="1" ht="30" customHeight="1" outlineLevel="1">
      <c r="A326" s="77"/>
      <c r="B326" s="78" t="s">
        <v>1254</v>
      </c>
      <c r="C326" s="79"/>
      <c r="D326" s="80"/>
      <c r="E326" s="80"/>
      <c r="F326" s="73"/>
      <c r="G326" s="74"/>
      <c r="H326" s="74"/>
      <c r="I326" s="74"/>
      <c r="J326" s="74"/>
      <c r="K326" s="74"/>
      <c r="L326" s="74"/>
      <c r="M326" s="74"/>
      <c r="N326" s="74"/>
      <c r="O326" s="75"/>
      <c r="P326" s="76"/>
      <c r="Q326" s="77"/>
      <c r="R326" s="106">
        <f t="shared" si="5"/>
        <v>0</v>
      </c>
      <c r="S326" s="77"/>
    </row>
    <row r="327" spans="1:19" s="70" customFormat="1" ht="68.099999999999994" customHeight="1" outlineLevel="2">
      <c r="A327" s="61"/>
      <c r="B327" s="62"/>
      <c r="C327" s="63" t="s">
        <v>1255</v>
      </c>
      <c r="D327" s="64" t="s">
        <v>1256</v>
      </c>
      <c r="E327" s="65" t="s">
        <v>9</v>
      </c>
      <c r="F327" s="71">
        <v>1170</v>
      </c>
      <c r="G327" s="60" t="s">
        <v>9</v>
      </c>
      <c r="H327" s="72">
        <v>1134.9000000000001</v>
      </c>
      <c r="I327" s="60" t="s">
        <v>9</v>
      </c>
      <c r="J327" s="72">
        <v>1123.2</v>
      </c>
      <c r="K327" s="60" t="s">
        <v>9</v>
      </c>
      <c r="L327" s="72">
        <v>1111.5</v>
      </c>
      <c r="M327" s="60" t="s">
        <v>9</v>
      </c>
      <c r="N327" s="72">
        <v>1088.0999999999999</v>
      </c>
      <c r="O327" s="68" t="s">
        <v>1257</v>
      </c>
      <c r="P327" s="69" t="s">
        <v>1258</v>
      </c>
      <c r="Q327" s="61"/>
      <c r="R327" s="106">
        <f t="shared" si="5"/>
        <v>0</v>
      </c>
      <c r="S327" s="61"/>
    </row>
    <row r="328" spans="1:19" s="70" customFormat="1" ht="68.099999999999994" customHeight="1" outlineLevel="2">
      <c r="A328" s="61"/>
      <c r="B328" s="62"/>
      <c r="C328" s="63" t="s">
        <v>1259</v>
      </c>
      <c r="D328" s="64" t="s">
        <v>1260</v>
      </c>
      <c r="E328" s="65" t="s">
        <v>9</v>
      </c>
      <c r="F328" s="66">
        <v>340</v>
      </c>
      <c r="G328" s="60" t="s">
        <v>9</v>
      </c>
      <c r="H328" s="67">
        <v>329.8</v>
      </c>
      <c r="I328" s="60" t="s">
        <v>9</v>
      </c>
      <c r="J328" s="67">
        <v>326.39999999999998</v>
      </c>
      <c r="K328" s="60" t="s">
        <v>9</v>
      </c>
      <c r="L328" s="67">
        <v>323</v>
      </c>
      <c r="M328" s="60" t="s">
        <v>9</v>
      </c>
      <c r="N328" s="67">
        <v>316.2</v>
      </c>
      <c r="O328" s="68" t="s">
        <v>1261</v>
      </c>
      <c r="P328" s="69" t="s">
        <v>1262</v>
      </c>
      <c r="Q328" s="61"/>
      <c r="R328" s="106">
        <f t="shared" si="5"/>
        <v>0</v>
      </c>
      <c r="S328" s="61"/>
    </row>
    <row r="329" spans="1:19" s="70" customFormat="1" ht="68.099999999999994" customHeight="1" outlineLevel="2">
      <c r="A329" s="61"/>
      <c r="B329" s="62"/>
      <c r="C329" s="63" t="s">
        <v>1263</v>
      </c>
      <c r="D329" s="64" t="s">
        <v>1264</v>
      </c>
      <c r="E329" s="65" t="s">
        <v>9</v>
      </c>
      <c r="F329" s="66">
        <v>340</v>
      </c>
      <c r="G329" s="60" t="s">
        <v>9</v>
      </c>
      <c r="H329" s="67">
        <v>329.8</v>
      </c>
      <c r="I329" s="60" t="s">
        <v>9</v>
      </c>
      <c r="J329" s="67">
        <v>326.39999999999998</v>
      </c>
      <c r="K329" s="60" t="s">
        <v>9</v>
      </c>
      <c r="L329" s="67">
        <v>323</v>
      </c>
      <c r="M329" s="60" t="s">
        <v>9</v>
      </c>
      <c r="N329" s="67">
        <v>316.2</v>
      </c>
      <c r="O329" s="68" t="s">
        <v>1265</v>
      </c>
      <c r="P329" s="69" t="s">
        <v>1266</v>
      </c>
      <c r="Q329" s="61"/>
      <c r="R329" s="106">
        <f t="shared" si="5"/>
        <v>0</v>
      </c>
      <c r="S329" s="61"/>
    </row>
    <row r="330" spans="1:19" s="70" customFormat="1" ht="68.099999999999994" customHeight="1" outlineLevel="2">
      <c r="A330" s="61"/>
      <c r="B330" s="62"/>
      <c r="C330" s="63" t="s">
        <v>1267</v>
      </c>
      <c r="D330" s="64" t="s">
        <v>1268</v>
      </c>
      <c r="E330" s="65" t="s">
        <v>9</v>
      </c>
      <c r="F330" s="71">
        <v>1170</v>
      </c>
      <c r="G330" s="60" t="s">
        <v>9</v>
      </c>
      <c r="H330" s="72">
        <v>1134.9000000000001</v>
      </c>
      <c r="I330" s="60" t="s">
        <v>9</v>
      </c>
      <c r="J330" s="72">
        <v>1123.2</v>
      </c>
      <c r="K330" s="60" t="s">
        <v>9</v>
      </c>
      <c r="L330" s="72">
        <v>1111.5</v>
      </c>
      <c r="M330" s="60" t="s">
        <v>9</v>
      </c>
      <c r="N330" s="72">
        <v>1088.0999999999999</v>
      </c>
      <c r="O330" s="68" t="s">
        <v>1269</v>
      </c>
      <c r="P330" s="69" t="s">
        <v>1270</v>
      </c>
      <c r="Q330" s="61"/>
      <c r="R330" s="106">
        <f t="shared" si="5"/>
        <v>0</v>
      </c>
      <c r="S330" s="61"/>
    </row>
    <row r="331" spans="1:19" s="70" customFormat="1" ht="68.099999999999994" customHeight="1" outlineLevel="2">
      <c r="A331" s="61"/>
      <c r="B331" s="62"/>
      <c r="C331" s="63" t="s">
        <v>1271</v>
      </c>
      <c r="D331" s="64" t="s">
        <v>1272</v>
      </c>
      <c r="E331" s="65" t="s">
        <v>9</v>
      </c>
      <c r="F331" s="71">
        <v>1170</v>
      </c>
      <c r="G331" s="60" t="s">
        <v>9</v>
      </c>
      <c r="H331" s="72">
        <v>1134.9000000000001</v>
      </c>
      <c r="I331" s="60" t="s">
        <v>9</v>
      </c>
      <c r="J331" s="72">
        <v>1123.2</v>
      </c>
      <c r="K331" s="60" t="s">
        <v>9</v>
      </c>
      <c r="L331" s="72">
        <v>1111.5</v>
      </c>
      <c r="M331" s="60" t="s">
        <v>9</v>
      </c>
      <c r="N331" s="72">
        <v>1088.0999999999999</v>
      </c>
      <c r="O331" s="68" t="s">
        <v>1273</v>
      </c>
      <c r="P331" s="69" t="s">
        <v>1274</v>
      </c>
      <c r="Q331" s="61"/>
      <c r="R331" s="106">
        <f t="shared" si="5"/>
        <v>0</v>
      </c>
      <c r="S331" s="61"/>
    </row>
    <row r="332" spans="1:19" s="70" customFormat="1" ht="68.099999999999994" customHeight="1" outlineLevel="2">
      <c r="A332" s="61"/>
      <c r="B332" s="62"/>
      <c r="C332" s="63" t="s">
        <v>1275</v>
      </c>
      <c r="D332" s="64" t="s">
        <v>1276</v>
      </c>
      <c r="E332" s="65" t="s">
        <v>9</v>
      </c>
      <c r="F332" s="71">
        <v>1240</v>
      </c>
      <c r="G332" s="60" t="s">
        <v>9</v>
      </c>
      <c r="H332" s="72">
        <v>1202.8</v>
      </c>
      <c r="I332" s="60" t="s">
        <v>9</v>
      </c>
      <c r="J332" s="72">
        <v>1190.4000000000001</v>
      </c>
      <c r="K332" s="60" t="s">
        <v>9</v>
      </c>
      <c r="L332" s="72">
        <v>1178</v>
      </c>
      <c r="M332" s="60" t="s">
        <v>9</v>
      </c>
      <c r="N332" s="72">
        <v>1153.2</v>
      </c>
      <c r="O332" s="68" t="s">
        <v>1277</v>
      </c>
      <c r="P332" s="69" t="s">
        <v>1278</v>
      </c>
      <c r="Q332" s="61"/>
      <c r="R332" s="106">
        <f t="shared" si="5"/>
        <v>0</v>
      </c>
      <c r="S332" s="61"/>
    </row>
    <row r="333" spans="1:19" s="70" customFormat="1" ht="68.099999999999994" customHeight="1" outlineLevel="2">
      <c r="A333" s="61"/>
      <c r="B333" s="62"/>
      <c r="C333" s="63" t="s">
        <v>1279</v>
      </c>
      <c r="D333" s="64" t="s">
        <v>1280</v>
      </c>
      <c r="E333" s="65" t="s">
        <v>9</v>
      </c>
      <c r="F333" s="71">
        <v>1560</v>
      </c>
      <c r="G333" s="60" t="s">
        <v>9</v>
      </c>
      <c r="H333" s="72">
        <v>1513.2</v>
      </c>
      <c r="I333" s="60" t="s">
        <v>9</v>
      </c>
      <c r="J333" s="72">
        <v>1497.6</v>
      </c>
      <c r="K333" s="60" t="s">
        <v>9</v>
      </c>
      <c r="L333" s="72">
        <v>1482</v>
      </c>
      <c r="M333" s="60" t="s">
        <v>9</v>
      </c>
      <c r="N333" s="72">
        <v>1450.8</v>
      </c>
      <c r="O333" s="68" t="s">
        <v>812</v>
      </c>
      <c r="P333" s="69" t="s">
        <v>1281</v>
      </c>
      <c r="Q333" s="61"/>
      <c r="R333" s="106">
        <f t="shared" si="5"/>
        <v>0</v>
      </c>
      <c r="S333" s="61"/>
    </row>
    <row r="334" spans="1:19" s="70" customFormat="1" ht="68.099999999999994" customHeight="1" outlineLevel="2">
      <c r="A334" s="61"/>
      <c r="B334" s="62"/>
      <c r="C334" s="63" t="s">
        <v>1282</v>
      </c>
      <c r="D334" s="64" t="s">
        <v>1283</v>
      </c>
      <c r="E334" s="65" t="s">
        <v>9</v>
      </c>
      <c r="F334" s="71">
        <v>1410</v>
      </c>
      <c r="G334" s="60" t="s">
        <v>9</v>
      </c>
      <c r="H334" s="72">
        <v>1367.7</v>
      </c>
      <c r="I334" s="60" t="s">
        <v>9</v>
      </c>
      <c r="J334" s="72">
        <v>1353.6</v>
      </c>
      <c r="K334" s="60" t="s">
        <v>9</v>
      </c>
      <c r="L334" s="72">
        <v>1339.5</v>
      </c>
      <c r="M334" s="60" t="s">
        <v>9</v>
      </c>
      <c r="N334" s="72">
        <v>1311.3</v>
      </c>
      <c r="O334" s="68" t="s">
        <v>1284</v>
      </c>
      <c r="P334" s="69" t="s">
        <v>1285</v>
      </c>
      <c r="Q334" s="61"/>
      <c r="R334" s="106">
        <f t="shared" si="5"/>
        <v>0</v>
      </c>
      <c r="S334" s="61"/>
    </row>
    <row r="335" spans="1:19" s="70" customFormat="1" ht="68.099999999999994" customHeight="1" outlineLevel="2">
      <c r="A335" s="61"/>
      <c r="B335" s="62"/>
      <c r="C335" s="63" t="s">
        <v>1286</v>
      </c>
      <c r="D335" s="64" t="s">
        <v>1287</v>
      </c>
      <c r="E335" s="65" t="s">
        <v>9</v>
      </c>
      <c r="F335" s="71">
        <v>1400</v>
      </c>
      <c r="G335" s="60" t="s">
        <v>9</v>
      </c>
      <c r="H335" s="72">
        <v>1358</v>
      </c>
      <c r="I335" s="60" t="s">
        <v>9</v>
      </c>
      <c r="J335" s="72">
        <v>1344</v>
      </c>
      <c r="K335" s="60" t="s">
        <v>9</v>
      </c>
      <c r="L335" s="72">
        <v>1330</v>
      </c>
      <c r="M335" s="60" t="s">
        <v>9</v>
      </c>
      <c r="N335" s="72">
        <v>1302</v>
      </c>
      <c r="O335" s="68" t="s">
        <v>1288</v>
      </c>
      <c r="P335" s="69" t="s">
        <v>1289</v>
      </c>
      <c r="Q335" s="61"/>
      <c r="R335" s="106">
        <f t="shared" si="5"/>
        <v>0</v>
      </c>
      <c r="S335" s="61"/>
    </row>
    <row r="336" spans="1:19" s="70" customFormat="1" ht="68.099999999999994" customHeight="1" outlineLevel="2">
      <c r="A336" s="61"/>
      <c r="B336" s="62"/>
      <c r="C336" s="63" t="s">
        <v>1290</v>
      </c>
      <c r="D336" s="64" t="s">
        <v>1291</v>
      </c>
      <c r="E336" s="65" t="s">
        <v>9</v>
      </c>
      <c r="F336" s="71">
        <v>1550</v>
      </c>
      <c r="G336" s="60" t="s">
        <v>9</v>
      </c>
      <c r="H336" s="72">
        <v>1503.5</v>
      </c>
      <c r="I336" s="60" t="s">
        <v>9</v>
      </c>
      <c r="J336" s="72">
        <v>1488</v>
      </c>
      <c r="K336" s="60" t="s">
        <v>9</v>
      </c>
      <c r="L336" s="72">
        <v>1472.5</v>
      </c>
      <c r="M336" s="60" t="s">
        <v>9</v>
      </c>
      <c r="N336" s="72">
        <v>1441.5</v>
      </c>
      <c r="O336" s="68" t="s">
        <v>225</v>
      </c>
      <c r="P336" s="69" t="s">
        <v>1292</v>
      </c>
      <c r="Q336" s="61"/>
      <c r="R336" s="106">
        <f t="shared" si="5"/>
        <v>0</v>
      </c>
      <c r="S336" s="61"/>
    </row>
    <row r="337" spans="1:19" s="70" customFormat="1" ht="68.099999999999994" customHeight="1" outlineLevel="2">
      <c r="A337" s="61"/>
      <c r="B337" s="62"/>
      <c r="C337" s="63" t="s">
        <v>1293</v>
      </c>
      <c r="D337" s="64" t="s">
        <v>1294</v>
      </c>
      <c r="E337" s="65" t="s">
        <v>9</v>
      </c>
      <c r="F337" s="71">
        <v>1550</v>
      </c>
      <c r="G337" s="60" t="s">
        <v>9</v>
      </c>
      <c r="H337" s="72">
        <v>1503.5</v>
      </c>
      <c r="I337" s="60" t="s">
        <v>9</v>
      </c>
      <c r="J337" s="72">
        <v>1488</v>
      </c>
      <c r="K337" s="60" t="s">
        <v>9</v>
      </c>
      <c r="L337" s="72">
        <v>1472.5</v>
      </c>
      <c r="M337" s="60" t="s">
        <v>9</v>
      </c>
      <c r="N337" s="72">
        <v>1441.5</v>
      </c>
      <c r="O337" s="68" t="s">
        <v>1295</v>
      </c>
      <c r="P337" s="69" t="s">
        <v>1296</v>
      </c>
      <c r="Q337" s="61"/>
      <c r="R337" s="106">
        <f t="shared" si="5"/>
        <v>0</v>
      </c>
      <c r="S337" s="61"/>
    </row>
    <row r="338" spans="1:19" s="81" customFormat="1" ht="30" customHeight="1" outlineLevel="1">
      <c r="A338" s="77"/>
      <c r="B338" s="78" t="s">
        <v>1297</v>
      </c>
      <c r="C338" s="79"/>
      <c r="D338" s="80"/>
      <c r="E338" s="80"/>
      <c r="F338" s="73"/>
      <c r="G338" s="74"/>
      <c r="H338" s="74"/>
      <c r="I338" s="74"/>
      <c r="J338" s="74"/>
      <c r="K338" s="74"/>
      <c r="L338" s="74"/>
      <c r="M338" s="74"/>
      <c r="N338" s="74"/>
      <c r="O338" s="75"/>
      <c r="P338" s="76"/>
      <c r="Q338" s="77"/>
      <c r="R338" s="106">
        <f t="shared" si="5"/>
        <v>0</v>
      </c>
      <c r="S338" s="77"/>
    </row>
    <row r="339" spans="1:19" s="70" customFormat="1" ht="68.099999999999994" customHeight="1" outlineLevel="2">
      <c r="A339" s="61"/>
      <c r="B339" s="62"/>
      <c r="C339" s="63" t="s">
        <v>1298</v>
      </c>
      <c r="D339" s="64" t="s">
        <v>1299</v>
      </c>
      <c r="E339" s="65" t="s">
        <v>9</v>
      </c>
      <c r="F339" s="104">
        <v>1200</v>
      </c>
      <c r="G339" s="60"/>
      <c r="H339" s="72"/>
      <c r="I339" s="60"/>
      <c r="J339" s="72"/>
      <c r="K339" s="60"/>
      <c r="L339" s="72"/>
      <c r="M339" s="60"/>
      <c r="N339" s="72"/>
      <c r="O339" s="68" t="s">
        <v>1300</v>
      </c>
      <c r="P339" s="69" t="s">
        <v>1301</v>
      </c>
      <c r="Q339" s="61"/>
      <c r="R339" s="106">
        <f t="shared" si="5"/>
        <v>0</v>
      </c>
      <c r="S339" s="61"/>
    </row>
    <row r="340" spans="1:19" s="81" customFormat="1" ht="30" customHeight="1" outlineLevel="1">
      <c r="A340" s="77"/>
      <c r="B340" s="78" t="s">
        <v>1302</v>
      </c>
      <c r="C340" s="79"/>
      <c r="D340" s="80"/>
      <c r="E340" s="80"/>
      <c r="F340" s="73"/>
      <c r="G340" s="74"/>
      <c r="H340" s="74"/>
      <c r="I340" s="74"/>
      <c r="J340" s="74"/>
      <c r="K340" s="74"/>
      <c r="L340" s="74"/>
      <c r="M340" s="74"/>
      <c r="N340" s="74"/>
      <c r="O340" s="75"/>
      <c r="P340" s="76"/>
      <c r="Q340" s="77"/>
      <c r="R340" s="106">
        <f t="shared" si="5"/>
        <v>0</v>
      </c>
      <c r="S340" s="77"/>
    </row>
    <row r="341" spans="1:19" s="70" customFormat="1" ht="68.099999999999994" customHeight="1" outlineLevel="2">
      <c r="A341" s="61"/>
      <c r="B341" s="62"/>
      <c r="C341" s="63" t="s">
        <v>1303</v>
      </c>
      <c r="D341" s="64" t="s">
        <v>1304</v>
      </c>
      <c r="E341" s="65" t="s">
        <v>9</v>
      </c>
      <c r="F341" s="71">
        <v>1520</v>
      </c>
      <c r="G341" s="60" t="s">
        <v>9</v>
      </c>
      <c r="H341" s="72">
        <v>1474.4</v>
      </c>
      <c r="I341" s="60" t="s">
        <v>9</v>
      </c>
      <c r="J341" s="72">
        <v>1459.2</v>
      </c>
      <c r="K341" s="60" t="s">
        <v>9</v>
      </c>
      <c r="L341" s="72">
        <v>1444</v>
      </c>
      <c r="M341" s="60" t="s">
        <v>9</v>
      </c>
      <c r="N341" s="72">
        <v>1413.6</v>
      </c>
      <c r="O341" s="68" t="s">
        <v>1305</v>
      </c>
      <c r="P341" s="69" t="s">
        <v>1306</v>
      </c>
      <c r="Q341" s="61"/>
      <c r="R341" s="106">
        <f t="shared" si="5"/>
        <v>0</v>
      </c>
      <c r="S341" s="61"/>
    </row>
    <row r="342" spans="1:19" s="70" customFormat="1" ht="68.099999999999994" customHeight="1" outlineLevel="2">
      <c r="A342" s="61"/>
      <c r="B342" s="62"/>
      <c r="C342" s="63" t="s">
        <v>1307</v>
      </c>
      <c r="D342" s="64" t="s">
        <v>1308</v>
      </c>
      <c r="E342" s="65" t="s">
        <v>9</v>
      </c>
      <c r="F342" s="66">
        <v>160</v>
      </c>
      <c r="G342" s="60" t="s">
        <v>9</v>
      </c>
      <c r="H342" s="67">
        <v>155.19999999999999</v>
      </c>
      <c r="I342" s="60" t="s">
        <v>9</v>
      </c>
      <c r="J342" s="67">
        <v>153.6</v>
      </c>
      <c r="K342" s="60" t="s">
        <v>9</v>
      </c>
      <c r="L342" s="67">
        <v>152</v>
      </c>
      <c r="M342" s="60" t="s">
        <v>9</v>
      </c>
      <c r="N342" s="67">
        <v>148.80000000000001</v>
      </c>
      <c r="O342" s="68" t="s">
        <v>1309</v>
      </c>
      <c r="P342" s="69" t="s">
        <v>1310</v>
      </c>
      <c r="Q342" s="61"/>
      <c r="R342" s="106">
        <f t="shared" si="5"/>
        <v>0</v>
      </c>
      <c r="S342" s="61"/>
    </row>
    <row r="343" spans="1:19" s="70" customFormat="1" ht="68.099999999999994" customHeight="1" outlineLevel="2">
      <c r="A343" s="61"/>
      <c r="B343" s="62"/>
      <c r="C343" s="63" t="s">
        <v>1311</v>
      </c>
      <c r="D343" s="64" t="s">
        <v>1312</v>
      </c>
      <c r="E343" s="65" t="s">
        <v>9</v>
      </c>
      <c r="F343" s="66">
        <v>160</v>
      </c>
      <c r="G343" s="60" t="s">
        <v>9</v>
      </c>
      <c r="H343" s="67">
        <v>155.19999999999999</v>
      </c>
      <c r="I343" s="60" t="s">
        <v>9</v>
      </c>
      <c r="J343" s="67">
        <v>153.6</v>
      </c>
      <c r="K343" s="60" t="s">
        <v>9</v>
      </c>
      <c r="L343" s="67">
        <v>152</v>
      </c>
      <c r="M343" s="60" t="s">
        <v>9</v>
      </c>
      <c r="N343" s="67">
        <v>148.80000000000001</v>
      </c>
      <c r="O343" s="68" t="s">
        <v>1313</v>
      </c>
      <c r="P343" s="69" t="s">
        <v>1314</v>
      </c>
      <c r="Q343" s="61"/>
      <c r="R343" s="106">
        <f t="shared" si="5"/>
        <v>0</v>
      </c>
      <c r="S343" s="61"/>
    </row>
    <row r="344" spans="1:19" s="81" customFormat="1" ht="30" customHeight="1" outlineLevel="1">
      <c r="A344" s="77"/>
      <c r="B344" s="78" t="s">
        <v>1315</v>
      </c>
      <c r="C344" s="79"/>
      <c r="D344" s="80"/>
      <c r="E344" s="80"/>
      <c r="F344" s="73"/>
      <c r="G344" s="74"/>
      <c r="H344" s="74"/>
      <c r="I344" s="74"/>
      <c r="J344" s="74"/>
      <c r="K344" s="74"/>
      <c r="L344" s="74"/>
      <c r="M344" s="74"/>
      <c r="N344" s="74"/>
      <c r="O344" s="75"/>
      <c r="P344" s="76"/>
      <c r="Q344" s="77"/>
      <c r="R344" s="106">
        <f t="shared" si="5"/>
        <v>0</v>
      </c>
      <c r="S344" s="77"/>
    </row>
    <row r="345" spans="1:19" s="70" customFormat="1" ht="68.099999999999994" customHeight="1" outlineLevel="2">
      <c r="A345" s="61"/>
      <c r="B345" s="62"/>
      <c r="C345" s="63" t="s">
        <v>1316</v>
      </c>
      <c r="D345" s="64" t="s">
        <v>1317</v>
      </c>
      <c r="E345" s="65" t="s">
        <v>9</v>
      </c>
      <c r="F345" s="103">
        <v>990</v>
      </c>
      <c r="G345" s="60"/>
      <c r="H345" s="67"/>
      <c r="I345" s="60"/>
      <c r="J345" s="67"/>
      <c r="K345" s="60"/>
      <c r="L345" s="67"/>
      <c r="M345" s="60"/>
      <c r="N345" s="67"/>
      <c r="O345" s="68" t="s">
        <v>1318</v>
      </c>
      <c r="P345" s="69" t="s">
        <v>1319</v>
      </c>
      <c r="Q345" s="61"/>
      <c r="R345" s="106">
        <f t="shared" si="5"/>
        <v>0</v>
      </c>
      <c r="S345" s="61"/>
    </row>
    <row r="346" spans="1:19" s="70" customFormat="1" ht="68.099999999999994" customHeight="1" outlineLevel="2">
      <c r="A346" s="61"/>
      <c r="B346" s="62"/>
      <c r="C346" s="63" t="s">
        <v>1320</v>
      </c>
      <c r="D346" s="64" t="s">
        <v>1321</v>
      </c>
      <c r="E346" s="65" t="s">
        <v>9</v>
      </c>
      <c r="F346" s="103">
        <v>110</v>
      </c>
      <c r="G346" s="60"/>
      <c r="H346" s="67"/>
      <c r="I346" s="60"/>
      <c r="J346" s="67"/>
      <c r="K346" s="60"/>
      <c r="L346" s="67"/>
      <c r="M346" s="60"/>
      <c r="N346" s="67"/>
      <c r="O346" s="68" t="s">
        <v>1322</v>
      </c>
      <c r="P346" s="69" t="s">
        <v>1323</v>
      </c>
      <c r="Q346" s="61"/>
      <c r="R346" s="106">
        <f t="shared" si="5"/>
        <v>0</v>
      </c>
      <c r="S346" s="61"/>
    </row>
    <row r="347" spans="1:19" s="70" customFormat="1" ht="68.099999999999994" customHeight="1" outlineLevel="2">
      <c r="A347" s="61"/>
      <c r="B347" s="62"/>
      <c r="C347" s="63" t="s">
        <v>1324</v>
      </c>
      <c r="D347" s="64" t="s">
        <v>1325</v>
      </c>
      <c r="E347" s="65" t="s">
        <v>9</v>
      </c>
      <c r="F347" s="103">
        <v>110</v>
      </c>
      <c r="G347" s="60"/>
      <c r="H347" s="67"/>
      <c r="I347" s="60"/>
      <c r="J347" s="67"/>
      <c r="K347" s="60"/>
      <c r="L347" s="67"/>
      <c r="M347" s="60"/>
      <c r="N347" s="67"/>
      <c r="O347" s="68" t="s">
        <v>1326</v>
      </c>
      <c r="P347" s="69" t="s">
        <v>1327</v>
      </c>
      <c r="Q347" s="61"/>
      <c r="R347" s="106">
        <f t="shared" si="5"/>
        <v>0</v>
      </c>
      <c r="S347" s="61"/>
    </row>
    <row r="348" spans="1:19" s="81" customFormat="1" ht="30" customHeight="1" outlineLevel="1">
      <c r="A348" s="77"/>
      <c r="B348" s="78" t="s">
        <v>1328</v>
      </c>
      <c r="C348" s="79"/>
      <c r="D348" s="80"/>
      <c r="E348" s="80"/>
      <c r="F348" s="73"/>
      <c r="G348" s="74"/>
      <c r="H348" s="74"/>
      <c r="I348" s="74"/>
      <c r="J348" s="74"/>
      <c r="K348" s="74"/>
      <c r="L348" s="74"/>
      <c r="M348" s="74"/>
      <c r="N348" s="74"/>
      <c r="O348" s="75"/>
      <c r="P348" s="76"/>
      <c r="Q348" s="77"/>
      <c r="R348" s="106">
        <f t="shared" si="5"/>
        <v>0</v>
      </c>
      <c r="S348" s="77"/>
    </row>
    <row r="349" spans="1:19" s="70" customFormat="1" ht="68.099999999999994" customHeight="1" outlineLevel="2">
      <c r="A349" s="61"/>
      <c r="B349" s="62"/>
      <c r="C349" s="63" t="s">
        <v>1329</v>
      </c>
      <c r="D349" s="64" t="s">
        <v>1330</v>
      </c>
      <c r="E349" s="65" t="s">
        <v>9</v>
      </c>
      <c r="F349" s="66">
        <v>830</v>
      </c>
      <c r="G349" s="60" t="s">
        <v>9</v>
      </c>
      <c r="H349" s="67">
        <v>805.1</v>
      </c>
      <c r="I349" s="60" t="s">
        <v>9</v>
      </c>
      <c r="J349" s="67">
        <v>796.8</v>
      </c>
      <c r="K349" s="60" t="s">
        <v>9</v>
      </c>
      <c r="L349" s="67">
        <v>788.5</v>
      </c>
      <c r="M349" s="60" t="s">
        <v>9</v>
      </c>
      <c r="N349" s="67">
        <v>771.9</v>
      </c>
      <c r="O349" s="68" t="s">
        <v>1012</v>
      </c>
      <c r="P349" s="69" t="s">
        <v>1331</v>
      </c>
      <c r="Q349" s="61"/>
      <c r="R349" s="106">
        <f t="shared" si="5"/>
        <v>0</v>
      </c>
      <c r="S349" s="61"/>
    </row>
    <row r="350" spans="1:19" s="70" customFormat="1" ht="68.099999999999994" customHeight="1" outlineLevel="2">
      <c r="A350" s="61"/>
      <c r="B350" s="62"/>
      <c r="C350" s="63" t="s">
        <v>1332</v>
      </c>
      <c r="D350" s="64" t="s">
        <v>1333</v>
      </c>
      <c r="E350" s="65" t="s">
        <v>9</v>
      </c>
      <c r="F350" s="71">
        <v>1280</v>
      </c>
      <c r="G350" s="60" t="s">
        <v>9</v>
      </c>
      <c r="H350" s="72">
        <v>1241.5999999999999</v>
      </c>
      <c r="I350" s="60" t="s">
        <v>9</v>
      </c>
      <c r="J350" s="72">
        <v>1228.8</v>
      </c>
      <c r="K350" s="60" t="s">
        <v>9</v>
      </c>
      <c r="L350" s="72">
        <v>1216</v>
      </c>
      <c r="M350" s="60" t="s">
        <v>9</v>
      </c>
      <c r="N350" s="72">
        <v>1190.4000000000001</v>
      </c>
      <c r="O350" s="68" t="s">
        <v>1334</v>
      </c>
      <c r="P350" s="69" t="s">
        <v>1335</v>
      </c>
      <c r="Q350" s="61"/>
      <c r="R350" s="106">
        <f t="shared" si="5"/>
        <v>0</v>
      </c>
      <c r="S350" s="61"/>
    </row>
    <row r="351" spans="1:19" s="70" customFormat="1" ht="68.099999999999994" customHeight="1" outlineLevel="2">
      <c r="A351" s="61"/>
      <c r="B351" s="62"/>
      <c r="C351" s="63" t="s">
        <v>1336</v>
      </c>
      <c r="D351" s="64" t="s">
        <v>1337</v>
      </c>
      <c r="E351" s="65" t="s">
        <v>9</v>
      </c>
      <c r="F351" s="66">
        <v>400</v>
      </c>
      <c r="G351" s="60" t="s">
        <v>9</v>
      </c>
      <c r="H351" s="67">
        <v>388</v>
      </c>
      <c r="I351" s="60" t="s">
        <v>9</v>
      </c>
      <c r="J351" s="67">
        <v>384</v>
      </c>
      <c r="K351" s="60" t="s">
        <v>9</v>
      </c>
      <c r="L351" s="67">
        <v>380</v>
      </c>
      <c r="M351" s="60" t="s">
        <v>9</v>
      </c>
      <c r="N351" s="67">
        <v>372</v>
      </c>
      <c r="O351" s="68" t="s">
        <v>1338</v>
      </c>
      <c r="P351" s="69" t="s">
        <v>1339</v>
      </c>
      <c r="Q351" s="61"/>
      <c r="R351" s="106">
        <f t="shared" si="5"/>
        <v>0</v>
      </c>
      <c r="S351" s="61"/>
    </row>
    <row r="352" spans="1:19" s="70" customFormat="1" ht="68.099999999999994" customHeight="1" outlineLevel="2">
      <c r="A352" s="61"/>
      <c r="B352" s="62"/>
      <c r="C352" s="63" t="s">
        <v>1340</v>
      </c>
      <c r="D352" s="64" t="s">
        <v>1341</v>
      </c>
      <c r="E352" s="65" t="s">
        <v>9</v>
      </c>
      <c r="F352" s="66">
        <v>900</v>
      </c>
      <c r="G352" s="60" t="s">
        <v>9</v>
      </c>
      <c r="H352" s="67">
        <v>873</v>
      </c>
      <c r="I352" s="60" t="s">
        <v>9</v>
      </c>
      <c r="J352" s="67">
        <v>864</v>
      </c>
      <c r="K352" s="60" t="s">
        <v>9</v>
      </c>
      <c r="L352" s="67">
        <v>855</v>
      </c>
      <c r="M352" s="60" t="s">
        <v>9</v>
      </c>
      <c r="N352" s="67">
        <v>837</v>
      </c>
      <c r="O352" s="68" t="s">
        <v>310</v>
      </c>
      <c r="P352" s="69" t="s">
        <v>1342</v>
      </c>
      <c r="Q352" s="61"/>
      <c r="R352" s="106">
        <f t="shared" si="5"/>
        <v>0</v>
      </c>
      <c r="S352" s="61"/>
    </row>
    <row r="353" spans="1:19" s="70" customFormat="1" ht="68.099999999999994" customHeight="1" outlineLevel="2">
      <c r="A353" s="61"/>
      <c r="B353" s="62"/>
      <c r="C353" s="63" t="s">
        <v>1343</v>
      </c>
      <c r="D353" s="64" t="s">
        <v>1344</v>
      </c>
      <c r="E353" s="65" t="s">
        <v>9</v>
      </c>
      <c r="F353" s="66">
        <v>330</v>
      </c>
      <c r="G353" s="60" t="s">
        <v>9</v>
      </c>
      <c r="H353" s="67">
        <v>320.10000000000002</v>
      </c>
      <c r="I353" s="60" t="s">
        <v>9</v>
      </c>
      <c r="J353" s="67">
        <v>316.8</v>
      </c>
      <c r="K353" s="60" t="s">
        <v>9</v>
      </c>
      <c r="L353" s="67">
        <v>313.5</v>
      </c>
      <c r="M353" s="60" t="s">
        <v>9</v>
      </c>
      <c r="N353" s="67">
        <v>306.89999999999998</v>
      </c>
      <c r="O353" s="68" t="s">
        <v>1345</v>
      </c>
      <c r="P353" s="69" t="s">
        <v>1346</v>
      </c>
      <c r="Q353" s="61"/>
      <c r="R353" s="106">
        <f t="shared" si="5"/>
        <v>0</v>
      </c>
      <c r="S353" s="61"/>
    </row>
    <row r="354" spans="1:19" s="70" customFormat="1" ht="68.099999999999994" customHeight="1" outlineLevel="2">
      <c r="A354" s="61"/>
      <c r="B354" s="62"/>
      <c r="C354" s="63" t="s">
        <v>1347</v>
      </c>
      <c r="D354" s="64" t="s">
        <v>1348</v>
      </c>
      <c r="E354" s="65" t="s">
        <v>9</v>
      </c>
      <c r="F354" s="66">
        <v>780</v>
      </c>
      <c r="G354" s="60" t="s">
        <v>9</v>
      </c>
      <c r="H354" s="67">
        <v>756.6</v>
      </c>
      <c r="I354" s="60" t="s">
        <v>9</v>
      </c>
      <c r="J354" s="67">
        <v>748.8</v>
      </c>
      <c r="K354" s="60" t="s">
        <v>9</v>
      </c>
      <c r="L354" s="67">
        <v>741</v>
      </c>
      <c r="M354" s="60" t="s">
        <v>9</v>
      </c>
      <c r="N354" s="67">
        <v>725.4</v>
      </c>
      <c r="O354" s="68" t="s">
        <v>1349</v>
      </c>
      <c r="P354" s="69" t="s">
        <v>1350</v>
      </c>
      <c r="Q354" s="61"/>
      <c r="R354" s="106">
        <f t="shared" si="5"/>
        <v>0</v>
      </c>
      <c r="S354" s="61"/>
    </row>
    <row r="355" spans="1:19" s="70" customFormat="1" ht="68.099999999999994" customHeight="1" outlineLevel="2">
      <c r="A355" s="61"/>
      <c r="B355" s="62"/>
      <c r="C355" s="63" t="s">
        <v>1351</v>
      </c>
      <c r="D355" s="64" t="s">
        <v>1352</v>
      </c>
      <c r="E355" s="65" t="s">
        <v>9</v>
      </c>
      <c r="F355" s="71">
        <v>1170</v>
      </c>
      <c r="G355" s="60" t="s">
        <v>9</v>
      </c>
      <c r="H355" s="72">
        <v>1134.9000000000001</v>
      </c>
      <c r="I355" s="60" t="s">
        <v>9</v>
      </c>
      <c r="J355" s="72">
        <v>1123.2</v>
      </c>
      <c r="K355" s="60" t="s">
        <v>9</v>
      </c>
      <c r="L355" s="72">
        <v>1111.5</v>
      </c>
      <c r="M355" s="60" t="s">
        <v>9</v>
      </c>
      <c r="N355" s="72">
        <v>1088.0999999999999</v>
      </c>
      <c r="O355" s="68" t="s">
        <v>1353</v>
      </c>
      <c r="P355" s="69" t="s">
        <v>1354</v>
      </c>
      <c r="Q355" s="61"/>
      <c r="R355" s="106">
        <f t="shared" si="5"/>
        <v>0</v>
      </c>
      <c r="S355" s="61"/>
    </row>
    <row r="356" spans="1:19" s="70" customFormat="1" ht="68.099999999999994" customHeight="1" outlineLevel="2">
      <c r="A356" s="61"/>
      <c r="B356" s="62"/>
      <c r="C356" s="63" t="s">
        <v>1355</v>
      </c>
      <c r="D356" s="64" t="s">
        <v>1356</v>
      </c>
      <c r="E356" s="65" t="s">
        <v>9</v>
      </c>
      <c r="F356" s="71">
        <v>1280</v>
      </c>
      <c r="G356" s="60" t="s">
        <v>9</v>
      </c>
      <c r="H356" s="72">
        <v>1241.5999999999999</v>
      </c>
      <c r="I356" s="60" t="s">
        <v>9</v>
      </c>
      <c r="J356" s="72">
        <v>1228.8</v>
      </c>
      <c r="K356" s="60" t="s">
        <v>9</v>
      </c>
      <c r="L356" s="72">
        <v>1216</v>
      </c>
      <c r="M356" s="60" t="s">
        <v>9</v>
      </c>
      <c r="N356" s="72">
        <v>1190.4000000000001</v>
      </c>
      <c r="O356" s="68" t="s">
        <v>197</v>
      </c>
      <c r="P356" s="69" t="s">
        <v>1357</v>
      </c>
      <c r="Q356" s="61"/>
      <c r="R356" s="106">
        <f t="shared" si="5"/>
        <v>0</v>
      </c>
      <c r="S356" s="61"/>
    </row>
    <row r="357" spans="1:19" s="70" customFormat="1" ht="68.099999999999994" customHeight="1" outlineLevel="2">
      <c r="A357" s="61"/>
      <c r="B357" s="62"/>
      <c r="C357" s="63" t="s">
        <v>1358</v>
      </c>
      <c r="D357" s="64" t="s">
        <v>1359</v>
      </c>
      <c r="E357" s="65" t="s">
        <v>9</v>
      </c>
      <c r="F357" s="71">
        <v>1150</v>
      </c>
      <c r="G357" s="60" t="s">
        <v>9</v>
      </c>
      <c r="H357" s="72">
        <v>1115.5</v>
      </c>
      <c r="I357" s="60" t="s">
        <v>9</v>
      </c>
      <c r="J357" s="72">
        <v>1104</v>
      </c>
      <c r="K357" s="60" t="s">
        <v>9</v>
      </c>
      <c r="L357" s="72">
        <v>1092.5</v>
      </c>
      <c r="M357" s="60" t="s">
        <v>9</v>
      </c>
      <c r="N357" s="72">
        <v>1069.5</v>
      </c>
      <c r="O357" s="68" t="s">
        <v>1360</v>
      </c>
      <c r="P357" s="69" t="s">
        <v>1361</v>
      </c>
      <c r="Q357" s="61"/>
      <c r="R357" s="106">
        <f t="shared" si="5"/>
        <v>0</v>
      </c>
      <c r="S357" s="61"/>
    </row>
    <row r="358" spans="1:19" s="70" customFormat="1" ht="68.099999999999994" customHeight="1" outlineLevel="2">
      <c r="A358" s="61"/>
      <c r="B358" s="62"/>
      <c r="C358" s="63" t="s">
        <v>1362</v>
      </c>
      <c r="D358" s="64" t="s">
        <v>1363</v>
      </c>
      <c r="E358" s="65" t="s">
        <v>9</v>
      </c>
      <c r="F358" s="66">
        <v>440</v>
      </c>
      <c r="G358" s="60" t="s">
        <v>9</v>
      </c>
      <c r="H358" s="67">
        <v>426.8</v>
      </c>
      <c r="I358" s="60" t="s">
        <v>9</v>
      </c>
      <c r="J358" s="67">
        <v>422.4</v>
      </c>
      <c r="K358" s="60" t="s">
        <v>9</v>
      </c>
      <c r="L358" s="67">
        <v>418</v>
      </c>
      <c r="M358" s="60" t="s">
        <v>9</v>
      </c>
      <c r="N358" s="67">
        <v>409.2</v>
      </c>
      <c r="O358" s="68" t="s">
        <v>1364</v>
      </c>
      <c r="P358" s="69" t="s">
        <v>1365</v>
      </c>
      <c r="Q358" s="61"/>
      <c r="R358" s="106">
        <f t="shared" si="5"/>
        <v>0</v>
      </c>
      <c r="S358" s="61"/>
    </row>
    <row r="359" spans="1:19" s="70" customFormat="1" ht="68.099999999999994" customHeight="1" outlineLevel="2">
      <c r="A359" s="61"/>
      <c r="B359" s="62"/>
      <c r="C359" s="63" t="s">
        <v>1366</v>
      </c>
      <c r="D359" s="64" t="s">
        <v>1367</v>
      </c>
      <c r="E359" s="65" t="s">
        <v>9</v>
      </c>
      <c r="F359" s="71">
        <v>1190</v>
      </c>
      <c r="G359" s="60" t="s">
        <v>9</v>
      </c>
      <c r="H359" s="72">
        <v>1154.3</v>
      </c>
      <c r="I359" s="60" t="s">
        <v>9</v>
      </c>
      <c r="J359" s="72">
        <v>1142.4000000000001</v>
      </c>
      <c r="K359" s="60" t="s">
        <v>9</v>
      </c>
      <c r="L359" s="72">
        <v>1130.5</v>
      </c>
      <c r="M359" s="60" t="s">
        <v>9</v>
      </c>
      <c r="N359" s="72">
        <v>1106.7</v>
      </c>
      <c r="O359" s="68" t="s">
        <v>209</v>
      </c>
      <c r="P359" s="69" t="s">
        <v>1368</v>
      </c>
      <c r="Q359" s="61"/>
      <c r="R359" s="106">
        <f t="shared" si="5"/>
        <v>0</v>
      </c>
      <c r="S359" s="61"/>
    </row>
    <row r="360" spans="1:19" s="81" customFormat="1" ht="30" customHeight="1" outlineLevel="1">
      <c r="A360" s="77"/>
      <c r="B360" s="78" t="s">
        <v>1369</v>
      </c>
      <c r="C360" s="79"/>
      <c r="D360" s="80"/>
      <c r="E360" s="80"/>
      <c r="F360" s="73"/>
      <c r="G360" s="74"/>
      <c r="H360" s="74"/>
      <c r="I360" s="74"/>
      <c r="J360" s="74"/>
      <c r="K360" s="74"/>
      <c r="L360" s="74"/>
      <c r="M360" s="74"/>
      <c r="N360" s="74"/>
      <c r="O360" s="75"/>
      <c r="P360" s="76"/>
      <c r="Q360" s="77"/>
      <c r="R360" s="106">
        <f t="shared" si="5"/>
        <v>0</v>
      </c>
      <c r="S360" s="77"/>
    </row>
    <row r="361" spans="1:19" s="70" customFormat="1" ht="68.099999999999994" customHeight="1" outlineLevel="2">
      <c r="A361" s="61"/>
      <c r="B361" s="62"/>
      <c r="C361" s="63" t="s">
        <v>1370</v>
      </c>
      <c r="D361" s="64" t="s">
        <v>1371</v>
      </c>
      <c r="E361" s="65" t="s">
        <v>9</v>
      </c>
      <c r="F361" s="66">
        <v>560</v>
      </c>
      <c r="G361" s="60" t="s">
        <v>9</v>
      </c>
      <c r="H361" s="67">
        <v>543.20000000000005</v>
      </c>
      <c r="I361" s="60" t="s">
        <v>9</v>
      </c>
      <c r="J361" s="67">
        <v>537.6</v>
      </c>
      <c r="K361" s="60" t="s">
        <v>9</v>
      </c>
      <c r="L361" s="67">
        <v>532</v>
      </c>
      <c r="M361" s="60" t="s">
        <v>9</v>
      </c>
      <c r="N361" s="67">
        <v>520.79999999999995</v>
      </c>
      <c r="O361" s="68" t="s">
        <v>684</v>
      </c>
      <c r="P361" s="69" t="s">
        <v>1372</v>
      </c>
      <c r="Q361" s="61"/>
      <c r="R361" s="106">
        <f t="shared" si="5"/>
        <v>0</v>
      </c>
      <c r="S361" s="61"/>
    </row>
    <row r="362" spans="1:19" s="70" customFormat="1" ht="68.099999999999994" customHeight="1" outlineLevel="2">
      <c r="A362" s="61"/>
      <c r="B362" s="62"/>
      <c r="C362" s="63" t="s">
        <v>1373</v>
      </c>
      <c r="D362" s="64" t="s">
        <v>1374</v>
      </c>
      <c r="E362" s="65" t="s">
        <v>9</v>
      </c>
      <c r="F362" s="66">
        <v>560</v>
      </c>
      <c r="G362" s="60" t="s">
        <v>9</v>
      </c>
      <c r="H362" s="67">
        <v>543.20000000000005</v>
      </c>
      <c r="I362" s="60" t="s">
        <v>9</v>
      </c>
      <c r="J362" s="67">
        <v>537.6</v>
      </c>
      <c r="K362" s="60" t="s">
        <v>9</v>
      </c>
      <c r="L362" s="67">
        <v>532</v>
      </c>
      <c r="M362" s="60" t="s">
        <v>9</v>
      </c>
      <c r="N362" s="67">
        <v>520.79999999999995</v>
      </c>
      <c r="O362" s="68" t="s">
        <v>1375</v>
      </c>
      <c r="P362" s="69" t="s">
        <v>1376</v>
      </c>
      <c r="Q362" s="61"/>
      <c r="R362" s="106">
        <f t="shared" si="5"/>
        <v>0</v>
      </c>
      <c r="S362" s="61"/>
    </row>
    <row r="363" spans="1:19" s="70" customFormat="1" ht="68.099999999999994" customHeight="1" outlineLevel="2">
      <c r="A363" s="61"/>
      <c r="B363" s="62"/>
      <c r="C363" s="63" t="s">
        <v>1377</v>
      </c>
      <c r="D363" s="64" t="s">
        <v>1378</v>
      </c>
      <c r="E363" s="65" t="s">
        <v>9</v>
      </c>
      <c r="F363" s="66">
        <v>560</v>
      </c>
      <c r="G363" s="60" t="s">
        <v>9</v>
      </c>
      <c r="H363" s="67">
        <v>543.20000000000005</v>
      </c>
      <c r="I363" s="60" t="s">
        <v>9</v>
      </c>
      <c r="J363" s="67">
        <v>537.6</v>
      </c>
      <c r="K363" s="60" t="s">
        <v>9</v>
      </c>
      <c r="L363" s="67">
        <v>532</v>
      </c>
      <c r="M363" s="60" t="s">
        <v>9</v>
      </c>
      <c r="N363" s="67">
        <v>520.79999999999995</v>
      </c>
      <c r="O363" s="68" t="s">
        <v>1379</v>
      </c>
      <c r="P363" s="69" t="s">
        <v>1380</v>
      </c>
      <c r="Q363" s="61"/>
      <c r="R363" s="106">
        <f t="shared" si="5"/>
        <v>0</v>
      </c>
      <c r="S363" s="61"/>
    </row>
    <row r="364" spans="1:19" s="70" customFormat="1" ht="68.099999999999994" customHeight="1" outlineLevel="2">
      <c r="A364" s="61"/>
      <c r="B364" s="62"/>
      <c r="C364" s="63" t="s">
        <v>1381</v>
      </c>
      <c r="D364" s="64" t="s">
        <v>1382</v>
      </c>
      <c r="E364" s="65" t="s">
        <v>9</v>
      </c>
      <c r="F364" s="66">
        <v>560</v>
      </c>
      <c r="G364" s="60" t="s">
        <v>9</v>
      </c>
      <c r="H364" s="67">
        <v>543.20000000000005</v>
      </c>
      <c r="I364" s="60" t="s">
        <v>9</v>
      </c>
      <c r="J364" s="67">
        <v>537.6</v>
      </c>
      <c r="K364" s="60" t="s">
        <v>9</v>
      </c>
      <c r="L364" s="67">
        <v>532</v>
      </c>
      <c r="M364" s="60" t="s">
        <v>9</v>
      </c>
      <c r="N364" s="67">
        <v>520.79999999999995</v>
      </c>
      <c r="O364" s="68" t="s">
        <v>1383</v>
      </c>
      <c r="P364" s="69" t="s">
        <v>1384</v>
      </c>
      <c r="Q364" s="61"/>
      <c r="R364" s="106">
        <f t="shared" si="5"/>
        <v>0</v>
      </c>
      <c r="S364" s="61"/>
    </row>
    <row r="365" spans="1:19" s="70" customFormat="1" ht="68.099999999999994" customHeight="1" outlineLevel="2">
      <c r="A365" s="61"/>
      <c r="B365" s="62"/>
      <c r="C365" s="63" t="s">
        <v>1385</v>
      </c>
      <c r="D365" s="64" t="s">
        <v>1386</v>
      </c>
      <c r="E365" s="65" t="s">
        <v>9</v>
      </c>
      <c r="F365" s="66">
        <v>560</v>
      </c>
      <c r="G365" s="60" t="s">
        <v>9</v>
      </c>
      <c r="H365" s="67">
        <v>543.20000000000005</v>
      </c>
      <c r="I365" s="60" t="s">
        <v>9</v>
      </c>
      <c r="J365" s="67">
        <v>537.6</v>
      </c>
      <c r="K365" s="60" t="s">
        <v>9</v>
      </c>
      <c r="L365" s="67">
        <v>532</v>
      </c>
      <c r="M365" s="60" t="s">
        <v>9</v>
      </c>
      <c r="N365" s="67">
        <v>520.79999999999995</v>
      </c>
      <c r="O365" s="68" t="s">
        <v>1387</v>
      </c>
      <c r="P365" s="69" t="s">
        <v>1388</v>
      </c>
      <c r="Q365" s="61"/>
      <c r="R365" s="106">
        <f t="shared" si="5"/>
        <v>0</v>
      </c>
      <c r="S365" s="61"/>
    </row>
    <row r="366" spans="1:19" s="70" customFormat="1" ht="68.099999999999994" customHeight="1" outlineLevel="2">
      <c r="A366" s="61"/>
      <c r="B366" s="62"/>
      <c r="C366" s="63" t="s">
        <v>1389</v>
      </c>
      <c r="D366" s="64" t="s">
        <v>1390</v>
      </c>
      <c r="E366" s="65" t="s">
        <v>9</v>
      </c>
      <c r="F366" s="66">
        <v>560</v>
      </c>
      <c r="G366" s="60" t="s">
        <v>9</v>
      </c>
      <c r="H366" s="67">
        <v>543.20000000000005</v>
      </c>
      <c r="I366" s="60" t="s">
        <v>9</v>
      </c>
      <c r="J366" s="67">
        <v>537.6</v>
      </c>
      <c r="K366" s="60" t="s">
        <v>9</v>
      </c>
      <c r="L366" s="67">
        <v>532</v>
      </c>
      <c r="M366" s="60" t="s">
        <v>9</v>
      </c>
      <c r="N366" s="67">
        <v>520.79999999999995</v>
      </c>
      <c r="O366" s="68" t="s">
        <v>1387</v>
      </c>
      <c r="P366" s="69" t="s">
        <v>1391</v>
      </c>
      <c r="Q366" s="61"/>
      <c r="R366" s="106">
        <f t="shared" si="5"/>
        <v>0</v>
      </c>
      <c r="S366" s="61"/>
    </row>
    <row r="367" spans="1:19" s="70" customFormat="1" ht="68.099999999999994" customHeight="1" outlineLevel="2">
      <c r="A367" s="61"/>
      <c r="B367" s="62"/>
      <c r="C367" s="63" t="s">
        <v>1392</v>
      </c>
      <c r="D367" s="64" t="s">
        <v>1393</v>
      </c>
      <c r="E367" s="65" t="s">
        <v>9</v>
      </c>
      <c r="F367" s="71">
        <v>1010</v>
      </c>
      <c r="G367" s="60" t="s">
        <v>9</v>
      </c>
      <c r="H367" s="67">
        <v>979.7</v>
      </c>
      <c r="I367" s="60" t="s">
        <v>9</v>
      </c>
      <c r="J367" s="67">
        <v>969.6</v>
      </c>
      <c r="K367" s="60" t="s">
        <v>9</v>
      </c>
      <c r="L367" s="67">
        <v>959.5</v>
      </c>
      <c r="M367" s="60" t="s">
        <v>9</v>
      </c>
      <c r="N367" s="67">
        <v>939.3</v>
      </c>
      <c r="O367" s="68" t="s">
        <v>310</v>
      </c>
      <c r="P367" s="69" t="s">
        <v>1394</v>
      </c>
      <c r="Q367" s="61"/>
      <c r="R367" s="106">
        <f t="shared" si="5"/>
        <v>0</v>
      </c>
      <c r="S367" s="61"/>
    </row>
    <row r="368" spans="1:19" s="70" customFormat="1" ht="68.099999999999994" customHeight="1" outlineLevel="2">
      <c r="A368" s="61"/>
      <c r="B368" s="62"/>
      <c r="C368" s="63" t="s">
        <v>1395</v>
      </c>
      <c r="D368" s="64" t="s">
        <v>1396</v>
      </c>
      <c r="E368" s="65" t="s">
        <v>9</v>
      </c>
      <c r="F368" s="71">
        <v>1270</v>
      </c>
      <c r="G368" s="60" t="s">
        <v>9</v>
      </c>
      <c r="H368" s="72">
        <v>1231.9000000000001</v>
      </c>
      <c r="I368" s="60" t="s">
        <v>9</v>
      </c>
      <c r="J368" s="72">
        <v>1219.2</v>
      </c>
      <c r="K368" s="60" t="s">
        <v>9</v>
      </c>
      <c r="L368" s="72">
        <v>1206.5</v>
      </c>
      <c r="M368" s="60" t="s">
        <v>9</v>
      </c>
      <c r="N368" s="72">
        <v>1181.0999999999999</v>
      </c>
      <c r="O368" s="68" t="s">
        <v>1379</v>
      </c>
      <c r="P368" s="69" t="s">
        <v>1397</v>
      </c>
      <c r="Q368" s="61"/>
      <c r="R368" s="106">
        <f t="shared" si="5"/>
        <v>0</v>
      </c>
      <c r="S368" s="61"/>
    </row>
    <row r="369" spans="1:19" s="70" customFormat="1" ht="68.099999999999994" customHeight="1" outlineLevel="2">
      <c r="A369" s="61"/>
      <c r="B369" s="62"/>
      <c r="C369" s="63" t="s">
        <v>1398</v>
      </c>
      <c r="D369" s="64" t="s">
        <v>1399</v>
      </c>
      <c r="E369" s="65" t="s">
        <v>9</v>
      </c>
      <c r="F369" s="66">
        <v>560</v>
      </c>
      <c r="G369" s="60" t="s">
        <v>9</v>
      </c>
      <c r="H369" s="67">
        <v>543.20000000000005</v>
      </c>
      <c r="I369" s="60" t="s">
        <v>9</v>
      </c>
      <c r="J369" s="67">
        <v>537.6</v>
      </c>
      <c r="K369" s="60" t="s">
        <v>9</v>
      </c>
      <c r="L369" s="67">
        <v>532</v>
      </c>
      <c r="M369" s="60" t="s">
        <v>9</v>
      </c>
      <c r="N369" s="67">
        <v>520.79999999999995</v>
      </c>
      <c r="O369" s="68" t="s">
        <v>1400</v>
      </c>
      <c r="P369" s="69" t="s">
        <v>1401</v>
      </c>
      <c r="Q369" s="61"/>
      <c r="R369" s="106">
        <f t="shared" si="5"/>
        <v>0</v>
      </c>
      <c r="S369" s="61"/>
    </row>
    <row r="370" spans="1:19" s="70" customFormat="1" ht="68.099999999999994" customHeight="1" outlineLevel="2">
      <c r="A370" s="61"/>
      <c r="B370" s="62"/>
      <c r="C370" s="63" t="s">
        <v>1402</v>
      </c>
      <c r="D370" s="64" t="s">
        <v>1403</v>
      </c>
      <c r="E370" s="65" t="s">
        <v>9</v>
      </c>
      <c r="F370" s="71">
        <v>1070</v>
      </c>
      <c r="G370" s="60" t="s">
        <v>9</v>
      </c>
      <c r="H370" s="72">
        <v>1037.9000000000001</v>
      </c>
      <c r="I370" s="60" t="s">
        <v>9</v>
      </c>
      <c r="J370" s="72">
        <v>1027.2</v>
      </c>
      <c r="K370" s="60" t="s">
        <v>9</v>
      </c>
      <c r="L370" s="72">
        <v>1016.5</v>
      </c>
      <c r="M370" s="60" t="s">
        <v>9</v>
      </c>
      <c r="N370" s="67">
        <v>995.1</v>
      </c>
      <c r="O370" s="68" t="s">
        <v>482</v>
      </c>
      <c r="P370" s="69" t="s">
        <v>1404</v>
      </c>
      <c r="Q370" s="61"/>
      <c r="R370" s="106">
        <f t="shared" si="5"/>
        <v>0</v>
      </c>
      <c r="S370" s="61"/>
    </row>
    <row r="371" spans="1:19" s="70" customFormat="1" ht="68.099999999999994" customHeight="1" outlineLevel="2">
      <c r="A371" s="61"/>
      <c r="B371" s="62"/>
      <c r="C371" s="63" t="s">
        <v>1405</v>
      </c>
      <c r="D371" s="64" t="s">
        <v>1406</v>
      </c>
      <c r="E371" s="65" t="s">
        <v>9</v>
      </c>
      <c r="F371" s="71">
        <v>1340</v>
      </c>
      <c r="G371" s="60" t="s">
        <v>9</v>
      </c>
      <c r="H371" s="72">
        <v>1299.8</v>
      </c>
      <c r="I371" s="60" t="s">
        <v>9</v>
      </c>
      <c r="J371" s="72">
        <v>1286.4000000000001</v>
      </c>
      <c r="K371" s="60" t="s">
        <v>9</v>
      </c>
      <c r="L371" s="72">
        <v>1273</v>
      </c>
      <c r="M371" s="60" t="s">
        <v>9</v>
      </c>
      <c r="N371" s="72">
        <v>1246.2</v>
      </c>
      <c r="O371" s="68" t="s">
        <v>1407</v>
      </c>
      <c r="P371" s="69" t="s">
        <v>1408</v>
      </c>
      <c r="Q371" s="61"/>
      <c r="R371" s="106">
        <f t="shared" ref="R371:R428" si="6">F371*Q371</f>
        <v>0</v>
      </c>
      <c r="S371" s="61"/>
    </row>
    <row r="372" spans="1:19" s="81" customFormat="1" ht="30" customHeight="1" outlineLevel="1">
      <c r="A372" s="77"/>
      <c r="B372" s="78" t="s">
        <v>1409</v>
      </c>
      <c r="C372" s="79"/>
      <c r="D372" s="80"/>
      <c r="E372" s="80"/>
      <c r="F372" s="73"/>
      <c r="G372" s="74"/>
      <c r="H372" s="74"/>
      <c r="I372" s="74"/>
      <c r="J372" s="74"/>
      <c r="K372" s="74"/>
      <c r="L372" s="74"/>
      <c r="M372" s="74"/>
      <c r="N372" s="74"/>
      <c r="O372" s="75"/>
      <c r="P372" s="76"/>
      <c r="Q372" s="77"/>
      <c r="R372" s="106">
        <f t="shared" si="6"/>
        <v>0</v>
      </c>
      <c r="S372" s="77"/>
    </row>
    <row r="373" spans="1:19" s="70" customFormat="1" ht="68.099999999999994" customHeight="1" outlineLevel="2">
      <c r="A373" s="61"/>
      <c r="B373" s="62"/>
      <c r="C373" s="82" t="s">
        <v>1410</v>
      </c>
      <c r="D373" s="83" t="s">
        <v>1411</v>
      </c>
      <c r="E373" s="84" t="s">
        <v>9</v>
      </c>
      <c r="F373" s="85">
        <v>830</v>
      </c>
      <c r="G373" s="86" t="s">
        <v>9</v>
      </c>
      <c r="H373" s="87">
        <v>805.1</v>
      </c>
      <c r="I373" s="86" t="s">
        <v>9</v>
      </c>
      <c r="J373" s="87">
        <v>796.8</v>
      </c>
      <c r="K373" s="86" t="s">
        <v>9</v>
      </c>
      <c r="L373" s="87">
        <v>788.5</v>
      </c>
      <c r="M373" s="86" t="s">
        <v>9</v>
      </c>
      <c r="N373" s="87">
        <v>771.9</v>
      </c>
      <c r="O373" s="88" t="s">
        <v>1103</v>
      </c>
      <c r="P373" s="89" t="s">
        <v>1412</v>
      </c>
      <c r="Q373" s="90"/>
      <c r="R373" s="106">
        <f t="shared" si="6"/>
        <v>0</v>
      </c>
      <c r="S373" s="61"/>
    </row>
    <row r="374" spans="1:19" s="70" customFormat="1" ht="68.099999999999994" customHeight="1" outlineLevel="2">
      <c r="A374" s="61"/>
      <c r="B374" s="62"/>
      <c r="C374" s="82" t="s">
        <v>1413</v>
      </c>
      <c r="D374" s="83" t="s">
        <v>1414</v>
      </c>
      <c r="E374" s="84" t="s">
        <v>9</v>
      </c>
      <c r="F374" s="85">
        <v>830</v>
      </c>
      <c r="G374" s="86" t="s">
        <v>9</v>
      </c>
      <c r="H374" s="87">
        <v>805.1</v>
      </c>
      <c r="I374" s="86" t="s">
        <v>9</v>
      </c>
      <c r="J374" s="87">
        <v>796.8</v>
      </c>
      <c r="K374" s="86" t="s">
        <v>9</v>
      </c>
      <c r="L374" s="87">
        <v>788.5</v>
      </c>
      <c r="M374" s="86" t="s">
        <v>9</v>
      </c>
      <c r="N374" s="87">
        <v>771.9</v>
      </c>
      <c r="O374" s="88" t="s">
        <v>1415</v>
      </c>
      <c r="P374" s="89" t="s">
        <v>1416</v>
      </c>
      <c r="Q374" s="90"/>
      <c r="R374" s="106">
        <f t="shared" si="6"/>
        <v>0</v>
      </c>
      <c r="S374" s="61"/>
    </row>
    <row r="375" spans="1:19" s="70" customFormat="1" ht="68.099999999999994" customHeight="1" outlineLevel="2">
      <c r="A375" s="61"/>
      <c r="B375" s="62"/>
      <c r="C375" s="82" t="s">
        <v>1417</v>
      </c>
      <c r="D375" s="83" t="s">
        <v>1418</v>
      </c>
      <c r="E375" s="84" t="s">
        <v>9</v>
      </c>
      <c r="F375" s="85">
        <v>830</v>
      </c>
      <c r="G375" s="86" t="s">
        <v>9</v>
      </c>
      <c r="H375" s="87">
        <v>805.1</v>
      </c>
      <c r="I375" s="86" t="s">
        <v>9</v>
      </c>
      <c r="J375" s="87">
        <v>796.8</v>
      </c>
      <c r="K375" s="86" t="s">
        <v>9</v>
      </c>
      <c r="L375" s="87">
        <v>788.5</v>
      </c>
      <c r="M375" s="86" t="s">
        <v>9</v>
      </c>
      <c r="N375" s="87">
        <v>771.9</v>
      </c>
      <c r="O375" s="88" t="s">
        <v>822</v>
      </c>
      <c r="P375" s="89" t="s">
        <v>1419</v>
      </c>
      <c r="Q375" s="90"/>
      <c r="R375" s="106">
        <f t="shared" si="6"/>
        <v>0</v>
      </c>
      <c r="S375" s="61"/>
    </row>
    <row r="376" spans="1:19" s="70" customFormat="1" ht="68.099999999999994" customHeight="1" outlineLevel="2">
      <c r="A376" s="61"/>
      <c r="B376" s="62"/>
      <c r="C376" s="82" t="s">
        <v>1420</v>
      </c>
      <c r="D376" s="83" t="s">
        <v>1421</v>
      </c>
      <c r="E376" s="84" t="s">
        <v>9</v>
      </c>
      <c r="F376" s="85">
        <v>830</v>
      </c>
      <c r="G376" s="86" t="s">
        <v>9</v>
      </c>
      <c r="H376" s="87">
        <v>805.1</v>
      </c>
      <c r="I376" s="86" t="s">
        <v>9</v>
      </c>
      <c r="J376" s="87">
        <v>796.8</v>
      </c>
      <c r="K376" s="86" t="s">
        <v>9</v>
      </c>
      <c r="L376" s="87">
        <v>788.5</v>
      </c>
      <c r="M376" s="86" t="s">
        <v>9</v>
      </c>
      <c r="N376" s="87">
        <v>771.9</v>
      </c>
      <c r="O376" s="88" t="s">
        <v>565</v>
      </c>
      <c r="P376" s="89" t="s">
        <v>1422</v>
      </c>
      <c r="Q376" s="90"/>
      <c r="R376" s="106">
        <f t="shared" si="6"/>
        <v>0</v>
      </c>
      <c r="S376" s="61"/>
    </row>
    <row r="377" spans="1:19" s="70" customFormat="1" ht="68.099999999999994" customHeight="1" outlineLevel="2">
      <c r="A377" s="61"/>
      <c r="B377" s="62"/>
      <c r="C377" s="82" t="s">
        <v>1423</v>
      </c>
      <c r="D377" s="83" t="s">
        <v>1424</v>
      </c>
      <c r="E377" s="84" t="s">
        <v>9</v>
      </c>
      <c r="F377" s="85">
        <v>650</v>
      </c>
      <c r="G377" s="86" t="s">
        <v>9</v>
      </c>
      <c r="H377" s="87">
        <v>630.5</v>
      </c>
      <c r="I377" s="86" t="s">
        <v>9</v>
      </c>
      <c r="J377" s="87">
        <v>624</v>
      </c>
      <c r="K377" s="86" t="s">
        <v>9</v>
      </c>
      <c r="L377" s="87">
        <v>617.5</v>
      </c>
      <c r="M377" s="86" t="s">
        <v>9</v>
      </c>
      <c r="N377" s="87">
        <v>604.5</v>
      </c>
      <c r="O377" s="88" t="s">
        <v>302</v>
      </c>
      <c r="P377" s="89" t="s">
        <v>1425</v>
      </c>
      <c r="Q377" s="90"/>
      <c r="R377" s="106">
        <f t="shared" si="6"/>
        <v>0</v>
      </c>
      <c r="S377" s="61"/>
    </row>
    <row r="378" spans="1:19" s="70" customFormat="1" ht="68.099999999999994" customHeight="1" outlineLevel="2">
      <c r="A378" s="61"/>
      <c r="B378" s="62"/>
      <c r="C378" s="63" t="s">
        <v>1426</v>
      </c>
      <c r="D378" s="64" t="s">
        <v>1427</v>
      </c>
      <c r="E378" s="65" t="s">
        <v>9</v>
      </c>
      <c r="F378" s="66">
        <v>770</v>
      </c>
      <c r="G378" s="60" t="s">
        <v>9</v>
      </c>
      <c r="H378" s="67">
        <v>746.9</v>
      </c>
      <c r="I378" s="60" t="s">
        <v>9</v>
      </c>
      <c r="J378" s="67">
        <v>739.2</v>
      </c>
      <c r="K378" s="60" t="s">
        <v>9</v>
      </c>
      <c r="L378" s="67">
        <v>731.5</v>
      </c>
      <c r="M378" s="60" t="s">
        <v>9</v>
      </c>
      <c r="N378" s="67">
        <v>716.1</v>
      </c>
      <c r="O378" s="68" t="s">
        <v>994</v>
      </c>
      <c r="P378" s="69" t="s">
        <v>1428</v>
      </c>
      <c r="Q378" s="61"/>
      <c r="R378" s="106">
        <f t="shared" si="6"/>
        <v>0</v>
      </c>
      <c r="S378" s="61"/>
    </row>
    <row r="379" spans="1:19" s="70" customFormat="1" ht="68.099999999999994" customHeight="1" outlineLevel="2">
      <c r="A379" s="61"/>
      <c r="B379" s="62"/>
      <c r="C379" s="63" t="s">
        <v>1429</v>
      </c>
      <c r="D379" s="64" t="s">
        <v>1430</v>
      </c>
      <c r="E379" s="65" t="s">
        <v>9</v>
      </c>
      <c r="F379" s="66">
        <v>110</v>
      </c>
      <c r="G379" s="60" t="s">
        <v>9</v>
      </c>
      <c r="H379" s="67">
        <v>106.7</v>
      </c>
      <c r="I379" s="60" t="s">
        <v>9</v>
      </c>
      <c r="J379" s="67">
        <v>105.6</v>
      </c>
      <c r="K379" s="60" t="s">
        <v>9</v>
      </c>
      <c r="L379" s="67">
        <v>104.5</v>
      </c>
      <c r="M379" s="60" t="s">
        <v>9</v>
      </c>
      <c r="N379" s="67">
        <v>102.3</v>
      </c>
      <c r="O379" s="68" t="s">
        <v>429</v>
      </c>
      <c r="P379" s="69" t="s">
        <v>1431</v>
      </c>
      <c r="Q379" s="61"/>
      <c r="R379" s="106">
        <f t="shared" si="6"/>
        <v>0</v>
      </c>
      <c r="S379" s="61"/>
    </row>
    <row r="380" spans="1:19" s="70" customFormat="1" ht="68.099999999999994" customHeight="1" outlineLevel="2">
      <c r="A380" s="61"/>
      <c r="B380" s="62"/>
      <c r="C380" s="82" t="s">
        <v>1432</v>
      </c>
      <c r="D380" s="83" t="s">
        <v>1433</v>
      </c>
      <c r="E380" s="84" t="s">
        <v>9</v>
      </c>
      <c r="F380" s="85">
        <v>110</v>
      </c>
      <c r="G380" s="86" t="s">
        <v>9</v>
      </c>
      <c r="H380" s="87">
        <v>106.7</v>
      </c>
      <c r="I380" s="86" t="s">
        <v>9</v>
      </c>
      <c r="J380" s="87">
        <v>105.6</v>
      </c>
      <c r="K380" s="86" t="s">
        <v>9</v>
      </c>
      <c r="L380" s="87">
        <v>104.5</v>
      </c>
      <c r="M380" s="86" t="s">
        <v>9</v>
      </c>
      <c r="N380" s="87">
        <v>102.3</v>
      </c>
      <c r="O380" s="88"/>
      <c r="P380" s="89" t="s">
        <v>1434</v>
      </c>
      <c r="Q380" s="90"/>
      <c r="R380" s="106">
        <f t="shared" si="6"/>
        <v>0</v>
      </c>
      <c r="S380" s="61"/>
    </row>
    <row r="381" spans="1:19" s="70" customFormat="1" ht="68.099999999999994" customHeight="1" outlineLevel="2">
      <c r="A381" s="61"/>
      <c r="B381" s="62"/>
      <c r="C381" s="82" t="s">
        <v>1435</v>
      </c>
      <c r="D381" s="83" t="s">
        <v>1436</v>
      </c>
      <c r="E381" s="84" t="s">
        <v>9</v>
      </c>
      <c r="F381" s="85">
        <v>110</v>
      </c>
      <c r="G381" s="86" t="s">
        <v>9</v>
      </c>
      <c r="H381" s="87">
        <v>106.7</v>
      </c>
      <c r="I381" s="86" t="s">
        <v>9</v>
      </c>
      <c r="J381" s="87">
        <v>105.6</v>
      </c>
      <c r="K381" s="86" t="s">
        <v>9</v>
      </c>
      <c r="L381" s="87">
        <v>104.5</v>
      </c>
      <c r="M381" s="86" t="s">
        <v>9</v>
      </c>
      <c r="N381" s="87">
        <v>102.3</v>
      </c>
      <c r="O381" s="88" t="s">
        <v>1437</v>
      </c>
      <c r="P381" s="89" t="s">
        <v>1438</v>
      </c>
      <c r="Q381" s="90"/>
      <c r="R381" s="106">
        <f t="shared" si="6"/>
        <v>0</v>
      </c>
      <c r="S381" s="61"/>
    </row>
    <row r="382" spans="1:19" s="70" customFormat="1" ht="68.099999999999994" customHeight="1" outlineLevel="2">
      <c r="A382" s="61"/>
      <c r="B382" s="62"/>
      <c r="C382" s="63" t="s">
        <v>1439</v>
      </c>
      <c r="D382" s="64" t="s">
        <v>1440</v>
      </c>
      <c r="E382" s="65" t="s">
        <v>9</v>
      </c>
      <c r="F382" s="66">
        <v>110</v>
      </c>
      <c r="G382" s="60" t="s">
        <v>9</v>
      </c>
      <c r="H382" s="67">
        <v>106.7</v>
      </c>
      <c r="I382" s="60" t="s">
        <v>9</v>
      </c>
      <c r="J382" s="67">
        <v>105.6</v>
      </c>
      <c r="K382" s="60" t="s">
        <v>9</v>
      </c>
      <c r="L382" s="67">
        <v>104.5</v>
      </c>
      <c r="M382" s="60" t="s">
        <v>9</v>
      </c>
      <c r="N382" s="67">
        <v>102.3</v>
      </c>
      <c r="O382" s="68" t="s">
        <v>1441</v>
      </c>
      <c r="P382" s="69" t="s">
        <v>1442</v>
      </c>
      <c r="Q382" s="61"/>
      <c r="R382" s="106">
        <f t="shared" si="6"/>
        <v>0</v>
      </c>
      <c r="S382" s="61"/>
    </row>
    <row r="383" spans="1:19" s="70" customFormat="1" ht="68.099999999999994" customHeight="1" outlineLevel="2">
      <c r="A383" s="61"/>
      <c r="B383" s="62"/>
      <c r="C383" s="63" t="s">
        <v>1443</v>
      </c>
      <c r="D383" s="64" t="s">
        <v>1444</v>
      </c>
      <c r="E383" s="65" t="s">
        <v>9</v>
      </c>
      <c r="F383" s="66">
        <v>110</v>
      </c>
      <c r="G383" s="60" t="s">
        <v>9</v>
      </c>
      <c r="H383" s="67">
        <v>106.7</v>
      </c>
      <c r="I383" s="60" t="s">
        <v>9</v>
      </c>
      <c r="J383" s="67">
        <v>105.6</v>
      </c>
      <c r="K383" s="60" t="s">
        <v>9</v>
      </c>
      <c r="L383" s="67">
        <v>104.5</v>
      </c>
      <c r="M383" s="60" t="s">
        <v>9</v>
      </c>
      <c r="N383" s="67">
        <v>102.3</v>
      </c>
      <c r="O383" s="68" t="s">
        <v>429</v>
      </c>
      <c r="P383" s="69" t="s">
        <v>1445</v>
      </c>
      <c r="Q383" s="61"/>
      <c r="R383" s="106">
        <f t="shared" si="6"/>
        <v>0</v>
      </c>
      <c r="S383" s="61"/>
    </row>
    <row r="384" spans="1:19" s="70" customFormat="1" ht="68.099999999999994" customHeight="1" outlineLevel="2">
      <c r="A384" s="61"/>
      <c r="B384" s="62"/>
      <c r="C384" s="63" t="s">
        <v>1446</v>
      </c>
      <c r="D384" s="64" t="s">
        <v>1447</v>
      </c>
      <c r="E384" s="65" t="s">
        <v>9</v>
      </c>
      <c r="F384" s="66">
        <v>120</v>
      </c>
      <c r="G384" s="60" t="s">
        <v>9</v>
      </c>
      <c r="H384" s="67">
        <v>116.4</v>
      </c>
      <c r="I384" s="60" t="s">
        <v>9</v>
      </c>
      <c r="J384" s="67">
        <v>115.2</v>
      </c>
      <c r="K384" s="60" t="s">
        <v>9</v>
      </c>
      <c r="L384" s="67">
        <v>114</v>
      </c>
      <c r="M384" s="60" t="s">
        <v>9</v>
      </c>
      <c r="N384" s="67">
        <v>111.6</v>
      </c>
      <c r="O384" s="68" t="s">
        <v>1448</v>
      </c>
      <c r="P384" s="69" t="s">
        <v>1449</v>
      </c>
      <c r="Q384" s="61"/>
      <c r="R384" s="106">
        <f t="shared" si="6"/>
        <v>0</v>
      </c>
      <c r="S384" s="61"/>
    </row>
    <row r="385" spans="1:19" s="70" customFormat="1" ht="68.099999999999994" customHeight="1" outlineLevel="2">
      <c r="A385" s="61"/>
      <c r="B385" s="62"/>
      <c r="C385" s="63" t="s">
        <v>1450</v>
      </c>
      <c r="D385" s="64" t="s">
        <v>1451</v>
      </c>
      <c r="E385" s="65" t="s">
        <v>9</v>
      </c>
      <c r="F385" s="66">
        <v>110</v>
      </c>
      <c r="G385" s="60" t="s">
        <v>9</v>
      </c>
      <c r="H385" s="67">
        <v>106.7</v>
      </c>
      <c r="I385" s="60" t="s">
        <v>9</v>
      </c>
      <c r="J385" s="67">
        <v>105.6</v>
      </c>
      <c r="K385" s="60" t="s">
        <v>9</v>
      </c>
      <c r="L385" s="67">
        <v>104.5</v>
      </c>
      <c r="M385" s="60" t="s">
        <v>9</v>
      </c>
      <c r="N385" s="67">
        <v>102.3</v>
      </c>
      <c r="O385" s="68" t="s">
        <v>1452</v>
      </c>
      <c r="P385" s="69" t="s">
        <v>1453</v>
      </c>
      <c r="Q385" s="61"/>
      <c r="R385" s="106">
        <f t="shared" si="6"/>
        <v>0</v>
      </c>
      <c r="S385" s="61"/>
    </row>
    <row r="386" spans="1:19" s="70" customFormat="1" ht="68.099999999999994" customHeight="1" outlineLevel="2">
      <c r="A386" s="61"/>
      <c r="B386" s="62"/>
      <c r="C386" s="63" t="s">
        <v>1454</v>
      </c>
      <c r="D386" s="64" t="s">
        <v>1455</v>
      </c>
      <c r="E386" s="65" t="s">
        <v>9</v>
      </c>
      <c r="F386" s="66">
        <v>110</v>
      </c>
      <c r="G386" s="60" t="s">
        <v>9</v>
      </c>
      <c r="H386" s="67">
        <v>106.7</v>
      </c>
      <c r="I386" s="60" t="s">
        <v>9</v>
      </c>
      <c r="J386" s="67">
        <v>105.6</v>
      </c>
      <c r="K386" s="60" t="s">
        <v>9</v>
      </c>
      <c r="L386" s="67">
        <v>104.5</v>
      </c>
      <c r="M386" s="60" t="s">
        <v>9</v>
      </c>
      <c r="N386" s="67">
        <v>102.3</v>
      </c>
      <c r="O386" s="68" t="s">
        <v>711</v>
      </c>
      <c r="P386" s="69" t="s">
        <v>1456</v>
      </c>
      <c r="Q386" s="61"/>
      <c r="R386" s="106">
        <f t="shared" si="6"/>
        <v>0</v>
      </c>
      <c r="S386" s="61"/>
    </row>
    <row r="387" spans="1:19" s="70" customFormat="1" ht="68.099999999999994" customHeight="1" outlineLevel="2">
      <c r="A387" s="61"/>
      <c r="B387" s="62"/>
      <c r="C387" s="63" t="s">
        <v>1457</v>
      </c>
      <c r="D387" s="64" t="s">
        <v>1458</v>
      </c>
      <c r="E387" s="65" t="s">
        <v>9</v>
      </c>
      <c r="F387" s="66">
        <v>120</v>
      </c>
      <c r="G387" s="60" t="s">
        <v>9</v>
      </c>
      <c r="H387" s="67">
        <v>116.4</v>
      </c>
      <c r="I387" s="60" t="s">
        <v>9</v>
      </c>
      <c r="J387" s="67">
        <v>115.2</v>
      </c>
      <c r="K387" s="60" t="s">
        <v>9</v>
      </c>
      <c r="L387" s="67">
        <v>114</v>
      </c>
      <c r="M387" s="60" t="s">
        <v>9</v>
      </c>
      <c r="N387" s="67">
        <v>111.6</v>
      </c>
      <c r="O387" s="68" t="s">
        <v>1459</v>
      </c>
      <c r="P387" s="69" t="s">
        <v>1460</v>
      </c>
      <c r="Q387" s="61"/>
      <c r="R387" s="106">
        <f t="shared" si="6"/>
        <v>0</v>
      </c>
      <c r="S387" s="61"/>
    </row>
    <row r="388" spans="1:19" s="81" customFormat="1" ht="30" customHeight="1" outlineLevel="1">
      <c r="A388" s="77"/>
      <c r="B388" s="78" t="s">
        <v>1461</v>
      </c>
      <c r="C388" s="79"/>
      <c r="D388" s="80"/>
      <c r="E388" s="80"/>
      <c r="F388" s="73"/>
      <c r="G388" s="74"/>
      <c r="H388" s="74"/>
      <c r="I388" s="74"/>
      <c r="J388" s="74"/>
      <c r="K388" s="74"/>
      <c r="L388" s="74"/>
      <c r="M388" s="74"/>
      <c r="N388" s="74"/>
      <c r="O388" s="75"/>
      <c r="P388" s="76"/>
      <c r="Q388" s="77"/>
      <c r="R388" s="106">
        <f t="shared" si="6"/>
        <v>0</v>
      </c>
      <c r="S388" s="77"/>
    </row>
    <row r="389" spans="1:19" s="70" customFormat="1" ht="68.099999999999994" customHeight="1" outlineLevel="2">
      <c r="A389" s="61"/>
      <c r="B389" s="62"/>
      <c r="C389" s="63" t="s">
        <v>1462</v>
      </c>
      <c r="D389" s="64" t="s">
        <v>1463</v>
      </c>
      <c r="E389" s="65" t="s">
        <v>9</v>
      </c>
      <c r="F389" s="66">
        <v>114</v>
      </c>
      <c r="G389" s="60" t="s">
        <v>9</v>
      </c>
      <c r="H389" s="67">
        <v>110.6</v>
      </c>
      <c r="I389" s="60" t="s">
        <v>9</v>
      </c>
      <c r="J389" s="67">
        <v>109.5</v>
      </c>
      <c r="K389" s="60" t="s">
        <v>9</v>
      </c>
      <c r="L389" s="67">
        <v>108.3</v>
      </c>
      <c r="M389" s="60" t="s">
        <v>9</v>
      </c>
      <c r="N389" s="67">
        <v>106.1</v>
      </c>
      <c r="O389" s="68"/>
      <c r="P389" s="69" t="s">
        <v>1464</v>
      </c>
      <c r="Q389" s="61"/>
      <c r="R389" s="106">
        <f t="shared" si="6"/>
        <v>0</v>
      </c>
      <c r="S389" s="61"/>
    </row>
    <row r="390" spans="1:19" s="70" customFormat="1" ht="68.099999999999994" customHeight="1" outlineLevel="2">
      <c r="A390" s="61"/>
      <c r="B390" s="62"/>
      <c r="C390" s="63" t="s">
        <v>1465</v>
      </c>
      <c r="D390" s="64" t="s">
        <v>1466</v>
      </c>
      <c r="E390" s="65" t="s">
        <v>9</v>
      </c>
      <c r="F390" s="71">
        <v>1174</v>
      </c>
      <c r="G390" s="60" t="s">
        <v>9</v>
      </c>
      <c r="H390" s="72">
        <v>1138.8</v>
      </c>
      <c r="I390" s="60" t="s">
        <v>9</v>
      </c>
      <c r="J390" s="72">
        <v>1127.0999999999999</v>
      </c>
      <c r="K390" s="60" t="s">
        <v>9</v>
      </c>
      <c r="L390" s="72">
        <v>1115.3</v>
      </c>
      <c r="M390" s="60" t="s">
        <v>9</v>
      </c>
      <c r="N390" s="72">
        <v>1091.9000000000001</v>
      </c>
      <c r="O390" s="68"/>
      <c r="P390" s="69" t="s">
        <v>1467</v>
      </c>
      <c r="Q390" s="61"/>
      <c r="R390" s="106">
        <f t="shared" si="6"/>
        <v>0</v>
      </c>
      <c r="S390" s="61"/>
    </row>
    <row r="391" spans="1:19" s="81" customFormat="1" ht="30" customHeight="1" outlineLevel="1">
      <c r="A391" s="77"/>
      <c r="B391" s="78" t="s">
        <v>1468</v>
      </c>
      <c r="C391" s="79"/>
      <c r="D391" s="80"/>
      <c r="E391" s="80"/>
      <c r="F391" s="73"/>
      <c r="G391" s="74"/>
      <c r="H391" s="74"/>
      <c r="I391" s="74"/>
      <c r="J391" s="74"/>
      <c r="K391" s="74"/>
      <c r="L391" s="74"/>
      <c r="M391" s="74"/>
      <c r="N391" s="74"/>
      <c r="O391" s="75"/>
      <c r="P391" s="76"/>
      <c r="Q391" s="77"/>
      <c r="R391" s="106">
        <f t="shared" si="6"/>
        <v>0</v>
      </c>
      <c r="S391" s="77"/>
    </row>
    <row r="392" spans="1:19" s="70" customFormat="1" ht="68.099999999999994" customHeight="1" outlineLevel="2">
      <c r="A392" s="61"/>
      <c r="B392" s="62"/>
      <c r="C392" s="82" t="s">
        <v>1469</v>
      </c>
      <c r="D392" s="83" t="s">
        <v>1470</v>
      </c>
      <c r="E392" s="84" t="s">
        <v>9</v>
      </c>
      <c r="F392" s="85">
        <v>540</v>
      </c>
      <c r="G392" s="86" t="s">
        <v>9</v>
      </c>
      <c r="H392" s="87">
        <v>523.79999999999995</v>
      </c>
      <c r="I392" s="86" t="s">
        <v>9</v>
      </c>
      <c r="J392" s="87">
        <v>518.4</v>
      </c>
      <c r="K392" s="86" t="s">
        <v>9</v>
      </c>
      <c r="L392" s="87">
        <v>513</v>
      </c>
      <c r="M392" s="86" t="s">
        <v>9</v>
      </c>
      <c r="N392" s="87">
        <v>502.2</v>
      </c>
      <c r="O392" s="88" t="s">
        <v>742</v>
      </c>
      <c r="P392" s="89" t="s">
        <v>1471</v>
      </c>
      <c r="Q392" s="90"/>
      <c r="R392" s="106">
        <f t="shared" si="6"/>
        <v>0</v>
      </c>
      <c r="S392" s="61"/>
    </row>
    <row r="393" spans="1:19" s="70" customFormat="1" ht="68.099999999999994" customHeight="1" outlineLevel="2">
      <c r="A393" s="61"/>
      <c r="B393" s="62"/>
      <c r="C393" s="82" t="s">
        <v>1472</v>
      </c>
      <c r="D393" s="83" t="s">
        <v>1473</v>
      </c>
      <c r="E393" s="84" t="s">
        <v>9</v>
      </c>
      <c r="F393" s="85">
        <v>540</v>
      </c>
      <c r="G393" s="86" t="s">
        <v>9</v>
      </c>
      <c r="H393" s="87">
        <v>523.79999999999995</v>
      </c>
      <c r="I393" s="86" t="s">
        <v>9</v>
      </c>
      <c r="J393" s="87">
        <v>518.4</v>
      </c>
      <c r="K393" s="86" t="s">
        <v>9</v>
      </c>
      <c r="L393" s="87">
        <v>513</v>
      </c>
      <c r="M393" s="86" t="s">
        <v>9</v>
      </c>
      <c r="N393" s="87">
        <v>502.2</v>
      </c>
      <c r="O393" s="88" t="s">
        <v>1345</v>
      </c>
      <c r="P393" s="89" t="s">
        <v>1474</v>
      </c>
      <c r="Q393" s="90"/>
      <c r="R393" s="106">
        <f t="shared" si="6"/>
        <v>0</v>
      </c>
      <c r="S393" s="61"/>
    </row>
    <row r="394" spans="1:19" s="70" customFormat="1" ht="68.099999999999994" customHeight="1" outlineLevel="2">
      <c r="A394" s="61"/>
      <c r="B394" s="62"/>
      <c r="C394" s="82" t="s">
        <v>1475</v>
      </c>
      <c r="D394" s="83" t="s">
        <v>1470</v>
      </c>
      <c r="E394" s="84" t="s">
        <v>9</v>
      </c>
      <c r="F394" s="85">
        <v>540</v>
      </c>
      <c r="G394" s="86" t="s">
        <v>9</v>
      </c>
      <c r="H394" s="87">
        <v>523.79999999999995</v>
      </c>
      <c r="I394" s="86" t="s">
        <v>9</v>
      </c>
      <c r="J394" s="87">
        <v>518.4</v>
      </c>
      <c r="K394" s="86" t="s">
        <v>9</v>
      </c>
      <c r="L394" s="87">
        <v>513</v>
      </c>
      <c r="M394" s="86" t="s">
        <v>9</v>
      </c>
      <c r="N394" s="87">
        <v>502.2</v>
      </c>
      <c r="O394" s="88" t="s">
        <v>1023</v>
      </c>
      <c r="P394" s="89" t="s">
        <v>1476</v>
      </c>
      <c r="Q394" s="90"/>
      <c r="R394" s="106">
        <f t="shared" si="6"/>
        <v>0</v>
      </c>
      <c r="S394" s="61"/>
    </row>
    <row r="395" spans="1:19" s="81" customFormat="1" ht="30" customHeight="1" outlineLevel="1">
      <c r="A395" s="77"/>
      <c r="B395" s="78" t="s">
        <v>1477</v>
      </c>
      <c r="C395" s="79"/>
      <c r="D395" s="80"/>
      <c r="E395" s="80"/>
      <c r="F395" s="73"/>
      <c r="G395" s="74"/>
      <c r="H395" s="74"/>
      <c r="I395" s="74"/>
      <c r="J395" s="74"/>
      <c r="K395" s="74"/>
      <c r="L395" s="74"/>
      <c r="M395" s="74"/>
      <c r="N395" s="74"/>
      <c r="O395" s="75"/>
      <c r="P395" s="76"/>
      <c r="Q395" s="77"/>
      <c r="R395" s="106">
        <f t="shared" si="6"/>
        <v>0</v>
      </c>
      <c r="S395" s="77"/>
    </row>
    <row r="396" spans="1:19" s="70" customFormat="1" ht="68.099999999999994" customHeight="1" outlineLevel="2">
      <c r="A396" s="61"/>
      <c r="B396" s="62"/>
      <c r="C396" s="63" t="s">
        <v>1478</v>
      </c>
      <c r="D396" s="64"/>
      <c r="E396" s="65" t="s">
        <v>9</v>
      </c>
      <c r="F396" s="66">
        <v>204</v>
      </c>
      <c r="G396" s="60" t="s">
        <v>9</v>
      </c>
      <c r="H396" s="67">
        <v>197.9</v>
      </c>
      <c r="I396" s="60" t="s">
        <v>9</v>
      </c>
      <c r="J396" s="67">
        <v>195.9</v>
      </c>
      <c r="K396" s="60" t="s">
        <v>9</v>
      </c>
      <c r="L396" s="67">
        <v>193.8</v>
      </c>
      <c r="M396" s="60" t="s">
        <v>9</v>
      </c>
      <c r="N396" s="67">
        <v>189.8</v>
      </c>
      <c r="O396" s="68"/>
      <c r="P396" s="69"/>
      <c r="Q396" s="61"/>
      <c r="R396" s="106">
        <f t="shared" si="6"/>
        <v>0</v>
      </c>
      <c r="S396" s="61"/>
    </row>
    <row r="397" spans="1:19" s="70" customFormat="1" ht="68.099999999999994" customHeight="1" outlineLevel="2">
      <c r="A397" s="61"/>
      <c r="B397" s="62"/>
      <c r="C397" s="63" t="s">
        <v>1479</v>
      </c>
      <c r="D397" s="64"/>
      <c r="E397" s="65" t="s">
        <v>9</v>
      </c>
      <c r="F397" s="66">
        <v>54</v>
      </c>
      <c r="G397" s="60" t="s">
        <v>9</v>
      </c>
      <c r="H397" s="67">
        <v>52.4</v>
      </c>
      <c r="I397" s="60" t="s">
        <v>9</v>
      </c>
      <c r="J397" s="67">
        <v>51.9</v>
      </c>
      <c r="K397" s="60" t="s">
        <v>9</v>
      </c>
      <c r="L397" s="67">
        <v>51.3</v>
      </c>
      <c r="M397" s="60" t="s">
        <v>9</v>
      </c>
      <c r="N397" s="67">
        <v>50.3</v>
      </c>
      <c r="O397" s="68"/>
      <c r="P397" s="69"/>
      <c r="Q397" s="61"/>
      <c r="R397" s="106">
        <f t="shared" si="6"/>
        <v>0</v>
      </c>
      <c r="S397" s="61"/>
    </row>
    <row r="398" spans="1:19" s="70" customFormat="1" ht="68.099999999999994" customHeight="1" outlineLevel="2">
      <c r="A398" s="61"/>
      <c r="B398" s="62"/>
      <c r="C398" s="63" t="s">
        <v>1480</v>
      </c>
      <c r="D398" s="64"/>
      <c r="E398" s="65" t="s">
        <v>9</v>
      </c>
      <c r="F398" s="66">
        <v>98</v>
      </c>
      <c r="G398" s="60" t="s">
        <v>9</v>
      </c>
      <c r="H398" s="67">
        <v>95.1</v>
      </c>
      <c r="I398" s="60" t="s">
        <v>9</v>
      </c>
      <c r="J398" s="67">
        <v>94.1</v>
      </c>
      <c r="K398" s="60" t="s">
        <v>9</v>
      </c>
      <c r="L398" s="67">
        <v>93.1</v>
      </c>
      <c r="M398" s="60" t="s">
        <v>9</v>
      </c>
      <c r="N398" s="67">
        <v>91.2</v>
      </c>
      <c r="O398" s="68"/>
      <c r="P398" s="69"/>
      <c r="Q398" s="61"/>
      <c r="R398" s="106">
        <f t="shared" si="6"/>
        <v>0</v>
      </c>
      <c r="S398" s="61"/>
    </row>
    <row r="399" spans="1:19" s="70" customFormat="1" ht="68.099999999999994" customHeight="1" outlineLevel="2">
      <c r="A399" s="61"/>
      <c r="B399" s="62"/>
      <c r="C399" s="63" t="s">
        <v>1481</v>
      </c>
      <c r="D399" s="64"/>
      <c r="E399" s="65" t="s">
        <v>9</v>
      </c>
      <c r="F399" s="66">
        <v>98</v>
      </c>
      <c r="G399" s="60" t="s">
        <v>9</v>
      </c>
      <c r="H399" s="67">
        <v>95.1</v>
      </c>
      <c r="I399" s="60" t="s">
        <v>9</v>
      </c>
      <c r="J399" s="67">
        <v>94.1</v>
      </c>
      <c r="K399" s="60" t="s">
        <v>9</v>
      </c>
      <c r="L399" s="67">
        <v>93.1</v>
      </c>
      <c r="M399" s="60" t="s">
        <v>9</v>
      </c>
      <c r="N399" s="67">
        <v>91.2</v>
      </c>
      <c r="O399" s="68"/>
      <c r="P399" s="69"/>
      <c r="Q399" s="61"/>
      <c r="R399" s="106">
        <f t="shared" si="6"/>
        <v>0</v>
      </c>
      <c r="S399" s="61"/>
    </row>
    <row r="400" spans="1:19" s="70" customFormat="1" ht="68.099999999999994" customHeight="1" outlineLevel="2">
      <c r="A400" s="61"/>
      <c r="B400" s="62"/>
      <c r="C400" s="63" t="s">
        <v>1482</v>
      </c>
      <c r="D400" s="64"/>
      <c r="E400" s="65" t="s">
        <v>9</v>
      </c>
      <c r="F400" s="66">
        <v>76</v>
      </c>
      <c r="G400" s="60" t="s">
        <v>9</v>
      </c>
      <c r="H400" s="67">
        <v>73.7</v>
      </c>
      <c r="I400" s="60" t="s">
        <v>9</v>
      </c>
      <c r="J400" s="67">
        <v>73</v>
      </c>
      <c r="K400" s="60" t="s">
        <v>9</v>
      </c>
      <c r="L400" s="67">
        <v>72.2</v>
      </c>
      <c r="M400" s="60" t="s">
        <v>9</v>
      </c>
      <c r="N400" s="67">
        <v>70.7</v>
      </c>
      <c r="O400" s="68"/>
      <c r="P400" s="69"/>
      <c r="Q400" s="61"/>
      <c r="R400" s="106">
        <f t="shared" si="6"/>
        <v>0</v>
      </c>
      <c r="S400" s="61"/>
    </row>
    <row r="401" spans="1:38" s="70" customFormat="1" ht="68.099999999999994" customHeight="1" outlineLevel="2">
      <c r="A401" s="61"/>
      <c r="B401" s="62"/>
      <c r="C401" s="63" t="s">
        <v>1483</v>
      </c>
      <c r="D401" s="64"/>
      <c r="E401" s="65" t="s">
        <v>9</v>
      </c>
      <c r="F401" s="66">
        <v>121</v>
      </c>
      <c r="G401" s="60" t="s">
        <v>9</v>
      </c>
      <c r="H401" s="67">
        <v>117.4</v>
      </c>
      <c r="I401" s="60" t="s">
        <v>9</v>
      </c>
      <c r="J401" s="67">
        <v>116.2</v>
      </c>
      <c r="K401" s="60" t="s">
        <v>9</v>
      </c>
      <c r="L401" s="67">
        <v>115</v>
      </c>
      <c r="M401" s="60" t="s">
        <v>9</v>
      </c>
      <c r="N401" s="67">
        <v>112.6</v>
      </c>
      <c r="O401" s="68"/>
      <c r="P401" s="69"/>
      <c r="Q401" s="61"/>
      <c r="R401" s="106">
        <f t="shared" si="6"/>
        <v>0</v>
      </c>
      <c r="S401" s="61"/>
    </row>
    <row r="402" spans="1:38" ht="35.25" customHeight="1" outlineLevel="2">
      <c r="A402" s="33"/>
      <c r="B402" s="118"/>
      <c r="C402" s="114"/>
      <c r="D402" s="115"/>
      <c r="E402" s="34"/>
      <c r="F402" s="119">
        <f>SUM(R8:R401)</f>
        <v>0</v>
      </c>
      <c r="G402" s="114"/>
      <c r="H402" s="114"/>
      <c r="I402" s="114"/>
      <c r="J402" s="114"/>
      <c r="K402" s="114"/>
      <c r="L402" s="114"/>
      <c r="M402" s="114"/>
      <c r="N402" s="114"/>
      <c r="O402" s="114"/>
      <c r="P402" s="114"/>
      <c r="Q402" s="115"/>
      <c r="R402" s="106"/>
      <c r="S402" s="9"/>
      <c r="T402" s="9"/>
      <c r="U402" s="9"/>
      <c r="V402" s="9"/>
      <c r="W402" s="9"/>
      <c r="X402" s="9"/>
      <c r="Y402" s="9"/>
      <c r="Z402" s="9"/>
      <c r="AA402" s="9"/>
      <c r="AB402" s="9"/>
      <c r="AC402" s="9"/>
      <c r="AD402" s="9"/>
      <c r="AE402" s="9"/>
      <c r="AF402" s="9"/>
      <c r="AG402" s="9"/>
      <c r="AH402" s="9"/>
      <c r="AI402" s="9"/>
      <c r="AJ402" s="9"/>
      <c r="AK402" s="9"/>
      <c r="AL402" s="9"/>
    </row>
    <row r="403" spans="1:38" ht="48.75" customHeight="1">
      <c r="A403" s="35"/>
      <c r="B403" s="120" t="s">
        <v>11</v>
      </c>
      <c r="C403" s="114"/>
      <c r="D403" s="115"/>
      <c r="E403" s="34"/>
      <c r="F403" s="121">
        <f>F402-(IF(AND(F402&gt;=1,F402&lt;30000),F402*0%,IF(AND(F402&gt;=30000,F402&lt;60000),F402*3%,IF(AND(F402&gt;=60000,F402&lt;100000),F402*4%,IF(AND(F402&gt;=100000,F402&lt;200000),F402*5%,IF(AND(F402&gt;=200000),F402*7%))))))</f>
        <v>0</v>
      </c>
      <c r="G403" s="114"/>
      <c r="H403" s="114"/>
      <c r="I403" s="114"/>
      <c r="J403" s="114"/>
      <c r="K403" s="114"/>
      <c r="L403" s="114"/>
      <c r="M403" s="114"/>
      <c r="N403" s="114"/>
      <c r="O403" s="114"/>
      <c r="P403" s="114"/>
      <c r="Q403" s="115"/>
      <c r="R403" s="106"/>
      <c r="S403" s="36"/>
      <c r="T403" s="36"/>
      <c r="U403" s="36"/>
      <c r="V403" s="36"/>
      <c r="W403" s="36"/>
      <c r="X403" s="36"/>
      <c r="Y403" s="36"/>
      <c r="Z403" s="36"/>
      <c r="AA403" s="36"/>
      <c r="AB403" s="36"/>
      <c r="AC403" s="36"/>
      <c r="AD403" s="36"/>
      <c r="AE403" s="36"/>
      <c r="AF403" s="36"/>
      <c r="AG403" s="36"/>
      <c r="AH403" s="36"/>
      <c r="AI403" s="36"/>
      <c r="AJ403" s="36"/>
      <c r="AK403" s="36"/>
      <c r="AL403" s="36"/>
    </row>
    <row r="404" spans="1:38" ht="40.5" customHeight="1" outlineLevel="1">
      <c r="A404" s="37"/>
      <c r="B404" s="122" t="s">
        <v>12</v>
      </c>
      <c r="C404" s="114"/>
      <c r="D404" s="114"/>
      <c r="E404" s="114"/>
      <c r="F404" s="114"/>
      <c r="G404" s="114"/>
      <c r="H404" s="114"/>
      <c r="I404" s="114"/>
      <c r="J404" s="114"/>
      <c r="K404" s="114"/>
      <c r="L404" s="114"/>
      <c r="M404" s="114"/>
      <c r="N404" s="114"/>
      <c r="O404" s="114"/>
      <c r="P404" s="114"/>
      <c r="Q404" s="115"/>
      <c r="R404" s="106"/>
      <c r="S404" s="38"/>
      <c r="T404" s="38"/>
      <c r="U404" s="38"/>
      <c r="V404" s="38"/>
      <c r="W404" s="38"/>
      <c r="X404" s="38"/>
      <c r="Y404" s="38"/>
      <c r="Z404" s="38"/>
      <c r="AA404" s="38"/>
      <c r="AB404" s="38"/>
      <c r="AC404" s="38"/>
      <c r="AD404" s="38"/>
      <c r="AE404" s="38"/>
      <c r="AF404" s="38"/>
      <c r="AG404" s="38"/>
      <c r="AH404" s="38"/>
      <c r="AI404" s="38"/>
      <c r="AJ404" s="38"/>
      <c r="AK404" s="38"/>
      <c r="AL404" s="38"/>
    </row>
    <row r="405" spans="1:38" ht="73.5" customHeight="1">
      <c r="A405" s="39"/>
      <c r="B405" s="123" t="s">
        <v>13</v>
      </c>
      <c r="C405" s="114"/>
      <c r="D405" s="114"/>
      <c r="E405" s="114"/>
      <c r="F405" s="114"/>
      <c r="G405" s="114"/>
      <c r="H405" s="114"/>
      <c r="I405" s="114"/>
      <c r="J405" s="114"/>
      <c r="K405" s="114"/>
      <c r="L405" s="114"/>
      <c r="M405" s="114"/>
      <c r="N405" s="114"/>
      <c r="O405" s="114"/>
      <c r="P405" s="114"/>
      <c r="Q405" s="115"/>
      <c r="R405" s="106"/>
      <c r="S405" s="40"/>
      <c r="T405" s="40"/>
      <c r="U405" s="40"/>
      <c r="V405" s="40"/>
      <c r="W405" s="40"/>
      <c r="X405" s="40"/>
      <c r="Y405" s="40"/>
      <c r="Z405" s="40"/>
      <c r="AA405" s="40"/>
      <c r="AB405" s="40"/>
      <c r="AC405" s="40"/>
      <c r="AD405" s="40"/>
      <c r="AE405" s="40"/>
      <c r="AF405" s="40"/>
      <c r="AG405" s="40"/>
      <c r="AH405" s="40"/>
      <c r="AI405" s="40"/>
      <c r="AJ405" s="40"/>
      <c r="AK405" s="40"/>
      <c r="AL405" s="40"/>
    </row>
    <row r="406" spans="1:38" ht="73.5" customHeight="1">
      <c r="A406" s="41"/>
      <c r="B406" s="124" t="s">
        <v>14</v>
      </c>
      <c r="C406" s="114"/>
      <c r="D406" s="114"/>
      <c r="E406" s="114"/>
      <c r="F406" s="114"/>
      <c r="G406" s="114"/>
      <c r="H406" s="114"/>
      <c r="I406" s="114"/>
      <c r="J406" s="114"/>
      <c r="K406" s="114"/>
      <c r="L406" s="114"/>
      <c r="M406" s="114"/>
      <c r="N406" s="114"/>
      <c r="O406" s="114"/>
      <c r="P406" s="114"/>
      <c r="Q406" s="115"/>
      <c r="R406" s="106"/>
      <c r="S406" s="42"/>
      <c r="T406" s="42"/>
      <c r="U406" s="42"/>
      <c r="V406" s="42"/>
      <c r="W406" s="42"/>
      <c r="X406" s="42"/>
      <c r="Y406" s="42"/>
      <c r="Z406" s="42"/>
      <c r="AA406" s="42"/>
      <c r="AB406" s="42"/>
      <c r="AC406" s="42"/>
      <c r="AD406" s="42"/>
      <c r="AE406" s="42"/>
      <c r="AF406" s="42"/>
      <c r="AG406" s="42"/>
      <c r="AH406" s="42"/>
      <c r="AI406" s="42"/>
      <c r="AJ406" s="42"/>
      <c r="AK406" s="42"/>
      <c r="AL406" s="42"/>
    </row>
    <row r="407" spans="1:38" s="70" customFormat="1" ht="68.099999999999994" customHeight="1" outlineLevel="2">
      <c r="A407" s="61"/>
      <c r="B407" s="62"/>
      <c r="C407" s="63" t="s">
        <v>50</v>
      </c>
      <c r="D407" s="64" t="s">
        <v>51</v>
      </c>
      <c r="E407" s="65" t="s">
        <v>9</v>
      </c>
      <c r="F407" s="108">
        <v>350</v>
      </c>
      <c r="G407" s="109"/>
      <c r="H407" s="110"/>
      <c r="I407" s="60"/>
      <c r="J407" s="67"/>
      <c r="K407" s="60"/>
      <c r="L407" s="67"/>
      <c r="M407" s="60"/>
      <c r="N407" s="67"/>
      <c r="O407" s="68" t="s">
        <v>52</v>
      </c>
      <c r="P407" s="69" t="s">
        <v>53</v>
      </c>
      <c r="Q407" s="61"/>
      <c r="R407" s="106">
        <f t="shared" si="6"/>
        <v>0</v>
      </c>
      <c r="S407" s="61"/>
    </row>
    <row r="408" spans="1:38" s="70" customFormat="1" ht="68.099999999999994" customHeight="1" outlineLevel="2">
      <c r="A408" s="61"/>
      <c r="B408" s="62"/>
      <c r="C408" s="63" t="s">
        <v>138</v>
      </c>
      <c r="D408" s="64" t="s">
        <v>10</v>
      </c>
      <c r="E408" s="65" t="s">
        <v>9</v>
      </c>
      <c r="F408" s="108">
        <v>150</v>
      </c>
      <c r="G408" s="109"/>
      <c r="H408" s="110"/>
      <c r="I408" s="60"/>
      <c r="J408" s="67"/>
      <c r="K408" s="60"/>
      <c r="L408" s="67"/>
      <c r="M408" s="60"/>
      <c r="N408" s="67"/>
      <c r="O408" s="68" t="s">
        <v>139</v>
      </c>
      <c r="P408" s="69" t="s">
        <v>140</v>
      </c>
      <c r="Q408" s="61"/>
      <c r="R408" s="106">
        <f t="shared" si="6"/>
        <v>0</v>
      </c>
      <c r="S408" s="61"/>
    </row>
    <row r="409" spans="1:38" s="70" customFormat="1" ht="68.099999999999994" customHeight="1" outlineLevel="2">
      <c r="A409" s="61"/>
      <c r="B409" s="62"/>
      <c r="C409" s="63" t="s">
        <v>145</v>
      </c>
      <c r="D409" s="64" t="s">
        <v>146</v>
      </c>
      <c r="E409" s="65" t="s">
        <v>9</v>
      </c>
      <c r="F409" s="108">
        <v>190</v>
      </c>
      <c r="G409" s="109"/>
      <c r="H409" s="110"/>
      <c r="I409" s="60"/>
      <c r="J409" s="67"/>
      <c r="K409" s="60"/>
      <c r="L409" s="67"/>
      <c r="M409" s="60"/>
      <c r="N409" s="67"/>
      <c r="O409" s="68" t="s">
        <v>147</v>
      </c>
      <c r="P409" s="69" t="s">
        <v>148</v>
      </c>
      <c r="Q409" s="61"/>
      <c r="R409" s="106">
        <f t="shared" si="6"/>
        <v>0</v>
      </c>
      <c r="S409" s="61"/>
    </row>
    <row r="410" spans="1:38" s="70" customFormat="1" ht="68.099999999999994" customHeight="1" outlineLevel="2">
      <c r="A410" s="61"/>
      <c r="B410" s="62"/>
      <c r="C410" s="63" t="s">
        <v>26</v>
      </c>
      <c r="D410" s="64" t="s">
        <v>27</v>
      </c>
      <c r="E410" s="65" t="s">
        <v>9</v>
      </c>
      <c r="F410" s="108">
        <v>750</v>
      </c>
      <c r="G410" s="109"/>
      <c r="H410" s="110"/>
      <c r="I410" s="60"/>
      <c r="J410" s="67"/>
      <c r="K410" s="60"/>
      <c r="L410" s="67"/>
      <c r="M410" s="60"/>
      <c r="N410" s="67"/>
      <c r="O410" s="68" t="s">
        <v>28</v>
      </c>
      <c r="P410" s="69" t="s">
        <v>29</v>
      </c>
      <c r="Q410" s="61"/>
      <c r="R410" s="106">
        <f t="shared" si="6"/>
        <v>0</v>
      </c>
      <c r="S410" s="61"/>
    </row>
    <row r="411" spans="1:38" s="70" customFormat="1" ht="68.099999999999994" customHeight="1" outlineLevel="2">
      <c r="A411" s="61"/>
      <c r="B411" s="62"/>
      <c r="C411" s="63" t="s">
        <v>124</v>
      </c>
      <c r="D411" s="64" t="s">
        <v>125</v>
      </c>
      <c r="E411" s="65" t="s">
        <v>9</v>
      </c>
      <c r="F411" s="108">
        <v>350</v>
      </c>
      <c r="G411" s="109"/>
      <c r="H411" s="110"/>
      <c r="I411" s="60"/>
      <c r="J411" s="67"/>
      <c r="K411" s="60"/>
      <c r="L411" s="67"/>
      <c r="M411" s="60"/>
      <c r="N411" s="67"/>
      <c r="O411" s="68" t="s">
        <v>64</v>
      </c>
      <c r="P411" s="69" t="s">
        <v>126</v>
      </c>
      <c r="Q411" s="61"/>
      <c r="R411" s="106">
        <f t="shared" si="6"/>
        <v>0</v>
      </c>
      <c r="S411" s="61"/>
    </row>
    <row r="412" spans="1:38" s="70" customFormat="1" ht="68.099999999999994" customHeight="1" outlineLevel="2">
      <c r="A412" s="61"/>
      <c r="B412" s="62"/>
      <c r="C412" s="63" t="s">
        <v>108</v>
      </c>
      <c r="D412" s="64" t="s">
        <v>109</v>
      </c>
      <c r="E412" s="65" t="s">
        <v>9</v>
      </c>
      <c r="F412" s="108">
        <v>450</v>
      </c>
      <c r="G412" s="109"/>
      <c r="H412" s="110"/>
      <c r="I412" s="60"/>
      <c r="J412" s="67"/>
      <c r="K412" s="60"/>
      <c r="L412" s="67"/>
      <c r="M412" s="60"/>
      <c r="N412" s="67"/>
      <c r="O412" s="68" t="s">
        <v>110</v>
      </c>
      <c r="P412" s="69" t="s">
        <v>111</v>
      </c>
      <c r="Q412" s="61"/>
      <c r="R412" s="106">
        <f t="shared" si="6"/>
        <v>0</v>
      </c>
      <c r="S412" s="61"/>
    </row>
    <row r="413" spans="1:38" s="70" customFormat="1" ht="68.099999999999994" customHeight="1" outlineLevel="2">
      <c r="A413" s="61"/>
      <c r="B413" s="62"/>
      <c r="C413" s="63" t="s">
        <v>112</v>
      </c>
      <c r="D413" s="64" t="s">
        <v>113</v>
      </c>
      <c r="E413" s="65" t="s">
        <v>9</v>
      </c>
      <c r="F413" s="108">
        <v>350</v>
      </c>
      <c r="G413" s="109"/>
      <c r="H413" s="110"/>
      <c r="I413" s="60"/>
      <c r="J413" s="67"/>
      <c r="K413" s="60"/>
      <c r="L413" s="67"/>
      <c r="M413" s="60"/>
      <c r="N413" s="67"/>
      <c r="O413" s="68" t="s">
        <v>114</v>
      </c>
      <c r="P413" s="69" t="s">
        <v>115</v>
      </c>
      <c r="Q413" s="61"/>
      <c r="R413" s="106">
        <f t="shared" si="6"/>
        <v>0</v>
      </c>
      <c r="S413" s="61"/>
    </row>
    <row r="414" spans="1:38" s="70" customFormat="1" ht="68.099999999999994" customHeight="1" outlineLevel="2">
      <c r="A414" s="61"/>
      <c r="B414" s="62"/>
      <c r="C414" s="63" t="s">
        <v>66</v>
      </c>
      <c r="D414" s="64" t="s">
        <v>67</v>
      </c>
      <c r="E414" s="65" t="s">
        <v>9</v>
      </c>
      <c r="F414" s="108">
        <v>100</v>
      </c>
      <c r="G414" s="109"/>
      <c r="H414" s="110"/>
      <c r="I414" s="60"/>
      <c r="J414" s="67"/>
      <c r="K414" s="60"/>
      <c r="L414" s="67"/>
      <c r="M414" s="60"/>
      <c r="N414" s="67"/>
      <c r="O414" s="68" t="s">
        <v>68</v>
      </c>
      <c r="P414" s="69" t="s">
        <v>69</v>
      </c>
      <c r="Q414" s="61"/>
      <c r="R414" s="106">
        <f t="shared" si="6"/>
        <v>0</v>
      </c>
      <c r="S414" s="61"/>
    </row>
    <row r="415" spans="1:38" s="70" customFormat="1" ht="68.099999999999994" customHeight="1" outlineLevel="2">
      <c r="A415" s="61"/>
      <c r="B415" s="62"/>
      <c r="C415" s="63" t="s">
        <v>116</v>
      </c>
      <c r="D415" s="64" t="s">
        <v>117</v>
      </c>
      <c r="E415" s="65" t="s">
        <v>9</v>
      </c>
      <c r="F415" s="108">
        <v>190</v>
      </c>
      <c r="G415" s="109"/>
      <c r="H415" s="110"/>
      <c r="I415" s="60"/>
      <c r="J415" s="67"/>
      <c r="K415" s="60"/>
      <c r="L415" s="67"/>
      <c r="M415" s="60"/>
      <c r="N415" s="67"/>
      <c r="O415" s="68" t="s">
        <v>118</v>
      </c>
      <c r="P415" s="69" t="s">
        <v>119</v>
      </c>
      <c r="Q415" s="61"/>
      <c r="R415" s="106">
        <f t="shared" si="6"/>
        <v>0</v>
      </c>
      <c r="S415" s="61"/>
    </row>
    <row r="416" spans="1:38" s="70" customFormat="1" ht="68.099999999999994" customHeight="1" outlineLevel="2">
      <c r="A416" s="61"/>
      <c r="B416" s="62"/>
      <c r="C416" s="63" t="s">
        <v>15</v>
      </c>
      <c r="D416" s="64" t="s">
        <v>16</v>
      </c>
      <c r="E416" s="65" t="s">
        <v>9</v>
      </c>
      <c r="F416" s="108">
        <v>790</v>
      </c>
      <c r="G416" s="109"/>
      <c r="H416" s="110"/>
      <c r="I416" s="60"/>
      <c r="J416" s="67"/>
      <c r="K416" s="60"/>
      <c r="L416" s="67"/>
      <c r="M416" s="60"/>
      <c r="N416" s="67"/>
      <c r="O416" s="68" t="s">
        <v>17</v>
      </c>
      <c r="P416" s="69" t="s">
        <v>18</v>
      </c>
      <c r="Q416" s="61"/>
      <c r="R416" s="106">
        <f t="shared" si="6"/>
        <v>0</v>
      </c>
      <c r="S416" s="61"/>
    </row>
    <row r="417" spans="1:19" s="70" customFormat="1" ht="68.099999999999994" customHeight="1" outlineLevel="2">
      <c r="A417" s="61"/>
      <c r="B417" s="62"/>
      <c r="C417" s="63" t="s">
        <v>149</v>
      </c>
      <c r="D417" s="64" t="s">
        <v>150</v>
      </c>
      <c r="E417" s="65" t="s">
        <v>9</v>
      </c>
      <c r="F417" s="108">
        <v>100</v>
      </c>
      <c r="G417" s="109"/>
      <c r="H417" s="110"/>
      <c r="I417" s="60"/>
      <c r="J417" s="67"/>
      <c r="K417" s="60"/>
      <c r="L417" s="67"/>
      <c r="M417" s="60"/>
      <c r="N417" s="67"/>
      <c r="O417" s="68" t="s">
        <v>151</v>
      </c>
      <c r="P417" s="69" t="s">
        <v>152</v>
      </c>
      <c r="Q417" s="61"/>
      <c r="R417" s="106">
        <f t="shared" si="6"/>
        <v>0</v>
      </c>
      <c r="S417" s="61"/>
    </row>
    <row r="418" spans="1:19" s="70" customFormat="1" ht="68.099999999999994" customHeight="1" outlineLevel="2">
      <c r="A418" s="61"/>
      <c r="B418" s="62"/>
      <c r="C418" s="63" t="s">
        <v>153</v>
      </c>
      <c r="D418" s="64" t="s">
        <v>154</v>
      </c>
      <c r="E418" s="65" t="s">
        <v>9</v>
      </c>
      <c r="F418" s="108">
        <v>150</v>
      </c>
      <c r="G418" s="109"/>
      <c r="H418" s="110"/>
      <c r="I418" s="60"/>
      <c r="J418" s="67"/>
      <c r="K418" s="60"/>
      <c r="L418" s="67"/>
      <c r="M418" s="60"/>
      <c r="N418" s="67"/>
      <c r="O418" s="68" t="s">
        <v>155</v>
      </c>
      <c r="P418" s="69" t="s">
        <v>156</v>
      </c>
      <c r="Q418" s="61"/>
      <c r="R418" s="106">
        <f t="shared" si="6"/>
        <v>0</v>
      </c>
      <c r="S418" s="61"/>
    </row>
    <row r="419" spans="1:19" s="70" customFormat="1" ht="68.099999999999994" customHeight="1" outlineLevel="2">
      <c r="A419" s="61"/>
      <c r="B419" s="62"/>
      <c r="C419" s="63" t="s">
        <v>38</v>
      </c>
      <c r="D419" s="64" t="s">
        <v>39</v>
      </c>
      <c r="E419" s="65" t="s">
        <v>9</v>
      </c>
      <c r="F419" s="108">
        <v>450</v>
      </c>
      <c r="G419" s="109"/>
      <c r="H419" s="110"/>
      <c r="I419" s="60"/>
      <c r="J419" s="67"/>
      <c r="K419" s="60"/>
      <c r="L419" s="67"/>
      <c r="M419" s="60"/>
      <c r="N419" s="67"/>
      <c r="O419" s="68" t="s">
        <v>40</v>
      </c>
      <c r="P419" s="69" t="s">
        <v>41</v>
      </c>
      <c r="Q419" s="61"/>
      <c r="R419" s="106">
        <f t="shared" si="6"/>
        <v>0</v>
      </c>
      <c r="S419" s="61"/>
    </row>
    <row r="420" spans="1:19" s="70" customFormat="1" ht="68.099999999999994" customHeight="1" outlineLevel="2">
      <c r="A420" s="61"/>
      <c r="B420" s="62"/>
      <c r="C420" s="63" t="s">
        <v>93</v>
      </c>
      <c r="D420" s="64" t="s">
        <v>94</v>
      </c>
      <c r="E420" s="65" t="s">
        <v>9</v>
      </c>
      <c r="F420" s="108">
        <v>290</v>
      </c>
      <c r="G420" s="109"/>
      <c r="H420" s="110"/>
      <c r="I420" s="60"/>
      <c r="J420" s="67"/>
      <c r="K420" s="60"/>
      <c r="L420" s="67"/>
      <c r="M420" s="60"/>
      <c r="N420" s="67"/>
      <c r="O420" s="68" t="s">
        <v>95</v>
      </c>
      <c r="P420" s="69" t="s">
        <v>96</v>
      </c>
      <c r="Q420" s="61"/>
      <c r="R420" s="106">
        <f t="shared" si="6"/>
        <v>0</v>
      </c>
      <c r="S420" s="61"/>
    </row>
    <row r="421" spans="1:19" s="70" customFormat="1" ht="68.099999999999994" customHeight="1" outlineLevel="2">
      <c r="A421" s="61"/>
      <c r="B421" s="62"/>
      <c r="C421" s="63" t="s">
        <v>127</v>
      </c>
      <c r="D421" s="64" t="s">
        <v>128</v>
      </c>
      <c r="E421" s="65" t="s">
        <v>9</v>
      </c>
      <c r="F421" s="108">
        <v>190</v>
      </c>
      <c r="G421" s="109"/>
      <c r="H421" s="110"/>
      <c r="I421" s="60"/>
      <c r="J421" s="67"/>
      <c r="K421" s="60"/>
      <c r="L421" s="67"/>
      <c r="M421" s="60"/>
      <c r="N421" s="67"/>
      <c r="O421" s="68" t="s">
        <v>129</v>
      </c>
      <c r="P421" s="69" t="s">
        <v>130</v>
      </c>
      <c r="Q421" s="61"/>
      <c r="R421" s="106">
        <f t="shared" si="6"/>
        <v>0</v>
      </c>
      <c r="S421" s="61"/>
    </row>
    <row r="422" spans="1:19" s="70" customFormat="1" ht="68.099999999999994" customHeight="1" outlineLevel="2">
      <c r="A422" s="61"/>
      <c r="B422" s="62"/>
      <c r="C422" s="63" t="s">
        <v>101</v>
      </c>
      <c r="D422" s="64" t="s">
        <v>102</v>
      </c>
      <c r="E422" s="65" t="s">
        <v>9</v>
      </c>
      <c r="F422" s="108">
        <v>250</v>
      </c>
      <c r="G422" s="109"/>
      <c r="H422" s="110"/>
      <c r="I422" s="60"/>
      <c r="J422" s="67"/>
      <c r="K422" s="60"/>
      <c r="L422" s="67"/>
      <c r="M422" s="60"/>
      <c r="N422" s="67"/>
      <c r="O422" s="68" t="s">
        <v>103</v>
      </c>
      <c r="P422" s="69" t="s">
        <v>104</v>
      </c>
      <c r="Q422" s="61"/>
      <c r="R422" s="106">
        <f t="shared" si="6"/>
        <v>0</v>
      </c>
      <c r="S422" s="61"/>
    </row>
    <row r="423" spans="1:19" s="70" customFormat="1" ht="68.099999999999994" customHeight="1" outlineLevel="2">
      <c r="A423" s="61"/>
      <c r="B423" s="62"/>
      <c r="C423" s="63" t="s">
        <v>157</v>
      </c>
      <c r="D423" s="64" t="s">
        <v>158</v>
      </c>
      <c r="E423" s="65" t="s">
        <v>9</v>
      </c>
      <c r="F423" s="108">
        <v>150</v>
      </c>
      <c r="G423" s="109"/>
      <c r="H423" s="110"/>
      <c r="I423" s="60"/>
      <c r="J423" s="67"/>
      <c r="K423" s="60"/>
      <c r="L423" s="67"/>
      <c r="M423" s="60"/>
      <c r="N423" s="67"/>
      <c r="O423" s="68" t="s">
        <v>159</v>
      </c>
      <c r="P423" s="69" t="s">
        <v>160</v>
      </c>
      <c r="Q423" s="61"/>
      <c r="R423" s="106">
        <f t="shared" si="6"/>
        <v>0</v>
      </c>
      <c r="S423" s="61"/>
    </row>
    <row r="424" spans="1:19" s="70" customFormat="1" ht="68.099999999999994" customHeight="1" outlineLevel="2">
      <c r="A424" s="61"/>
      <c r="B424" s="62"/>
      <c r="C424" s="63" t="s">
        <v>77</v>
      </c>
      <c r="D424" s="64" t="s">
        <v>78</v>
      </c>
      <c r="E424" s="65" t="s">
        <v>9</v>
      </c>
      <c r="F424" s="108">
        <v>190</v>
      </c>
      <c r="G424" s="109"/>
      <c r="H424" s="110"/>
      <c r="I424" s="60"/>
      <c r="J424" s="67"/>
      <c r="K424" s="60"/>
      <c r="L424" s="67"/>
      <c r="M424" s="60"/>
      <c r="N424" s="67"/>
      <c r="O424" s="68" t="s">
        <v>79</v>
      </c>
      <c r="P424" s="69" t="s">
        <v>80</v>
      </c>
      <c r="Q424" s="61"/>
      <c r="R424" s="106">
        <f t="shared" si="6"/>
        <v>0</v>
      </c>
      <c r="S424" s="61"/>
    </row>
    <row r="425" spans="1:19" s="70" customFormat="1" ht="68.099999999999994" customHeight="1" outlineLevel="2">
      <c r="A425" s="61"/>
      <c r="B425" s="62"/>
      <c r="C425" s="63" t="s">
        <v>19</v>
      </c>
      <c r="D425" s="64" t="s">
        <v>20</v>
      </c>
      <c r="E425" s="65" t="s">
        <v>9</v>
      </c>
      <c r="F425" s="108">
        <v>450</v>
      </c>
      <c r="G425" s="109"/>
      <c r="H425" s="110"/>
      <c r="I425" s="60"/>
      <c r="J425" s="67"/>
      <c r="K425" s="60"/>
      <c r="L425" s="67"/>
      <c r="M425" s="60"/>
      <c r="N425" s="67"/>
      <c r="O425" s="68" t="s">
        <v>21</v>
      </c>
      <c r="P425" s="69" t="s">
        <v>22</v>
      </c>
      <c r="Q425" s="61"/>
      <c r="R425" s="106">
        <f t="shared" si="6"/>
        <v>0</v>
      </c>
      <c r="S425" s="61"/>
    </row>
    <row r="426" spans="1:19" s="70" customFormat="1" ht="68.099999999999994" customHeight="1" outlineLevel="2">
      <c r="A426" s="61"/>
      <c r="B426" s="62"/>
      <c r="C426" s="63" t="s">
        <v>105</v>
      </c>
      <c r="D426" s="64" t="s">
        <v>106</v>
      </c>
      <c r="E426" s="65" t="s">
        <v>9</v>
      </c>
      <c r="F426" s="108">
        <v>350</v>
      </c>
      <c r="G426" s="109"/>
      <c r="H426" s="110"/>
      <c r="I426" s="60"/>
      <c r="J426" s="67"/>
      <c r="K426" s="60"/>
      <c r="L426" s="67"/>
      <c r="M426" s="60"/>
      <c r="N426" s="67"/>
      <c r="O426" s="68" t="s">
        <v>1484</v>
      </c>
      <c r="P426" s="69" t="s">
        <v>107</v>
      </c>
      <c r="Q426" s="61"/>
      <c r="R426" s="106">
        <f t="shared" si="6"/>
        <v>0</v>
      </c>
      <c r="S426" s="61"/>
    </row>
    <row r="427" spans="1:19" s="70" customFormat="1" ht="68.099999999999994" customHeight="1" outlineLevel="2">
      <c r="A427" s="61"/>
      <c r="B427" s="62"/>
      <c r="C427" s="63" t="s">
        <v>120</v>
      </c>
      <c r="D427" s="64" t="s">
        <v>121</v>
      </c>
      <c r="E427" s="65" t="s">
        <v>9</v>
      </c>
      <c r="F427" s="108">
        <v>390</v>
      </c>
      <c r="G427" s="109"/>
      <c r="H427" s="110"/>
      <c r="I427" s="60"/>
      <c r="J427" s="67"/>
      <c r="K427" s="60"/>
      <c r="L427" s="67"/>
      <c r="M427" s="60"/>
      <c r="N427" s="67"/>
      <c r="O427" s="68" t="s">
        <v>122</v>
      </c>
      <c r="P427" s="69" t="s">
        <v>123</v>
      </c>
      <c r="Q427" s="61"/>
      <c r="R427" s="106">
        <f t="shared" si="6"/>
        <v>0</v>
      </c>
      <c r="S427" s="61"/>
    </row>
    <row r="428" spans="1:19" s="70" customFormat="1" ht="68.099999999999994" customHeight="1" outlineLevel="2">
      <c r="A428" s="61"/>
      <c r="B428" s="62"/>
      <c r="C428" s="63" t="s">
        <v>161</v>
      </c>
      <c r="D428" s="64" t="s">
        <v>162</v>
      </c>
      <c r="E428" s="65" t="s">
        <v>9</v>
      </c>
      <c r="F428" s="108">
        <v>150</v>
      </c>
      <c r="G428" s="109"/>
      <c r="H428" s="110"/>
      <c r="I428" s="60"/>
      <c r="J428" s="67"/>
      <c r="K428" s="60"/>
      <c r="L428" s="67"/>
      <c r="M428" s="60"/>
      <c r="N428" s="67"/>
      <c r="O428" s="68" t="s">
        <v>163</v>
      </c>
      <c r="P428" s="69" t="s">
        <v>164</v>
      </c>
      <c r="Q428" s="61"/>
      <c r="R428" s="106">
        <f t="shared" si="6"/>
        <v>0</v>
      </c>
      <c r="S428" s="61"/>
    </row>
    <row r="429" spans="1:19" s="70" customFormat="1" ht="68.099999999999994" customHeight="1" outlineLevel="2">
      <c r="A429" s="61"/>
      <c r="B429" s="62"/>
      <c r="C429" s="63" t="s">
        <v>70</v>
      </c>
      <c r="D429" s="64" t="s">
        <v>71</v>
      </c>
      <c r="E429" s="65" t="s">
        <v>9</v>
      </c>
      <c r="F429" s="108">
        <v>100</v>
      </c>
      <c r="G429" s="109"/>
      <c r="H429" s="110"/>
      <c r="I429" s="60"/>
      <c r="J429" s="67"/>
      <c r="K429" s="60"/>
      <c r="L429" s="67"/>
      <c r="M429" s="60"/>
      <c r="N429" s="67"/>
      <c r="O429" s="68" t="s">
        <v>72</v>
      </c>
      <c r="P429" s="69" t="s">
        <v>73</v>
      </c>
      <c r="Q429" s="61"/>
      <c r="R429" s="106">
        <f t="shared" ref="R429:R448" si="7">F429*Q429</f>
        <v>0</v>
      </c>
      <c r="S429" s="61"/>
    </row>
    <row r="430" spans="1:19" s="70" customFormat="1" ht="68.099999999999994" customHeight="1" outlineLevel="2">
      <c r="A430" s="61"/>
      <c r="B430" s="62"/>
      <c r="C430" s="63" t="s">
        <v>62</v>
      </c>
      <c r="D430" s="64" t="s">
        <v>63</v>
      </c>
      <c r="E430" s="65" t="s">
        <v>9</v>
      </c>
      <c r="F430" s="108">
        <v>300</v>
      </c>
      <c r="G430" s="109"/>
      <c r="H430" s="110"/>
      <c r="I430" s="60"/>
      <c r="J430" s="67"/>
      <c r="K430" s="60"/>
      <c r="L430" s="67"/>
      <c r="M430" s="60"/>
      <c r="N430" s="67"/>
      <c r="O430" s="68" t="s">
        <v>64</v>
      </c>
      <c r="P430" s="69" t="s">
        <v>65</v>
      </c>
      <c r="Q430" s="61"/>
      <c r="R430" s="106">
        <f t="shared" si="7"/>
        <v>0</v>
      </c>
      <c r="S430" s="61"/>
    </row>
    <row r="431" spans="1:19" s="70" customFormat="1" ht="68.099999999999994" customHeight="1" outlineLevel="2">
      <c r="A431" s="61"/>
      <c r="B431" s="62"/>
      <c r="C431" s="63" t="s">
        <v>54</v>
      </c>
      <c r="D431" s="64" t="s">
        <v>55</v>
      </c>
      <c r="E431" s="65" t="s">
        <v>9</v>
      </c>
      <c r="F431" s="108">
        <v>650</v>
      </c>
      <c r="G431" s="109"/>
      <c r="H431" s="110"/>
      <c r="I431" s="60"/>
      <c r="J431" s="67"/>
      <c r="K431" s="60"/>
      <c r="L431" s="67"/>
      <c r="M431" s="60"/>
      <c r="N431" s="67"/>
      <c r="O431" s="68" t="s">
        <v>56</v>
      </c>
      <c r="P431" s="69" t="s">
        <v>57</v>
      </c>
      <c r="Q431" s="61"/>
      <c r="R431" s="106">
        <f t="shared" si="7"/>
        <v>0</v>
      </c>
      <c r="S431" s="61"/>
    </row>
    <row r="432" spans="1:19" s="70" customFormat="1" ht="68.099999999999994" customHeight="1" outlineLevel="2">
      <c r="A432" s="61"/>
      <c r="B432" s="62"/>
      <c r="C432" s="63" t="s">
        <v>165</v>
      </c>
      <c r="D432" s="64" t="s">
        <v>166</v>
      </c>
      <c r="E432" s="65" t="s">
        <v>9</v>
      </c>
      <c r="F432" s="108">
        <v>100</v>
      </c>
      <c r="G432" s="109"/>
      <c r="H432" s="110"/>
      <c r="I432" s="60"/>
      <c r="J432" s="67"/>
      <c r="K432" s="60"/>
      <c r="L432" s="67"/>
      <c r="M432" s="60"/>
      <c r="N432" s="67"/>
      <c r="O432" s="68" t="s">
        <v>167</v>
      </c>
      <c r="P432" s="69" t="s">
        <v>168</v>
      </c>
      <c r="Q432" s="61"/>
      <c r="R432" s="106">
        <f t="shared" si="7"/>
        <v>0</v>
      </c>
      <c r="S432" s="61"/>
    </row>
    <row r="433" spans="1:19" s="70" customFormat="1" ht="68.099999999999994" customHeight="1" outlineLevel="2">
      <c r="A433" s="61"/>
      <c r="B433" s="62"/>
      <c r="C433" s="63" t="s">
        <v>141</v>
      </c>
      <c r="D433" s="64" t="s">
        <v>142</v>
      </c>
      <c r="E433" s="65" t="s">
        <v>9</v>
      </c>
      <c r="F433" s="108">
        <v>290</v>
      </c>
      <c r="G433" s="109"/>
      <c r="H433" s="110"/>
      <c r="I433" s="60"/>
      <c r="J433" s="67"/>
      <c r="K433" s="60"/>
      <c r="L433" s="67"/>
      <c r="M433" s="60"/>
      <c r="N433" s="67"/>
      <c r="O433" s="68" t="s">
        <v>143</v>
      </c>
      <c r="P433" s="69" t="s">
        <v>144</v>
      </c>
      <c r="Q433" s="61"/>
      <c r="R433" s="106">
        <f t="shared" si="7"/>
        <v>0</v>
      </c>
      <c r="S433" s="61"/>
    </row>
    <row r="434" spans="1:19" s="70" customFormat="1" ht="68.099999999999994" customHeight="1" outlineLevel="2">
      <c r="A434" s="61"/>
      <c r="B434" s="62"/>
      <c r="C434" s="63" t="s">
        <v>46</v>
      </c>
      <c r="D434" s="64" t="s">
        <v>47</v>
      </c>
      <c r="E434" s="65" t="s">
        <v>9</v>
      </c>
      <c r="F434" s="108">
        <v>390</v>
      </c>
      <c r="G434" s="109"/>
      <c r="H434" s="110"/>
      <c r="I434" s="60"/>
      <c r="J434" s="67"/>
      <c r="K434" s="60"/>
      <c r="L434" s="67"/>
      <c r="M434" s="60"/>
      <c r="N434" s="67"/>
      <c r="O434" s="68" t="s">
        <v>48</v>
      </c>
      <c r="P434" s="69" t="s">
        <v>49</v>
      </c>
      <c r="Q434" s="61"/>
      <c r="R434" s="106">
        <f t="shared" si="7"/>
        <v>0</v>
      </c>
      <c r="S434" s="61"/>
    </row>
    <row r="435" spans="1:19" s="70" customFormat="1" ht="68.099999999999994" customHeight="1" outlineLevel="2">
      <c r="A435" s="61"/>
      <c r="B435" s="62"/>
      <c r="C435" s="63" t="s">
        <v>81</v>
      </c>
      <c r="D435" s="64" t="s">
        <v>82</v>
      </c>
      <c r="E435" s="65" t="s">
        <v>9</v>
      </c>
      <c r="F435" s="108">
        <v>490</v>
      </c>
      <c r="G435" s="109"/>
      <c r="H435" s="110"/>
      <c r="I435" s="60"/>
      <c r="J435" s="67"/>
      <c r="K435" s="60"/>
      <c r="L435" s="67"/>
      <c r="M435" s="60"/>
      <c r="N435" s="67"/>
      <c r="O435" s="68" t="s">
        <v>83</v>
      </c>
      <c r="P435" s="69"/>
      <c r="Q435" s="61"/>
      <c r="R435" s="106">
        <f t="shared" si="7"/>
        <v>0</v>
      </c>
      <c r="S435" s="61"/>
    </row>
    <row r="436" spans="1:19" s="70" customFormat="1" ht="68.099999999999994" customHeight="1" outlineLevel="2">
      <c r="A436" s="61"/>
      <c r="B436" s="62"/>
      <c r="C436" s="63" t="s">
        <v>74</v>
      </c>
      <c r="D436" s="64" t="s">
        <v>75</v>
      </c>
      <c r="E436" s="65" t="s">
        <v>9</v>
      </c>
      <c r="F436" s="108">
        <v>100</v>
      </c>
      <c r="G436" s="109"/>
      <c r="H436" s="110"/>
      <c r="I436" s="60"/>
      <c r="J436" s="67"/>
      <c r="K436" s="60"/>
      <c r="L436" s="67"/>
      <c r="M436" s="60"/>
      <c r="N436" s="67"/>
      <c r="O436" s="68" t="s">
        <v>68</v>
      </c>
      <c r="P436" s="69" t="s">
        <v>76</v>
      </c>
      <c r="Q436" s="61"/>
      <c r="R436" s="106">
        <f t="shared" si="7"/>
        <v>0</v>
      </c>
      <c r="S436" s="61"/>
    </row>
    <row r="437" spans="1:19" s="70" customFormat="1" ht="68.099999999999994" customHeight="1" outlineLevel="2">
      <c r="A437" s="61"/>
      <c r="B437" s="62"/>
      <c r="C437" s="63" t="s">
        <v>97</v>
      </c>
      <c r="D437" s="64" t="s">
        <v>98</v>
      </c>
      <c r="E437" s="65" t="s">
        <v>9</v>
      </c>
      <c r="F437" s="108">
        <v>450</v>
      </c>
      <c r="G437" s="109"/>
      <c r="H437" s="110"/>
      <c r="I437" s="60"/>
      <c r="J437" s="67"/>
      <c r="K437" s="60"/>
      <c r="L437" s="67"/>
      <c r="M437" s="60"/>
      <c r="N437" s="67"/>
      <c r="O437" s="68" t="s">
        <v>99</v>
      </c>
      <c r="P437" s="69" t="s">
        <v>100</v>
      </c>
      <c r="Q437" s="61"/>
      <c r="R437" s="106">
        <f t="shared" si="7"/>
        <v>0</v>
      </c>
      <c r="S437" s="61"/>
    </row>
    <row r="438" spans="1:19" s="70" customFormat="1" ht="68.099999999999994" customHeight="1" outlineLevel="2">
      <c r="A438" s="61"/>
      <c r="B438" s="62"/>
      <c r="C438" s="63" t="s">
        <v>131</v>
      </c>
      <c r="D438" s="64" t="s">
        <v>132</v>
      </c>
      <c r="E438" s="65" t="s">
        <v>9</v>
      </c>
      <c r="F438" s="108">
        <v>290</v>
      </c>
      <c r="G438" s="109"/>
      <c r="H438" s="110"/>
      <c r="I438" s="60"/>
      <c r="J438" s="67"/>
      <c r="K438" s="60"/>
      <c r="L438" s="67"/>
      <c r="M438" s="60"/>
      <c r="N438" s="67"/>
      <c r="O438" s="68" t="s">
        <v>133</v>
      </c>
      <c r="P438" s="69" t="s">
        <v>134</v>
      </c>
      <c r="Q438" s="61"/>
      <c r="R438" s="106">
        <f t="shared" si="7"/>
        <v>0</v>
      </c>
      <c r="S438" s="61"/>
    </row>
    <row r="439" spans="1:19" s="70" customFormat="1" ht="68.099999999999994" customHeight="1" outlineLevel="2">
      <c r="A439" s="61"/>
      <c r="B439" s="62"/>
      <c r="C439" s="63" t="s">
        <v>135</v>
      </c>
      <c r="D439" s="64" t="s">
        <v>136</v>
      </c>
      <c r="E439" s="65" t="s">
        <v>9</v>
      </c>
      <c r="F439" s="108">
        <v>290</v>
      </c>
      <c r="G439" s="109"/>
      <c r="H439" s="110"/>
      <c r="I439" s="60"/>
      <c r="J439" s="67"/>
      <c r="K439" s="60"/>
      <c r="L439" s="67"/>
      <c r="M439" s="60"/>
      <c r="N439" s="67"/>
      <c r="O439" s="68" t="s">
        <v>129</v>
      </c>
      <c r="P439" s="69" t="s">
        <v>137</v>
      </c>
      <c r="Q439" s="61"/>
      <c r="R439" s="106">
        <f t="shared" si="7"/>
        <v>0</v>
      </c>
      <c r="S439" s="61"/>
    </row>
    <row r="440" spans="1:19" s="70" customFormat="1" ht="68.099999999999994" customHeight="1" outlineLevel="2">
      <c r="A440" s="61"/>
      <c r="B440" s="62"/>
      <c r="C440" s="63" t="s">
        <v>1485</v>
      </c>
      <c r="D440" s="64" t="s">
        <v>1486</v>
      </c>
      <c r="E440" s="65" t="s">
        <v>9</v>
      </c>
      <c r="F440" s="108">
        <v>20</v>
      </c>
      <c r="G440" s="109"/>
      <c r="H440" s="110"/>
      <c r="I440" s="60"/>
      <c r="J440" s="67"/>
      <c r="K440" s="60"/>
      <c r="L440" s="67"/>
      <c r="M440" s="60"/>
      <c r="N440" s="67"/>
      <c r="O440" s="68" t="s">
        <v>1487</v>
      </c>
      <c r="P440" s="69"/>
      <c r="Q440" s="61"/>
      <c r="R440" s="106">
        <f t="shared" si="7"/>
        <v>0</v>
      </c>
      <c r="S440" s="61"/>
    </row>
    <row r="441" spans="1:19" s="70" customFormat="1" ht="68.099999999999994" customHeight="1" outlineLevel="2">
      <c r="A441" s="61"/>
      <c r="B441" s="62"/>
      <c r="C441" s="63" t="s">
        <v>58</v>
      </c>
      <c r="D441" s="64" t="s">
        <v>59</v>
      </c>
      <c r="E441" s="65" t="s">
        <v>9</v>
      </c>
      <c r="F441" s="108">
        <v>490</v>
      </c>
      <c r="G441" s="109"/>
      <c r="H441" s="110"/>
      <c r="I441" s="60"/>
      <c r="J441" s="67"/>
      <c r="K441" s="60"/>
      <c r="L441" s="67"/>
      <c r="M441" s="60"/>
      <c r="N441" s="67"/>
      <c r="O441" s="68" t="s">
        <v>60</v>
      </c>
      <c r="P441" s="69" t="s">
        <v>61</v>
      </c>
      <c r="Q441" s="61"/>
      <c r="R441" s="106">
        <f t="shared" si="7"/>
        <v>0</v>
      </c>
      <c r="S441" s="61"/>
    </row>
    <row r="442" spans="1:19" s="70" customFormat="1" ht="68.099999999999994" customHeight="1" outlineLevel="2">
      <c r="A442" s="61"/>
      <c r="B442" s="62"/>
      <c r="C442" s="63" t="s">
        <v>42</v>
      </c>
      <c r="D442" s="64" t="s">
        <v>43</v>
      </c>
      <c r="E442" s="65" t="s">
        <v>9</v>
      </c>
      <c r="F442" s="108">
        <v>149</v>
      </c>
      <c r="G442" s="109"/>
      <c r="H442" s="110"/>
      <c r="I442" s="60"/>
      <c r="J442" s="67"/>
      <c r="K442" s="60"/>
      <c r="L442" s="67"/>
      <c r="M442" s="60"/>
      <c r="N442" s="67"/>
      <c r="O442" s="68" t="s">
        <v>44</v>
      </c>
      <c r="P442" s="69" t="s">
        <v>45</v>
      </c>
      <c r="Q442" s="61"/>
      <c r="R442" s="106">
        <f t="shared" si="7"/>
        <v>0</v>
      </c>
      <c r="S442" s="61"/>
    </row>
    <row r="443" spans="1:19" s="70" customFormat="1" ht="68.099999999999994" customHeight="1" outlineLevel="2">
      <c r="A443" s="61"/>
      <c r="B443" s="62"/>
      <c r="C443" s="63" t="s">
        <v>23</v>
      </c>
      <c r="D443" s="64" t="s">
        <v>24</v>
      </c>
      <c r="E443" s="65" t="s">
        <v>9</v>
      </c>
      <c r="F443" s="108">
        <v>99</v>
      </c>
      <c r="G443" s="109"/>
      <c r="H443" s="110"/>
      <c r="I443" s="60"/>
      <c r="J443" s="67"/>
      <c r="K443" s="60"/>
      <c r="L443" s="67"/>
      <c r="M443" s="60"/>
      <c r="N443" s="67"/>
      <c r="O443" s="68" t="s">
        <v>1488</v>
      </c>
      <c r="P443" s="69" t="s">
        <v>25</v>
      </c>
      <c r="Q443" s="61"/>
      <c r="R443" s="106">
        <f t="shared" si="7"/>
        <v>0</v>
      </c>
      <c r="S443" s="61"/>
    </row>
    <row r="444" spans="1:19" s="70" customFormat="1" ht="68.099999999999994" customHeight="1" outlineLevel="2">
      <c r="A444" s="61"/>
      <c r="B444" s="62"/>
      <c r="C444" s="63" t="s">
        <v>84</v>
      </c>
      <c r="D444" s="64" t="s">
        <v>85</v>
      </c>
      <c r="E444" s="65" t="s">
        <v>9</v>
      </c>
      <c r="F444" s="108">
        <v>240</v>
      </c>
      <c r="G444" s="109"/>
      <c r="H444" s="110"/>
      <c r="I444" s="60"/>
      <c r="J444" s="67"/>
      <c r="K444" s="60"/>
      <c r="L444" s="67"/>
      <c r="M444" s="60"/>
      <c r="N444" s="67"/>
      <c r="O444" s="68" t="s">
        <v>60</v>
      </c>
      <c r="P444" s="69" t="s">
        <v>86</v>
      </c>
      <c r="Q444" s="61"/>
      <c r="R444" s="106">
        <f t="shared" si="7"/>
        <v>0</v>
      </c>
      <c r="S444" s="61"/>
    </row>
    <row r="445" spans="1:19" s="70" customFormat="1" ht="68.099999999999994" customHeight="1" outlineLevel="2">
      <c r="A445" s="61"/>
      <c r="B445" s="62"/>
      <c r="C445" s="63" t="s">
        <v>30</v>
      </c>
      <c r="D445" s="64" t="s">
        <v>31</v>
      </c>
      <c r="E445" s="65" t="s">
        <v>9</v>
      </c>
      <c r="F445" s="108">
        <v>290</v>
      </c>
      <c r="G445" s="109"/>
      <c r="H445" s="110"/>
      <c r="I445" s="60"/>
      <c r="J445" s="67"/>
      <c r="K445" s="60"/>
      <c r="L445" s="67"/>
      <c r="M445" s="60"/>
      <c r="N445" s="67"/>
      <c r="O445" s="68" t="s">
        <v>32</v>
      </c>
      <c r="P445" s="69" t="s">
        <v>33</v>
      </c>
      <c r="Q445" s="61"/>
      <c r="R445" s="106">
        <f t="shared" si="7"/>
        <v>0</v>
      </c>
      <c r="S445" s="61"/>
    </row>
    <row r="446" spans="1:19" s="70" customFormat="1" ht="68.099999999999994" customHeight="1" outlineLevel="2">
      <c r="A446" s="61"/>
      <c r="B446" s="62"/>
      <c r="C446" s="63" t="s">
        <v>87</v>
      </c>
      <c r="D446" s="64" t="s">
        <v>88</v>
      </c>
      <c r="E446" s="65" t="s">
        <v>9</v>
      </c>
      <c r="F446" s="108">
        <v>240</v>
      </c>
      <c r="G446" s="109"/>
      <c r="H446" s="110"/>
      <c r="I446" s="60"/>
      <c r="J446" s="67"/>
      <c r="K446" s="60"/>
      <c r="L446" s="67"/>
      <c r="M446" s="60"/>
      <c r="N446" s="67"/>
      <c r="O446" s="68" t="s">
        <v>89</v>
      </c>
      <c r="P446" s="69" t="s">
        <v>90</v>
      </c>
      <c r="Q446" s="61"/>
      <c r="R446" s="106">
        <f t="shared" si="7"/>
        <v>0</v>
      </c>
      <c r="S446" s="61"/>
    </row>
    <row r="447" spans="1:19" s="70" customFormat="1" ht="68.099999999999994" customHeight="1" outlineLevel="2">
      <c r="A447" s="61"/>
      <c r="B447" s="62"/>
      <c r="C447" s="63" t="s">
        <v>34</v>
      </c>
      <c r="D447" s="64" t="s">
        <v>35</v>
      </c>
      <c r="E447" s="65" t="s">
        <v>9</v>
      </c>
      <c r="F447" s="108">
        <v>290</v>
      </c>
      <c r="G447" s="109"/>
      <c r="H447" s="110"/>
      <c r="I447" s="60"/>
      <c r="J447" s="67"/>
      <c r="K447" s="60"/>
      <c r="L447" s="67"/>
      <c r="M447" s="60"/>
      <c r="N447" s="67"/>
      <c r="O447" s="68" t="s">
        <v>36</v>
      </c>
      <c r="P447" s="69" t="s">
        <v>37</v>
      </c>
      <c r="Q447" s="61"/>
      <c r="R447" s="106">
        <f t="shared" si="7"/>
        <v>0</v>
      </c>
      <c r="S447" s="61"/>
    </row>
    <row r="448" spans="1:19" s="70" customFormat="1" ht="68.099999999999994" customHeight="1" outlineLevel="2">
      <c r="A448" s="61"/>
      <c r="B448" s="62"/>
      <c r="C448" s="63" t="s">
        <v>91</v>
      </c>
      <c r="D448" s="64" t="s">
        <v>35</v>
      </c>
      <c r="E448" s="65" t="s">
        <v>9</v>
      </c>
      <c r="F448" s="108">
        <v>305</v>
      </c>
      <c r="G448" s="109"/>
      <c r="H448" s="110"/>
      <c r="I448" s="60"/>
      <c r="J448" s="67"/>
      <c r="K448" s="60"/>
      <c r="L448" s="67"/>
      <c r="M448" s="60"/>
      <c r="N448" s="67"/>
      <c r="O448" s="68" t="s">
        <v>89</v>
      </c>
      <c r="P448" s="69" t="s">
        <v>92</v>
      </c>
      <c r="Q448" s="61"/>
      <c r="R448" s="106">
        <f t="shared" si="7"/>
        <v>0</v>
      </c>
      <c r="S448" s="61"/>
    </row>
    <row r="449" spans="1:38" ht="48.75" customHeight="1">
      <c r="A449" s="33"/>
      <c r="B449" s="113"/>
      <c r="C449" s="114"/>
      <c r="D449" s="115"/>
      <c r="E449" s="34"/>
      <c r="F449" s="116">
        <f>SUM(R407:R448)</f>
        <v>0</v>
      </c>
      <c r="G449" s="114"/>
      <c r="H449" s="114"/>
      <c r="I449" s="114"/>
      <c r="J449" s="114"/>
      <c r="K449" s="114"/>
      <c r="L449" s="114"/>
      <c r="M449" s="114"/>
      <c r="N449" s="114"/>
      <c r="O449" s="114"/>
      <c r="P449" s="114"/>
      <c r="Q449" s="115"/>
      <c r="R449" s="106"/>
      <c r="S449" s="9"/>
      <c r="T449" s="9"/>
      <c r="U449" s="9"/>
      <c r="V449" s="9"/>
      <c r="W449" s="9"/>
      <c r="X449" s="9"/>
      <c r="Y449" s="9"/>
      <c r="Z449" s="9"/>
      <c r="AA449" s="9"/>
      <c r="AB449" s="9"/>
      <c r="AC449" s="9"/>
      <c r="AD449" s="9"/>
      <c r="AE449" s="9"/>
      <c r="AF449" s="9"/>
      <c r="AG449" s="9"/>
      <c r="AH449" s="9"/>
      <c r="AI449" s="9"/>
      <c r="AJ449" s="9"/>
      <c r="AK449" s="9"/>
      <c r="AL449" s="9"/>
    </row>
    <row r="450" spans="1:38" ht="48.75" customHeight="1">
      <c r="A450" s="33"/>
      <c r="B450" s="117">
        <f>SUM(F449,F403)</f>
        <v>0</v>
      </c>
      <c r="C450" s="114"/>
      <c r="D450" s="114"/>
      <c r="E450" s="114"/>
      <c r="F450" s="114"/>
      <c r="G450" s="114"/>
      <c r="H450" s="114"/>
      <c r="I450" s="114"/>
      <c r="J450" s="114"/>
      <c r="K450" s="114"/>
      <c r="L450" s="114"/>
      <c r="M450" s="114"/>
      <c r="N450" s="114"/>
      <c r="O450" s="114"/>
      <c r="P450" s="114"/>
      <c r="Q450" s="115"/>
      <c r="R450" s="106"/>
      <c r="S450" s="9"/>
      <c r="T450" s="9"/>
      <c r="U450" s="9"/>
      <c r="V450" s="9"/>
      <c r="W450" s="9"/>
      <c r="X450" s="9"/>
      <c r="Y450" s="9"/>
      <c r="Z450" s="9"/>
      <c r="AA450" s="9"/>
      <c r="AB450" s="9"/>
      <c r="AC450" s="9"/>
      <c r="AD450" s="9"/>
      <c r="AE450" s="9"/>
      <c r="AF450" s="9"/>
      <c r="AG450" s="9"/>
      <c r="AH450" s="9"/>
      <c r="AI450" s="9"/>
      <c r="AJ450" s="9"/>
      <c r="AK450" s="9"/>
      <c r="AL450" s="9"/>
    </row>
    <row r="451" spans="1:38" ht="11.25" customHeight="1">
      <c r="A451" s="43"/>
      <c r="B451" s="44"/>
      <c r="C451" s="45"/>
      <c r="D451" s="23"/>
      <c r="E451" s="24"/>
      <c r="F451" s="25"/>
      <c r="G451" s="26"/>
      <c r="H451" s="27"/>
      <c r="I451" s="26"/>
      <c r="J451" s="28"/>
      <c r="K451" s="26"/>
      <c r="L451" s="27"/>
      <c r="M451" s="26"/>
      <c r="N451" s="27"/>
      <c r="O451" s="29"/>
      <c r="P451" s="30"/>
      <c r="Q451" s="27"/>
      <c r="R451" s="32"/>
      <c r="S451" s="9"/>
      <c r="T451" s="9"/>
      <c r="U451" s="9"/>
      <c r="V451" s="9"/>
      <c r="W451" s="9"/>
      <c r="X451" s="9"/>
      <c r="Y451" s="9"/>
      <c r="Z451" s="9"/>
      <c r="AA451" s="9"/>
      <c r="AB451" s="9"/>
      <c r="AC451" s="9"/>
      <c r="AD451" s="9"/>
      <c r="AE451" s="9"/>
      <c r="AF451" s="9"/>
      <c r="AG451" s="9"/>
      <c r="AH451" s="9"/>
      <c r="AI451" s="9"/>
      <c r="AJ451" s="9"/>
      <c r="AK451" s="9"/>
      <c r="AL451" s="9"/>
    </row>
    <row r="452" spans="1:38" ht="11.25" customHeight="1">
      <c r="A452" s="43"/>
      <c r="B452" s="44"/>
      <c r="C452" s="45"/>
      <c r="D452" s="23"/>
      <c r="E452" s="24"/>
      <c r="F452" s="25"/>
      <c r="G452" s="26"/>
      <c r="H452" s="27"/>
      <c r="I452" s="26"/>
      <c r="J452" s="28"/>
      <c r="K452" s="26"/>
      <c r="L452" s="27"/>
      <c r="M452" s="26"/>
      <c r="N452" s="27"/>
      <c r="O452" s="29"/>
      <c r="P452" s="30"/>
      <c r="Q452" s="27"/>
      <c r="R452" s="32"/>
      <c r="S452" s="9"/>
      <c r="T452" s="9"/>
      <c r="U452" s="9"/>
      <c r="V452" s="9"/>
      <c r="W452" s="9"/>
      <c r="X452" s="9"/>
      <c r="Y452" s="9"/>
      <c r="Z452" s="9"/>
      <c r="AA452" s="9"/>
      <c r="AB452" s="9"/>
      <c r="AC452" s="9"/>
      <c r="AD452" s="9"/>
      <c r="AE452" s="9"/>
      <c r="AF452" s="9"/>
      <c r="AG452" s="9"/>
      <c r="AH452" s="9"/>
      <c r="AI452" s="9"/>
      <c r="AJ452" s="9"/>
      <c r="AK452" s="9"/>
      <c r="AL452" s="9"/>
    </row>
    <row r="453" spans="1:38" ht="11.25" customHeight="1">
      <c r="A453" s="43"/>
      <c r="B453" s="44"/>
      <c r="C453" s="45"/>
      <c r="D453" s="23"/>
      <c r="E453" s="24"/>
      <c r="F453" s="25"/>
      <c r="G453" s="26"/>
      <c r="H453" s="27"/>
      <c r="I453" s="26"/>
      <c r="J453" s="28"/>
      <c r="K453" s="26"/>
      <c r="L453" s="27"/>
      <c r="M453" s="26"/>
      <c r="N453" s="27"/>
      <c r="O453" s="29"/>
      <c r="P453" s="30"/>
      <c r="Q453" s="27"/>
      <c r="R453" s="32"/>
      <c r="S453" s="9"/>
      <c r="T453" s="9"/>
      <c r="U453" s="9"/>
      <c r="V453" s="9"/>
      <c r="W453" s="9"/>
      <c r="X453" s="9"/>
      <c r="Y453" s="9"/>
      <c r="Z453" s="9"/>
      <c r="AA453" s="9"/>
      <c r="AB453" s="9"/>
      <c r="AC453" s="9"/>
      <c r="AD453" s="9"/>
      <c r="AE453" s="9"/>
      <c r="AF453" s="9"/>
      <c r="AG453" s="9"/>
      <c r="AH453" s="9"/>
      <c r="AI453" s="9"/>
      <c r="AJ453" s="9"/>
      <c r="AK453" s="9"/>
      <c r="AL453" s="9"/>
    </row>
    <row r="454" spans="1:38" ht="11.25" customHeight="1">
      <c r="A454" s="43"/>
      <c r="B454" s="44"/>
      <c r="C454" s="45"/>
      <c r="D454" s="23"/>
      <c r="E454" s="24"/>
      <c r="F454" s="25"/>
      <c r="G454" s="26"/>
      <c r="H454" s="27"/>
      <c r="I454" s="26"/>
      <c r="J454" s="28"/>
      <c r="K454" s="26"/>
      <c r="L454" s="27"/>
      <c r="M454" s="26"/>
      <c r="N454" s="27"/>
      <c r="O454" s="29"/>
      <c r="P454" s="30"/>
      <c r="Q454" s="27"/>
      <c r="R454" s="32"/>
      <c r="S454" s="9"/>
      <c r="T454" s="9"/>
      <c r="U454" s="9"/>
      <c r="V454" s="9"/>
      <c r="W454" s="9"/>
      <c r="X454" s="9"/>
      <c r="Y454" s="9"/>
      <c r="Z454" s="9"/>
      <c r="AA454" s="9"/>
      <c r="AB454" s="9"/>
      <c r="AC454" s="9"/>
      <c r="AD454" s="9"/>
      <c r="AE454" s="9"/>
      <c r="AF454" s="9"/>
      <c r="AG454" s="9"/>
      <c r="AH454" s="9"/>
      <c r="AI454" s="9"/>
      <c r="AJ454" s="9"/>
      <c r="AK454" s="9"/>
      <c r="AL454" s="9"/>
    </row>
    <row r="455" spans="1:38" ht="11.25" customHeight="1">
      <c r="A455" s="43"/>
      <c r="B455" s="44"/>
      <c r="C455" s="45"/>
      <c r="D455" s="23"/>
      <c r="E455" s="24"/>
      <c r="F455" s="25"/>
      <c r="G455" s="26"/>
      <c r="H455" s="27"/>
      <c r="I455" s="26"/>
      <c r="J455" s="28"/>
      <c r="K455" s="26"/>
      <c r="L455" s="27"/>
      <c r="M455" s="26"/>
      <c r="N455" s="27"/>
      <c r="O455" s="29"/>
      <c r="P455" s="30"/>
      <c r="Q455" s="27"/>
      <c r="R455" s="32"/>
      <c r="S455" s="9"/>
      <c r="T455" s="9"/>
      <c r="U455" s="9"/>
      <c r="V455" s="9"/>
      <c r="W455" s="9"/>
      <c r="X455" s="9"/>
      <c r="Y455" s="9"/>
      <c r="Z455" s="9"/>
      <c r="AA455" s="9"/>
      <c r="AB455" s="9"/>
      <c r="AC455" s="9"/>
      <c r="AD455" s="9"/>
      <c r="AE455" s="9"/>
      <c r="AF455" s="9"/>
      <c r="AG455" s="9"/>
      <c r="AH455" s="9"/>
      <c r="AI455" s="9"/>
      <c r="AJ455" s="9"/>
      <c r="AK455" s="9"/>
      <c r="AL455" s="9"/>
    </row>
    <row r="456" spans="1:38" ht="11.25" customHeight="1">
      <c r="A456" s="43"/>
      <c r="B456" s="44"/>
      <c r="C456" s="45"/>
      <c r="D456" s="23"/>
      <c r="E456" s="24"/>
      <c r="F456" s="25"/>
      <c r="G456" s="26"/>
      <c r="H456" s="27"/>
      <c r="I456" s="26"/>
      <c r="J456" s="28"/>
      <c r="K456" s="26"/>
      <c r="L456" s="27"/>
      <c r="M456" s="26"/>
      <c r="N456" s="27"/>
      <c r="O456" s="29"/>
      <c r="P456" s="30"/>
      <c r="Q456" s="27"/>
      <c r="R456" s="32"/>
      <c r="S456" s="9"/>
      <c r="T456" s="9"/>
      <c r="U456" s="9"/>
      <c r="V456" s="9"/>
      <c r="W456" s="9"/>
      <c r="X456" s="9"/>
      <c r="Y456" s="9"/>
      <c r="Z456" s="9"/>
      <c r="AA456" s="9"/>
      <c r="AB456" s="9"/>
      <c r="AC456" s="9"/>
      <c r="AD456" s="9"/>
      <c r="AE456" s="9"/>
      <c r="AF456" s="9"/>
      <c r="AG456" s="9"/>
      <c r="AH456" s="9"/>
      <c r="AI456" s="9"/>
      <c r="AJ456" s="9"/>
      <c r="AK456" s="9"/>
      <c r="AL456" s="9"/>
    </row>
    <row r="457" spans="1:38" ht="11.25" customHeight="1">
      <c r="A457" s="43"/>
      <c r="B457" s="44"/>
      <c r="C457" s="45"/>
      <c r="D457" s="23"/>
      <c r="E457" s="24"/>
      <c r="F457" s="25"/>
      <c r="G457" s="26"/>
      <c r="H457" s="27"/>
      <c r="I457" s="26"/>
      <c r="J457" s="28"/>
      <c r="K457" s="26"/>
      <c r="L457" s="27"/>
      <c r="M457" s="26"/>
      <c r="N457" s="27"/>
      <c r="O457" s="29"/>
      <c r="P457" s="30"/>
      <c r="Q457" s="27"/>
      <c r="R457" s="32"/>
      <c r="S457" s="9"/>
      <c r="T457" s="9"/>
      <c r="U457" s="9"/>
      <c r="V457" s="9"/>
      <c r="W457" s="9"/>
      <c r="X457" s="9"/>
      <c r="Y457" s="9"/>
      <c r="Z457" s="9"/>
      <c r="AA457" s="9"/>
      <c r="AB457" s="9"/>
      <c r="AC457" s="9"/>
      <c r="AD457" s="9"/>
      <c r="AE457" s="9"/>
      <c r="AF457" s="9"/>
      <c r="AG457" s="9"/>
      <c r="AH457" s="9"/>
      <c r="AI457" s="9"/>
      <c r="AJ457" s="9"/>
      <c r="AK457" s="9"/>
      <c r="AL457" s="9"/>
    </row>
    <row r="458" spans="1:38" ht="11.25" customHeight="1">
      <c r="A458" s="43"/>
      <c r="B458" s="44"/>
      <c r="C458" s="45"/>
      <c r="D458" s="23"/>
      <c r="E458" s="24"/>
      <c r="F458" s="25"/>
      <c r="G458" s="26"/>
      <c r="H458" s="27"/>
      <c r="I458" s="26"/>
      <c r="J458" s="28"/>
      <c r="K458" s="26"/>
      <c r="L458" s="27"/>
      <c r="M458" s="26"/>
      <c r="N458" s="27"/>
      <c r="O458" s="29"/>
      <c r="P458" s="30"/>
      <c r="Q458" s="27"/>
      <c r="R458" s="32"/>
      <c r="S458" s="9"/>
      <c r="T458" s="9"/>
      <c r="U458" s="9"/>
      <c r="V458" s="9"/>
      <c r="W458" s="9"/>
      <c r="X458" s="9"/>
      <c r="Y458" s="9"/>
      <c r="Z458" s="9"/>
      <c r="AA458" s="9"/>
      <c r="AB458" s="9"/>
      <c r="AC458" s="9"/>
      <c r="AD458" s="9"/>
      <c r="AE458" s="9"/>
      <c r="AF458" s="9"/>
      <c r="AG458" s="9"/>
      <c r="AH458" s="9"/>
      <c r="AI458" s="9"/>
      <c r="AJ458" s="9"/>
      <c r="AK458" s="9"/>
      <c r="AL458" s="9"/>
    </row>
    <row r="459" spans="1:38" ht="11.25" customHeight="1">
      <c r="A459" s="43"/>
      <c r="B459" s="44"/>
      <c r="C459" s="45"/>
      <c r="D459" s="23"/>
      <c r="E459" s="24"/>
      <c r="F459" s="25"/>
      <c r="G459" s="26"/>
      <c r="H459" s="27"/>
      <c r="I459" s="26"/>
      <c r="J459" s="28"/>
      <c r="K459" s="26"/>
      <c r="L459" s="27"/>
      <c r="M459" s="26"/>
      <c r="N459" s="27"/>
      <c r="O459" s="29"/>
      <c r="P459" s="30"/>
      <c r="Q459" s="27"/>
      <c r="R459" s="32"/>
      <c r="S459" s="9"/>
      <c r="T459" s="9"/>
      <c r="U459" s="9"/>
      <c r="V459" s="9"/>
      <c r="W459" s="9"/>
      <c r="X459" s="9"/>
      <c r="Y459" s="9"/>
      <c r="Z459" s="9"/>
      <c r="AA459" s="9"/>
      <c r="AB459" s="9"/>
      <c r="AC459" s="9"/>
      <c r="AD459" s="9"/>
      <c r="AE459" s="9"/>
      <c r="AF459" s="9"/>
      <c r="AG459" s="9"/>
      <c r="AH459" s="9"/>
      <c r="AI459" s="9"/>
      <c r="AJ459" s="9"/>
      <c r="AK459" s="9"/>
      <c r="AL459" s="9"/>
    </row>
    <row r="460" spans="1:38" ht="11.25" customHeight="1">
      <c r="A460" s="43"/>
      <c r="B460" s="44"/>
      <c r="C460" s="45"/>
      <c r="D460" s="23"/>
      <c r="E460" s="24"/>
      <c r="F460" s="25"/>
      <c r="G460" s="26"/>
      <c r="H460" s="27"/>
      <c r="I460" s="26"/>
      <c r="J460" s="28"/>
      <c r="K460" s="26"/>
      <c r="L460" s="27"/>
      <c r="M460" s="26"/>
      <c r="N460" s="27"/>
      <c r="O460" s="29"/>
      <c r="P460" s="30"/>
      <c r="Q460" s="27"/>
      <c r="R460" s="32"/>
      <c r="S460" s="9"/>
      <c r="T460" s="9"/>
      <c r="U460" s="9"/>
      <c r="V460" s="9"/>
      <c r="W460" s="9"/>
      <c r="X460" s="9"/>
      <c r="Y460" s="9"/>
      <c r="Z460" s="9"/>
      <c r="AA460" s="9"/>
      <c r="AB460" s="9"/>
      <c r="AC460" s="9"/>
      <c r="AD460" s="9"/>
      <c r="AE460" s="9"/>
      <c r="AF460" s="9"/>
      <c r="AG460" s="9"/>
      <c r="AH460" s="9"/>
      <c r="AI460" s="9"/>
      <c r="AJ460" s="9"/>
      <c r="AK460" s="9"/>
      <c r="AL460" s="9"/>
    </row>
    <row r="461" spans="1:38" ht="11.25" customHeight="1">
      <c r="A461" s="43"/>
      <c r="B461" s="44"/>
      <c r="C461" s="45"/>
      <c r="D461" s="23"/>
      <c r="E461" s="24"/>
      <c r="F461" s="25"/>
      <c r="G461" s="26"/>
      <c r="H461" s="27"/>
      <c r="I461" s="26"/>
      <c r="J461" s="28"/>
      <c r="K461" s="26"/>
      <c r="L461" s="27"/>
      <c r="M461" s="26"/>
      <c r="N461" s="27"/>
      <c r="O461" s="29"/>
      <c r="P461" s="30"/>
      <c r="Q461" s="27"/>
      <c r="R461" s="32"/>
      <c r="S461" s="9"/>
      <c r="T461" s="9"/>
      <c r="U461" s="9"/>
      <c r="V461" s="9"/>
      <c r="W461" s="9"/>
      <c r="X461" s="9"/>
      <c r="Y461" s="9"/>
      <c r="Z461" s="9"/>
      <c r="AA461" s="9"/>
      <c r="AB461" s="9"/>
      <c r="AC461" s="9"/>
      <c r="AD461" s="9"/>
      <c r="AE461" s="9"/>
      <c r="AF461" s="9"/>
      <c r="AG461" s="9"/>
      <c r="AH461" s="9"/>
      <c r="AI461" s="9"/>
      <c r="AJ461" s="9"/>
      <c r="AK461" s="9"/>
      <c r="AL461" s="9"/>
    </row>
    <row r="462" spans="1:38" ht="11.25" customHeight="1">
      <c r="A462" s="43"/>
      <c r="B462" s="44"/>
      <c r="C462" s="45"/>
      <c r="D462" s="23"/>
      <c r="E462" s="24"/>
      <c r="F462" s="25"/>
      <c r="G462" s="26"/>
      <c r="H462" s="27"/>
      <c r="I462" s="26"/>
      <c r="J462" s="28"/>
      <c r="K462" s="26"/>
      <c r="L462" s="27"/>
      <c r="M462" s="26"/>
      <c r="N462" s="27"/>
      <c r="O462" s="29"/>
      <c r="P462" s="30"/>
      <c r="Q462" s="27"/>
      <c r="R462" s="32"/>
      <c r="S462" s="9"/>
      <c r="T462" s="9"/>
      <c r="U462" s="9"/>
      <c r="V462" s="9"/>
      <c r="W462" s="9"/>
      <c r="X462" s="9"/>
      <c r="Y462" s="9"/>
      <c r="Z462" s="9"/>
      <c r="AA462" s="9"/>
      <c r="AB462" s="9"/>
      <c r="AC462" s="9"/>
      <c r="AD462" s="9"/>
      <c r="AE462" s="9"/>
      <c r="AF462" s="9"/>
      <c r="AG462" s="9"/>
      <c r="AH462" s="9"/>
      <c r="AI462" s="9"/>
      <c r="AJ462" s="9"/>
      <c r="AK462" s="9"/>
      <c r="AL462" s="9"/>
    </row>
    <row r="463" spans="1:38" ht="11.25" customHeight="1">
      <c r="A463" s="43"/>
      <c r="B463" s="44"/>
      <c r="C463" s="45"/>
      <c r="D463" s="23"/>
      <c r="E463" s="24"/>
      <c r="F463" s="25"/>
      <c r="G463" s="26"/>
      <c r="H463" s="27"/>
      <c r="I463" s="26"/>
      <c r="J463" s="28"/>
      <c r="K463" s="26"/>
      <c r="L463" s="27"/>
      <c r="M463" s="26"/>
      <c r="N463" s="27"/>
      <c r="O463" s="29"/>
      <c r="P463" s="30"/>
      <c r="Q463" s="27"/>
      <c r="R463" s="32"/>
      <c r="S463" s="9"/>
      <c r="T463" s="9"/>
      <c r="U463" s="9"/>
      <c r="V463" s="9"/>
      <c r="W463" s="9"/>
      <c r="X463" s="9"/>
      <c r="Y463" s="9"/>
      <c r="Z463" s="9"/>
      <c r="AA463" s="9"/>
      <c r="AB463" s="9"/>
      <c r="AC463" s="9"/>
      <c r="AD463" s="9"/>
      <c r="AE463" s="9"/>
      <c r="AF463" s="9"/>
      <c r="AG463" s="9"/>
      <c r="AH463" s="9"/>
      <c r="AI463" s="9"/>
      <c r="AJ463" s="9"/>
      <c r="AK463" s="9"/>
      <c r="AL463" s="9"/>
    </row>
    <row r="464" spans="1:38" ht="11.25" customHeight="1">
      <c r="A464" s="43"/>
      <c r="B464" s="44"/>
      <c r="C464" s="45"/>
      <c r="D464" s="23"/>
      <c r="E464" s="24"/>
      <c r="F464" s="25"/>
      <c r="G464" s="26"/>
      <c r="H464" s="27"/>
      <c r="I464" s="26"/>
      <c r="J464" s="28"/>
      <c r="K464" s="26"/>
      <c r="L464" s="27"/>
      <c r="M464" s="26"/>
      <c r="N464" s="27"/>
      <c r="O464" s="29"/>
      <c r="P464" s="30"/>
      <c r="Q464" s="27"/>
      <c r="R464" s="32"/>
      <c r="S464" s="9"/>
      <c r="T464" s="9"/>
      <c r="U464" s="9"/>
      <c r="V464" s="9"/>
      <c r="W464" s="9"/>
      <c r="X464" s="9"/>
      <c r="Y464" s="9"/>
      <c r="Z464" s="9"/>
      <c r="AA464" s="9"/>
      <c r="AB464" s="9"/>
      <c r="AC464" s="9"/>
      <c r="AD464" s="9"/>
      <c r="AE464" s="9"/>
      <c r="AF464" s="9"/>
      <c r="AG464" s="9"/>
      <c r="AH464" s="9"/>
      <c r="AI464" s="9"/>
      <c r="AJ464" s="9"/>
      <c r="AK464" s="9"/>
      <c r="AL464" s="9"/>
    </row>
    <row r="465" spans="1:38" ht="11.25" customHeight="1">
      <c r="A465" s="43"/>
      <c r="B465" s="44"/>
      <c r="C465" s="45"/>
      <c r="D465" s="23"/>
      <c r="E465" s="24"/>
      <c r="F465" s="25"/>
      <c r="G465" s="26"/>
      <c r="H465" s="27"/>
      <c r="I465" s="26"/>
      <c r="J465" s="28"/>
      <c r="K465" s="26"/>
      <c r="L465" s="27"/>
      <c r="M465" s="26"/>
      <c r="N465" s="27"/>
      <c r="O465" s="29"/>
      <c r="P465" s="30"/>
      <c r="Q465" s="27"/>
      <c r="R465" s="32"/>
      <c r="S465" s="9"/>
      <c r="T465" s="9"/>
      <c r="U465" s="9"/>
      <c r="V465" s="9"/>
      <c r="W465" s="9"/>
      <c r="X465" s="9"/>
      <c r="Y465" s="9"/>
      <c r="Z465" s="9"/>
      <c r="AA465" s="9"/>
      <c r="AB465" s="9"/>
      <c r="AC465" s="9"/>
      <c r="AD465" s="9"/>
      <c r="AE465" s="9"/>
      <c r="AF465" s="9"/>
      <c r="AG465" s="9"/>
      <c r="AH465" s="9"/>
      <c r="AI465" s="9"/>
      <c r="AJ465" s="9"/>
      <c r="AK465" s="9"/>
      <c r="AL465" s="9"/>
    </row>
    <row r="466" spans="1:38" ht="11.25" customHeight="1">
      <c r="A466" s="43"/>
      <c r="B466" s="44"/>
      <c r="C466" s="45"/>
      <c r="D466" s="23"/>
      <c r="E466" s="24"/>
      <c r="F466" s="25"/>
      <c r="G466" s="26"/>
      <c r="H466" s="27"/>
      <c r="I466" s="26"/>
      <c r="J466" s="28"/>
      <c r="K466" s="26"/>
      <c r="L466" s="27"/>
      <c r="M466" s="26"/>
      <c r="N466" s="27"/>
      <c r="O466" s="29"/>
      <c r="P466" s="30"/>
      <c r="Q466" s="27"/>
      <c r="R466" s="32"/>
      <c r="S466" s="9"/>
      <c r="T466" s="9"/>
      <c r="U466" s="9"/>
      <c r="V466" s="9"/>
      <c r="W466" s="9"/>
      <c r="X466" s="9"/>
      <c r="Y466" s="9"/>
      <c r="Z466" s="9"/>
      <c r="AA466" s="9"/>
      <c r="AB466" s="9"/>
      <c r="AC466" s="9"/>
      <c r="AD466" s="9"/>
      <c r="AE466" s="9"/>
      <c r="AF466" s="9"/>
      <c r="AG466" s="9"/>
      <c r="AH466" s="9"/>
      <c r="AI466" s="9"/>
      <c r="AJ466" s="9"/>
      <c r="AK466" s="9"/>
      <c r="AL466" s="9"/>
    </row>
    <row r="467" spans="1:38" ht="11.25" customHeight="1">
      <c r="A467" s="43"/>
      <c r="B467" s="44"/>
      <c r="C467" s="45"/>
      <c r="D467" s="23"/>
      <c r="E467" s="24"/>
      <c r="F467" s="25"/>
      <c r="G467" s="26"/>
      <c r="H467" s="27"/>
      <c r="I467" s="26"/>
      <c r="J467" s="28"/>
      <c r="K467" s="26"/>
      <c r="L467" s="27"/>
      <c r="M467" s="26"/>
      <c r="N467" s="27"/>
      <c r="O467" s="29"/>
      <c r="P467" s="30"/>
      <c r="Q467" s="27"/>
      <c r="R467" s="32"/>
      <c r="S467" s="9"/>
      <c r="T467" s="9"/>
      <c r="U467" s="9"/>
      <c r="V467" s="9"/>
      <c r="W467" s="9"/>
      <c r="X467" s="9"/>
      <c r="Y467" s="9"/>
      <c r="Z467" s="9"/>
      <c r="AA467" s="9"/>
      <c r="AB467" s="9"/>
      <c r="AC467" s="9"/>
      <c r="AD467" s="9"/>
      <c r="AE467" s="9"/>
      <c r="AF467" s="9"/>
      <c r="AG467" s="9"/>
      <c r="AH467" s="9"/>
      <c r="AI467" s="9"/>
      <c r="AJ467" s="9"/>
      <c r="AK467" s="9"/>
      <c r="AL467" s="9"/>
    </row>
    <row r="468" spans="1:38" ht="11.25" customHeight="1">
      <c r="A468" s="43"/>
      <c r="B468" s="44"/>
      <c r="C468" s="45"/>
      <c r="D468" s="23"/>
      <c r="E468" s="24"/>
      <c r="F468" s="25"/>
      <c r="G468" s="26"/>
      <c r="H468" s="27"/>
      <c r="I468" s="26"/>
      <c r="J468" s="28"/>
      <c r="K468" s="26"/>
      <c r="L468" s="27"/>
      <c r="M468" s="26"/>
      <c r="N468" s="27"/>
      <c r="O468" s="29"/>
      <c r="P468" s="30"/>
      <c r="Q468" s="27"/>
      <c r="R468" s="32"/>
      <c r="S468" s="9"/>
      <c r="T468" s="9"/>
      <c r="U468" s="9"/>
      <c r="V468" s="9"/>
      <c r="W468" s="9"/>
      <c r="X468" s="9"/>
      <c r="Y468" s="9"/>
      <c r="Z468" s="9"/>
      <c r="AA468" s="9"/>
      <c r="AB468" s="9"/>
      <c r="AC468" s="9"/>
      <c r="AD468" s="9"/>
      <c r="AE468" s="9"/>
      <c r="AF468" s="9"/>
      <c r="AG468" s="9"/>
      <c r="AH468" s="9"/>
      <c r="AI468" s="9"/>
      <c r="AJ468" s="9"/>
      <c r="AK468" s="9"/>
      <c r="AL468" s="9"/>
    </row>
    <row r="469" spans="1:38" ht="11.25" customHeight="1">
      <c r="A469" s="43"/>
      <c r="B469" s="44"/>
      <c r="C469" s="45"/>
      <c r="D469" s="23"/>
      <c r="E469" s="24"/>
      <c r="F469" s="25"/>
      <c r="G469" s="26"/>
      <c r="H469" s="27"/>
      <c r="I469" s="26"/>
      <c r="J469" s="28"/>
      <c r="K469" s="26"/>
      <c r="L469" s="27"/>
      <c r="M469" s="26"/>
      <c r="N469" s="27"/>
      <c r="O469" s="29"/>
      <c r="P469" s="30"/>
      <c r="Q469" s="27"/>
      <c r="R469" s="32"/>
      <c r="S469" s="9"/>
      <c r="T469" s="9"/>
      <c r="U469" s="9"/>
      <c r="V469" s="9"/>
      <c r="W469" s="9"/>
      <c r="X469" s="9"/>
      <c r="Y469" s="9"/>
      <c r="Z469" s="9"/>
      <c r="AA469" s="9"/>
      <c r="AB469" s="9"/>
      <c r="AC469" s="9"/>
      <c r="AD469" s="9"/>
      <c r="AE469" s="9"/>
      <c r="AF469" s="9"/>
      <c r="AG469" s="9"/>
      <c r="AH469" s="9"/>
      <c r="AI469" s="9"/>
      <c r="AJ469" s="9"/>
      <c r="AK469" s="9"/>
      <c r="AL469" s="9"/>
    </row>
    <row r="470" spans="1:38" ht="11.25" customHeight="1">
      <c r="A470" s="43"/>
      <c r="B470" s="44"/>
      <c r="C470" s="45"/>
      <c r="D470" s="23"/>
      <c r="E470" s="24"/>
      <c r="F470" s="25"/>
      <c r="G470" s="26"/>
      <c r="H470" s="27"/>
      <c r="I470" s="26"/>
      <c r="J470" s="28"/>
      <c r="K470" s="26"/>
      <c r="L470" s="27"/>
      <c r="M470" s="26"/>
      <c r="N470" s="27"/>
      <c r="O470" s="29"/>
      <c r="P470" s="30"/>
      <c r="Q470" s="27"/>
      <c r="R470" s="32"/>
      <c r="S470" s="9"/>
      <c r="T470" s="9"/>
      <c r="U470" s="9"/>
      <c r="V470" s="9"/>
      <c r="W470" s="9"/>
      <c r="X470" s="9"/>
      <c r="Y470" s="9"/>
      <c r="Z470" s="9"/>
      <c r="AA470" s="9"/>
      <c r="AB470" s="9"/>
      <c r="AC470" s="9"/>
      <c r="AD470" s="9"/>
      <c r="AE470" s="9"/>
      <c r="AF470" s="9"/>
      <c r="AG470" s="9"/>
      <c r="AH470" s="9"/>
      <c r="AI470" s="9"/>
      <c r="AJ470" s="9"/>
      <c r="AK470" s="9"/>
      <c r="AL470" s="9"/>
    </row>
    <row r="471" spans="1:38" ht="11.25" customHeight="1">
      <c r="A471" s="43"/>
      <c r="B471" s="44"/>
      <c r="C471" s="45"/>
      <c r="D471" s="23"/>
      <c r="E471" s="24"/>
      <c r="F471" s="25"/>
      <c r="G471" s="26"/>
      <c r="H471" s="27"/>
      <c r="I471" s="26"/>
      <c r="J471" s="28"/>
      <c r="K471" s="26"/>
      <c r="L471" s="27"/>
      <c r="M471" s="26"/>
      <c r="N471" s="27"/>
      <c r="O471" s="29"/>
      <c r="P471" s="30"/>
      <c r="Q471" s="27"/>
      <c r="R471" s="32"/>
      <c r="S471" s="9"/>
      <c r="T471" s="9"/>
      <c r="U471" s="9"/>
      <c r="V471" s="9"/>
      <c r="W471" s="9"/>
      <c r="X471" s="9"/>
      <c r="Y471" s="9"/>
      <c r="Z471" s="9"/>
      <c r="AA471" s="9"/>
      <c r="AB471" s="9"/>
      <c r="AC471" s="9"/>
      <c r="AD471" s="9"/>
      <c r="AE471" s="9"/>
      <c r="AF471" s="9"/>
      <c r="AG471" s="9"/>
      <c r="AH471" s="9"/>
      <c r="AI471" s="9"/>
      <c r="AJ471" s="9"/>
      <c r="AK471" s="9"/>
      <c r="AL471" s="9"/>
    </row>
    <row r="472" spans="1:38" ht="11.25" customHeight="1">
      <c r="A472" s="43"/>
      <c r="B472" s="44"/>
      <c r="C472" s="45"/>
      <c r="D472" s="23"/>
      <c r="E472" s="24"/>
      <c r="F472" s="25"/>
      <c r="G472" s="26"/>
      <c r="H472" s="27"/>
      <c r="I472" s="26"/>
      <c r="J472" s="28"/>
      <c r="K472" s="26"/>
      <c r="L472" s="27"/>
      <c r="M472" s="26"/>
      <c r="N472" s="27"/>
      <c r="O472" s="29"/>
      <c r="P472" s="30"/>
      <c r="Q472" s="27"/>
      <c r="R472" s="32"/>
      <c r="S472" s="9"/>
      <c r="T472" s="9"/>
      <c r="U472" s="9"/>
      <c r="V472" s="9"/>
      <c r="W472" s="9"/>
      <c r="X472" s="9"/>
      <c r="Y472" s="9"/>
      <c r="Z472" s="9"/>
      <c r="AA472" s="9"/>
      <c r="AB472" s="9"/>
      <c r="AC472" s="9"/>
      <c r="AD472" s="9"/>
      <c r="AE472" s="9"/>
      <c r="AF472" s="9"/>
      <c r="AG472" s="9"/>
      <c r="AH472" s="9"/>
      <c r="AI472" s="9"/>
      <c r="AJ472" s="9"/>
      <c r="AK472" s="9"/>
      <c r="AL472" s="9"/>
    </row>
    <row r="473" spans="1:38" ht="11.25" customHeight="1">
      <c r="A473" s="43"/>
      <c r="B473" s="44"/>
      <c r="C473" s="45"/>
      <c r="D473" s="23"/>
      <c r="E473" s="24"/>
      <c r="F473" s="25"/>
      <c r="G473" s="26"/>
      <c r="H473" s="27"/>
      <c r="I473" s="26"/>
      <c r="J473" s="28"/>
      <c r="K473" s="26"/>
      <c r="L473" s="27"/>
      <c r="M473" s="26"/>
      <c r="N473" s="27"/>
      <c r="O473" s="29"/>
      <c r="P473" s="30"/>
      <c r="Q473" s="27"/>
      <c r="R473" s="32"/>
      <c r="S473" s="9"/>
      <c r="T473" s="9"/>
      <c r="U473" s="9"/>
      <c r="V473" s="9"/>
      <c r="W473" s="9"/>
      <c r="X473" s="9"/>
      <c r="Y473" s="9"/>
      <c r="Z473" s="9"/>
      <c r="AA473" s="9"/>
      <c r="AB473" s="9"/>
      <c r="AC473" s="9"/>
      <c r="AD473" s="9"/>
      <c r="AE473" s="9"/>
      <c r="AF473" s="9"/>
      <c r="AG473" s="9"/>
      <c r="AH473" s="9"/>
      <c r="AI473" s="9"/>
      <c r="AJ473" s="9"/>
      <c r="AK473" s="9"/>
      <c r="AL473" s="9"/>
    </row>
    <row r="474" spans="1:38" ht="11.25" customHeight="1">
      <c r="A474" s="43"/>
      <c r="B474" s="44"/>
      <c r="C474" s="45"/>
      <c r="D474" s="23"/>
      <c r="E474" s="24"/>
      <c r="F474" s="25"/>
      <c r="G474" s="26"/>
      <c r="H474" s="27"/>
      <c r="I474" s="26"/>
      <c r="J474" s="28"/>
      <c r="K474" s="26"/>
      <c r="L474" s="27"/>
      <c r="M474" s="26"/>
      <c r="N474" s="27"/>
      <c r="O474" s="29"/>
      <c r="P474" s="30"/>
      <c r="Q474" s="27"/>
      <c r="R474" s="32"/>
      <c r="S474" s="9"/>
      <c r="T474" s="9"/>
      <c r="U474" s="9"/>
      <c r="V474" s="9"/>
      <c r="W474" s="9"/>
      <c r="X474" s="9"/>
      <c r="Y474" s="9"/>
      <c r="Z474" s="9"/>
      <c r="AA474" s="9"/>
      <c r="AB474" s="9"/>
      <c r="AC474" s="9"/>
      <c r="AD474" s="9"/>
      <c r="AE474" s="9"/>
      <c r="AF474" s="9"/>
      <c r="AG474" s="9"/>
      <c r="AH474" s="9"/>
      <c r="AI474" s="9"/>
      <c r="AJ474" s="9"/>
      <c r="AK474" s="9"/>
      <c r="AL474" s="9"/>
    </row>
    <row r="475" spans="1:38" ht="11.25" customHeight="1">
      <c r="A475" s="43"/>
      <c r="B475" s="44"/>
      <c r="C475" s="45"/>
      <c r="D475" s="23"/>
      <c r="E475" s="24"/>
      <c r="F475" s="25"/>
      <c r="G475" s="26"/>
      <c r="H475" s="27"/>
      <c r="I475" s="26"/>
      <c r="J475" s="28"/>
      <c r="K475" s="26"/>
      <c r="L475" s="27"/>
      <c r="M475" s="26"/>
      <c r="N475" s="27"/>
      <c r="O475" s="29"/>
      <c r="P475" s="30"/>
      <c r="Q475" s="27"/>
      <c r="R475" s="32"/>
      <c r="S475" s="9"/>
      <c r="T475" s="9"/>
      <c r="U475" s="9"/>
      <c r="V475" s="9"/>
      <c r="W475" s="9"/>
      <c r="X475" s="9"/>
      <c r="Y475" s="9"/>
      <c r="Z475" s="9"/>
      <c r="AA475" s="9"/>
      <c r="AB475" s="9"/>
      <c r="AC475" s="9"/>
      <c r="AD475" s="9"/>
      <c r="AE475" s="9"/>
      <c r="AF475" s="9"/>
      <c r="AG475" s="9"/>
      <c r="AH475" s="9"/>
      <c r="AI475" s="9"/>
      <c r="AJ475" s="9"/>
      <c r="AK475" s="9"/>
      <c r="AL475" s="9"/>
    </row>
    <row r="476" spans="1:38" ht="11.25" customHeight="1">
      <c r="A476" s="43"/>
      <c r="B476" s="44"/>
      <c r="C476" s="45"/>
      <c r="D476" s="23"/>
      <c r="E476" s="24"/>
      <c r="F476" s="25"/>
      <c r="G476" s="26"/>
      <c r="H476" s="27"/>
      <c r="I476" s="26"/>
      <c r="J476" s="28"/>
      <c r="K476" s="26"/>
      <c r="L476" s="27"/>
      <c r="M476" s="26"/>
      <c r="N476" s="27"/>
      <c r="O476" s="29"/>
      <c r="P476" s="30"/>
      <c r="Q476" s="27"/>
      <c r="R476" s="32"/>
      <c r="S476" s="9"/>
      <c r="T476" s="9"/>
      <c r="U476" s="9"/>
      <c r="V476" s="9"/>
      <c r="W476" s="9"/>
      <c r="X476" s="9"/>
      <c r="Y476" s="9"/>
      <c r="Z476" s="9"/>
      <c r="AA476" s="9"/>
      <c r="AB476" s="9"/>
      <c r="AC476" s="9"/>
      <c r="AD476" s="9"/>
      <c r="AE476" s="9"/>
      <c r="AF476" s="9"/>
      <c r="AG476" s="9"/>
      <c r="AH476" s="9"/>
      <c r="AI476" s="9"/>
      <c r="AJ476" s="9"/>
      <c r="AK476" s="9"/>
      <c r="AL476" s="9"/>
    </row>
    <row r="477" spans="1:38" ht="11.25" customHeight="1">
      <c r="A477" s="43"/>
      <c r="B477" s="44"/>
      <c r="C477" s="45"/>
      <c r="D477" s="23"/>
      <c r="E477" s="24"/>
      <c r="F477" s="25"/>
      <c r="G477" s="26"/>
      <c r="H477" s="27"/>
      <c r="I477" s="26"/>
      <c r="J477" s="28"/>
      <c r="K477" s="26"/>
      <c r="L477" s="27"/>
      <c r="M477" s="26"/>
      <c r="N477" s="27"/>
      <c r="O477" s="29"/>
      <c r="P477" s="30"/>
      <c r="Q477" s="27"/>
      <c r="R477" s="32"/>
      <c r="S477" s="9"/>
      <c r="T477" s="9"/>
      <c r="U477" s="9"/>
      <c r="V477" s="9"/>
      <c r="W477" s="9"/>
      <c r="X477" s="9"/>
      <c r="Y477" s="9"/>
      <c r="Z477" s="9"/>
      <c r="AA477" s="9"/>
      <c r="AB477" s="9"/>
      <c r="AC477" s="9"/>
      <c r="AD477" s="9"/>
      <c r="AE477" s="9"/>
      <c r="AF477" s="9"/>
      <c r="AG477" s="9"/>
      <c r="AH477" s="9"/>
      <c r="AI477" s="9"/>
      <c r="AJ477" s="9"/>
      <c r="AK477" s="9"/>
      <c r="AL477" s="9"/>
    </row>
    <row r="478" spans="1:38" ht="11.25" customHeight="1">
      <c r="A478" s="43"/>
      <c r="B478" s="44"/>
      <c r="C478" s="45"/>
      <c r="D478" s="23"/>
      <c r="E478" s="24"/>
      <c r="F478" s="25"/>
      <c r="G478" s="26"/>
      <c r="H478" s="27"/>
      <c r="I478" s="26"/>
      <c r="J478" s="28"/>
      <c r="K478" s="26"/>
      <c r="L478" s="27"/>
      <c r="M478" s="26"/>
      <c r="N478" s="27"/>
      <c r="O478" s="29"/>
      <c r="P478" s="30"/>
      <c r="Q478" s="27"/>
      <c r="R478" s="32"/>
      <c r="S478" s="9"/>
      <c r="T478" s="9"/>
      <c r="U478" s="9"/>
      <c r="V478" s="9"/>
      <c r="W478" s="9"/>
      <c r="X478" s="9"/>
      <c r="Y478" s="9"/>
      <c r="Z478" s="9"/>
      <c r="AA478" s="9"/>
      <c r="AB478" s="9"/>
      <c r="AC478" s="9"/>
      <c r="AD478" s="9"/>
      <c r="AE478" s="9"/>
      <c r="AF478" s="9"/>
      <c r="AG478" s="9"/>
      <c r="AH478" s="9"/>
      <c r="AI478" s="9"/>
      <c r="AJ478" s="9"/>
      <c r="AK478" s="9"/>
      <c r="AL478" s="9"/>
    </row>
    <row r="479" spans="1:38" ht="11.25" customHeight="1">
      <c r="A479" s="43"/>
      <c r="B479" s="44"/>
      <c r="C479" s="45"/>
      <c r="D479" s="23"/>
      <c r="E479" s="24"/>
      <c r="F479" s="25"/>
      <c r="G479" s="26"/>
      <c r="H479" s="27"/>
      <c r="I479" s="26"/>
      <c r="J479" s="28"/>
      <c r="K479" s="26"/>
      <c r="L479" s="27"/>
      <c r="M479" s="26"/>
      <c r="N479" s="27"/>
      <c r="O479" s="29"/>
      <c r="P479" s="30"/>
      <c r="Q479" s="27"/>
      <c r="R479" s="32"/>
      <c r="S479" s="9"/>
      <c r="T479" s="9"/>
      <c r="U479" s="9"/>
      <c r="V479" s="9"/>
      <c r="W479" s="9"/>
      <c r="X479" s="9"/>
      <c r="Y479" s="9"/>
      <c r="Z479" s="9"/>
      <c r="AA479" s="9"/>
      <c r="AB479" s="9"/>
      <c r="AC479" s="9"/>
      <c r="AD479" s="9"/>
      <c r="AE479" s="9"/>
      <c r="AF479" s="9"/>
      <c r="AG479" s="9"/>
      <c r="AH479" s="9"/>
      <c r="AI479" s="9"/>
      <c r="AJ479" s="9"/>
      <c r="AK479" s="9"/>
      <c r="AL479" s="9"/>
    </row>
    <row r="480" spans="1:38" ht="11.25" customHeight="1">
      <c r="A480" s="43"/>
      <c r="B480" s="44"/>
      <c r="C480" s="45"/>
      <c r="D480" s="23"/>
      <c r="E480" s="24"/>
      <c r="F480" s="25"/>
      <c r="G480" s="26"/>
      <c r="H480" s="27"/>
      <c r="I480" s="26"/>
      <c r="J480" s="28"/>
      <c r="K480" s="26"/>
      <c r="L480" s="27"/>
      <c r="M480" s="26"/>
      <c r="N480" s="27"/>
      <c r="O480" s="29"/>
      <c r="P480" s="30"/>
      <c r="Q480" s="27"/>
      <c r="R480" s="32"/>
      <c r="S480" s="9"/>
      <c r="T480" s="9"/>
      <c r="U480" s="9"/>
      <c r="V480" s="9"/>
      <c r="W480" s="9"/>
      <c r="X480" s="9"/>
      <c r="Y480" s="9"/>
      <c r="Z480" s="9"/>
      <c r="AA480" s="9"/>
      <c r="AB480" s="9"/>
      <c r="AC480" s="9"/>
      <c r="AD480" s="9"/>
      <c r="AE480" s="9"/>
      <c r="AF480" s="9"/>
      <c r="AG480" s="9"/>
      <c r="AH480" s="9"/>
      <c r="AI480" s="9"/>
      <c r="AJ480" s="9"/>
      <c r="AK480" s="9"/>
      <c r="AL480" s="9"/>
    </row>
    <row r="481" spans="1:38" ht="11.25" customHeight="1">
      <c r="A481" s="43"/>
      <c r="B481" s="44"/>
      <c r="C481" s="45"/>
      <c r="D481" s="23"/>
      <c r="E481" s="24"/>
      <c r="F481" s="25"/>
      <c r="G481" s="26"/>
      <c r="H481" s="27"/>
      <c r="I481" s="26"/>
      <c r="J481" s="28"/>
      <c r="K481" s="26"/>
      <c r="L481" s="27"/>
      <c r="M481" s="26"/>
      <c r="N481" s="27"/>
      <c r="O481" s="29"/>
      <c r="P481" s="30"/>
      <c r="Q481" s="27"/>
      <c r="R481" s="32"/>
      <c r="S481" s="9"/>
      <c r="T481" s="9"/>
      <c r="U481" s="9"/>
      <c r="V481" s="9"/>
      <c r="W481" s="9"/>
      <c r="X481" s="9"/>
      <c r="Y481" s="9"/>
      <c r="Z481" s="9"/>
      <c r="AA481" s="9"/>
      <c r="AB481" s="9"/>
      <c r="AC481" s="9"/>
      <c r="AD481" s="9"/>
      <c r="AE481" s="9"/>
      <c r="AF481" s="9"/>
      <c r="AG481" s="9"/>
      <c r="AH481" s="9"/>
      <c r="AI481" s="9"/>
      <c r="AJ481" s="9"/>
      <c r="AK481" s="9"/>
      <c r="AL481" s="9"/>
    </row>
    <row r="482" spans="1:38" ht="11.25" customHeight="1">
      <c r="A482" s="43"/>
      <c r="B482" s="44"/>
      <c r="C482" s="45"/>
      <c r="D482" s="23"/>
      <c r="E482" s="24"/>
      <c r="F482" s="25"/>
      <c r="G482" s="26"/>
      <c r="H482" s="27"/>
      <c r="I482" s="26"/>
      <c r="J482" s="28"/>
      <c r="K482" s="26"/>
      <c r="L482" s="27"/>
      <c r="M482" s="26"/>
      <c r="N482" s="27"/>
      <c r="O482" s="29"/>
      <c r="P482" s="30"/>
      <c r="Q482" s="27"/>
      <c r="R482" s="32"/>
      <c r="S482" s="9"/>
      <c r="T482" s="9"/>
      <c r="U482" s="9"/>
      <c r="V482" s="9"/>
      <c r="W482" s="9"/>
      <c r="X482" s="9"/>
      <c r="Y482" s="9"/>
      <c r="Z482" s="9"/>
      <c r="AA482" s="9"/>
      <c r="AB482" s="9"/>
      <c r="AC482" s="9"/>
      <c r="AD482" s="9"/>
      <c r="AE482" s="9"/>
      <c r="AF482" s="9"/>
      <c r="AG482" s="9"/>
      <c r="AH482" s="9"/>
      <c r="AI482" s="9"/>
      <c r="AJ482" s="9"/>
      <c r="AK482" s="9"/>
      <c r="AL482" s="9"/>
    </row>
    <row r="483" spans="1:38" ht="11.25" customHeight="1">
      <c r="A483" s="43"/>
      <c r="B483" s="44"/>
      <c r="C483" s="45"/>
      <c r="D483" s="23"/>
      <c r="E483" s="24"/>
      <c r="F483" s="25"/>
      <c r="G483" s="26"/>
      <c r="H483" s="27"/>
      <c r="I483" s="26"/>
      <c r="J483" s="28"/>
      <c r="K483" s="26"/>
      <c r="L483" s="27"/>
      <c r="M483" s="26"/>
      <c r="N483" s="27"/>
      <c r="O483" s="29"/>
      <c r="P483" s="30"/>
      <c r="Q483" s="27"/>
      <c r="R483" s="32"/>
      <c r="S483" s="9"/>
      <c r="T483" s="9"/>
      <c r="U483" s="9"/>
      <c r="V483" s="9"/>
      <c r="W483" s="9"/>
      <c r="X483" s="9"/>
      <c r="Y483" s="9"/>
      <c r="Z483" s="9"/>
      <c r="AA483" s="9"/>
      <c r="AB483" s="9"/>
      <c r="AC483" s="9"/>
      <c r="AD483" s="9"/>
      <c r="AE483" s="9"/>
      <c r="AF483" s="9"/>
      <c r="AG483" s="9"/>
      <c r="AH483" s="9"/>
      <c r="AI483" s="9"/>
      <c r="AJ483" s="9"/>
      <c r="AK483" s="9"/>
      <c r="AL483" s="9"/>
    </row>
    <row r="484" spans="1:38" ht="11.25" customHeight="1">
      <c r="A484" s="43"/>
      <c r="B484" s="44"/>
      <c r="C484" s="45"/>
      <c r="D484" s="23"/>
      <c r="E484" s="24"/>
      <c r="F484" s="25"/>
      <c r="G484" s="26"/>
      <c r="H484" s="27"/>
      <c r="I484" s="26"/>
      <c r="J484" s="28"/>
      <c r="K484" s="26"/>
      <c r="L484" s="27"/>
      <c r="M484" s="26"/>
      <c r="N484" s="27"/>
      <c r="O484" s="29"/>
      <c r="P484" s="30"/>
      <c r="Q484" s="27"/>
      <c r="R484" s="32"/>
      <c r="S484" s="9"/>
      <c r="T484" s="9"/>
      <c r="U484" s="9"/>
      <c r="V484" s="9"/>
      <c r="W484" s="9"/>
      <c r="X484" s="9"/>
      <c r="Y484" s="9"/>
      <c r="Z484" s="9"/>
      <c r="AA484" s="9"/>
      <c r="AB484" s="9"/>
      <c r="AC484" s="9"/>
      <c r="AD484" s="9"/>
      <c r="AE484" s="9"/>
      <c r="AF484" s="9"/>
      <c r="AG484" s="9"/>
      <c r="AH484" s="9"/>
      <c r="AI484" s="9"/>
      <c r="AJ484" s="9"/>
      <c r="AK484" s="9"/>
      <c r="AL484" s="9"/>
    </row>
    <row r="485" spans="1:38" ht="11.25" customHeight="1">
      <c r="A485" s="43"/>
      <c r="B485" s="44"/>
      <c r="C485" s="45"/>
      <c r="D485" s="23"/>
      <c r="E485" s="24"/>
      <c r="F485" s="25"/>
      <c r="G485" s="26"/>
      <c r="H485" s="27"/>
      <c r="I485" s="26"/>
      <c r="J485" s="28"/>
      <c r="K485" s="26"/>
      <c r="L485" s="27"/>
      <c r="M485" s="26"/>
      <c r="N485" s="27"/>
      <c r="O485" s="29"/>
      <c r="P485" s="30"/>
      <c r="Q485" s="27"/>
      <c r="R485" s="32"/>
      <c r="S485" s="9"/>
      <c r="T485" s="9"/>
      <c r="U485" s="9"/>
      <c r="V485" s="9"/>
      <c r="W485" s="9"/>
      <c r="X485" s="9"/>
      <c r="Y485" s="9"/>
      <c r="Z485" s="9"/>
      <c r="AA485" s="9"/>
      <c r="AB485" s="9"/>
      <c r="AC485" s="9"/>
      <c r="AD485" s="9"/>
      <c r="AE485" s="9"/>
      <c r="AF485" s="9"/>
      <c r="AG485" s="9"/>
      <c r="AH485" s="9"/>
      <c r="AI485" s="9"/>
      <c r="AJ485" s="9"/>
      <c r="AK485" s="9"/>
      <c r="AL485" s="9"/>
    </row>
    <row r="486" spans="1:38" ht="11.25" customHeight="1">
      <c r="A486" s="43"/>
      <c r="B486" s="44"/>
      <c r="C486" s="45"/>
      <c r="D486" s="23"/>
      <c r="E486" s="24"/>
      <c r="F486" s="25"/>
      <c r="G486" s="26"/>
      <c r="H486" s="27"/>
      <c r="I486" s="26"/>
      <c r="J486" s="28"/>
      <c r="K486" s="26"/>
      <c r="L486" s="27"/>
      <c r="M486" s="26"/>
      <c r="N486" s="27"/>
      <c r="O486" s="29"/>
      <c r="P486" s="30"/>
      <c r="Q486" s="27"/>
      <c r="R486" s="32"/>
      <c r="S486" s="9"/>
      <c r="T486" s="9"/>
      <c r="U486" s="9"/>
      <c r="V486" s="9"/>
      <c r="W486" s="9"/>
      <c r="X486" s="9"/>
      <c r="Y486" s="9"/>
      <c r="Z486" s="9"/>
      <c r="AA486" s="9"/>
      <c r="AB486" s="9"/>
      <c r="AC486" s="9"/>
      <c r="AD486" s="9"/>
      <c r="AE486" s="9"/>
      <c r="AF486" s="9"/>
      <c r="AG486" s="9"/>
      <c r="AH486" s="9"/>
      <c r="AI486" s="9"/>
      <c r="AJ486" s="9"/>
      <c r="AK486" s="9"/>
      <c r="AL486" s="9"/>
    </row>
    <row r="487" spans="1:38" ht="11.25" customHeight="1">
      <c r="A487" s="43"/>
      <c r="B487" s="44"/>
      <c r="C487" s="45"/>
      <c r="D487" s="23"/>
      <c r="E487" s="24"/>
      <c r="F487" s="25"/>
      <c r="G487" s="26"/>
      <c r="H487" s="27"/>
      <c r="I487" s="26"/>
      <c r="J487" s="28"/>
      <c r="K487" s="26"/>
      <c r="L487" s="27"/>
      <c r="M487" s="26"/>
      <c r="N487" s="27"/>
      <c r="O487" s="29"/>
      <c r="P487" s="30"/>
      <c r="Q487" s="27"/>
      <c r="R487" s="32"/>
      <c r="S487" s="9"/>
      <c r="T487" s="9"/>
      <c r="U487" s="9"/>
      <c r="V487" s="9"/>
      <c r="W487" s="9"/>
      <c r="X487" s="9"/>
      <c r="Y487" s="9"/>
      <c r="Z487" s="9"/>
      <c r="AA487" s="9"/>
      <c r="AB487" s="9"/>
      <c r="AC487" s="9"/>
      <c r="AD487" s="9"/>
      <c r="AE487" s="9"/>
      <c r="AF487" s="9"/>
      <c r="AG487" s="9"/>
      <c r="AH487" s="9"/>
      <c r="AI487" s="9"/>
      <c r="AJ487" s="9"/>
      <c r="AK487" s="9"/>
      <c r="AL487" s="9"/>
    </row>
    <row r="488" spans="1:38" ht="11.25" customHeight="1">
      <c r="A488" s="43"/>
      <c r="B488" s="44"/>
      <c r="C488" s="45"/>
      <c r="D488" s="23"/>
      <c r="E488" s="24"/>
      <c r="F488" s="25"/>
      <c r="G488" s="26"/>
      <c r="H488" s="27"/>
      <c r="I488" s="26"/>
      <c r="J488" s="28"/>
      <c r="K488" s="26"/>
      <c r="L488" s="27"/>
      <c r="M488" s="26"/>
      <c r="N488" s="27"/>
      <c r="O488" s="29"/>
      <c r="P488" s="30"/>
      <c r="Q488" s="27"/>
      <c r="R488" s="32"/>
      <c r="S488" s="9"/>
      <c r="T488" s="9"/>
      <c r="U488" s="9"/>
      <c r="V488" s="9"/>
      <c r="W488" s="9"/>
      <c r="X488" s="9"/>
      <c r="Y488" s="9"/>
      <c r="Z488" s="9"/>
      <c r="AA488" s="9"/>
      <c r="AB488" s="9"/>
      <c r="AC488" s="9"/>
      <c r="AD488" s="9"/>
      <c r="AE488" s="9"/>
      <c r="AF488" s="9"/>
      <c r="AG488" s="9"/>
      <c r="AH488" s="9"/>
      <c r="AI488" s="9"/>
      <c r="AJ488" s="9"/>
      <c r="AK488" s="9"/>
      <c r="AL488" s="9"/>
    </row>
    <row r="489" spans="1:38" ht="11.25" customHeight="1">
      <c r="A489" s="43"/>
      <c r="B489" s="44"/>
      <c r="C489" s="45"/>
      <c r="D489" s="23"/>
      <c r="E489" s="24"/>
      <c r="F489" s="25"/>
      <c r="G489" s="26"/>
      <c r="H489" s="27"/>
      <c r="I489" s="26"/>
      <c r="J489" s="28"/>
      <c r="K489" s="26"/>
      <c r="L489" s="27"/>
      <c r="M489" s="26"/>
      <c r="N489" s="27"/>
      <c r="O489" s="29"/>
      <c r="P489" s="30"/>
      <c r="Q489" s="27"/>
      <c r="R489" s="32"/>
      <c r="S489" s="9"/>
      <c r="T489" s="9"/>
      <c r="U489" s="9"/>
      <c r="V489" s="9"/>
      <c r="W489" s="9"/>
      <c r="X489" s="9"/>
      <c r="Y489" s="9"/>
      <c r="Z489" s="9"/>
      <c r="AA489" s="9"/>
      <c r="AB489" s="9"/>
      <c r="AC489" s="9"/>
      <c r="AD489" s="9"/>
      <c r="AE489" s="9"/>
      <c r="AF489" s="9"/>
      <c r="AG489" s="9"/>
      <c r="AH489" s="9"/>
      <c r="AI489" s="9"/>
      <c r="AJ489" s="9"/>
      <c r="AK489" s="9"/>
      <c r="AL489" s="9"/>
    </row>
    <row r="490" spans="1:38" ht="11.25" customHeight="1">
      <c r="A490" s="43"/>
      <c r="B490" s="44"/>
      <c r="C490" s="45"/>
      <c r="D490" s="23"/>
      <c r="E490" s="24"/>
      <c r="F490" s="25"/>
      <c r="G490" s="26"/>
      <c r="H490" s="27"/>
      <c r="I490" s="26"/>
      <c r="J490" s="28"/>
      <c r="K490" s="26"/>
      <c r="L490" s="27"/>
      <c r="M490" s="26"/>
      <c r="N490" s="27"/>
      <c r="O490" s="29"/>
      <c r="P490" s="30"/>
      <c r="Q490" s="27"/>
      <c r="R490" s="32"/>
      <c r="S490" s="9"/>
      <c r="T490" s="9"/>
      <c r="U490" s="9"/>
      <c r="V490" s="9"/>
      <c r="W490" s="9"/>
      <c r="X490" s="9"/>
      <c r="Y490" s="9"/>
      <c r="Z490" s="9"/>
      <c r="AA490" s="9"/>
      <c r="AB490" s="9"/>
      <c r="AC490" s="9"/>
      <c r="AD490" s="9"/>
      <c r="AE490" s="9"/>
      <c r="AF490" s="9"/>
      <c r="AG490" s="9"/>
      <c r="AH490" s="9"/>
      <c r="AI490" s="9"/>
      <c r="AJ490" s="9"/>
      <c r="AK490" s="9"/>
      <c r="AL490" s="9"/>
    </row>
    <row r="491" spans="1:38" ht="11.25" customHeight="1">
      <c r="A491" s="43"/>
      <c r="B491" s="44"/>
      <c r="C491" s="45"/>
      <c r="D491" s="23"/>
      <c r="E491" s="24"/>
      <c r="F491" s="25"/>
      <c r="G491" s="26"/>
      <c r="H491" s="27"/>
      <c r="I491" s="26"/>
      <c r="J491" s="28"/>
      <c r="K491" s="26"/>
      <c r="L491" s="27"/>
      <c r="M491" s="26"/>
      <c r="N491" s="27"/>
      <c r="O491" s="29"/>
      <c r="P491" s="30"/>
      <c r="Q491" s="27"/>
      <c r="R491" s="32"/>
      <c r="S491" s="9"/>
      <c r="T491" s="9"/>
      <c r="U491" s="9"/>
      <c r="V491" s="9"/>
      <c r="W491" s="9"/>
      <c r="X491" s="9"/>
      <c r="Y491" s="9"/>
      <c r="Z491" s="9"/>
      <c r="AA491" s="9"/>
      <c r="AB491" s="9"/>
      <c r="AC491" s="9"/>
      <c r="AD491" s="9"/>
      <c r="AE491" s="9"/>
      <c r="AF491" s="9"/>
      <c r="AG491" s="9"/>
      <c r="AH491" s="9"/>
      <c r="AI491" s="9"/>
      <c r="AJ491" s="9"/>
      <c r="AK491" s="9"/>
      <c r="AL491" s="9"/>
    </row>
    <row r="492" spans="1:38" ht="11.25" customHeight="1">
      <c r="A492" s="43"/>
      <c r="B492" s="44"/>
      <c r="C492" s="45"/>
      <c r="D492" s="23"/>
      <c r="E492" s="24"/>
      <c r="F492" s="25"/>
      <c r="G492" s="26"/>
      <c r="H492" s="27"/>
      <c r="I492" s="26"/>
      <c r="J492" s="28"/>
      <c r="K492" s="26"/>
      <c r="L492" s="27"/>
      <c r="M492" s="26"/>
      <c r="N492" s="27"/>
      <c r="O492" s="29"/>
      <c r="P492" s="30"/>
      <c r="Q492" s="27"/>
      <c r="R492" s="32"/>
      <c r="S492" s="9"/>
      <c r="T492" s="9"/>
      <c r="U492" s="9"/>
      <c r="V492" s="9"/>
      <c r="W492" s="9"/>
      <c r="X492" s="9"/>
      <c r="Y492" s="9"/>
      <c r="Z492" s="9"/>
      <c r="AA492" s="9"/>
      <c r="AB492" s="9"/>
      <c r="AC492" s="9"/>
      <c r="AD492" s="9"/>
      <c r="AE492" s="9"/>
      <c r="AF492" s="9"/>
      <c r="AG492" s="9"/>
      <c r="AH492" s="9"/>
      <c r="AI492" s="9"/>
      <c r="AJ492" s="9"/>
      <c r="AK492" s="9"/>
      <c r="AL492" s="9"/>
    </row>
    <row r="493" spans="1:38" ht="11.25" customHeight="1">
      <c r="A493" s="43"/>
      <c r="B493" s="44"/>
      <c r="C493" s="45"/>
      <c r="D493" s="23"/>
      <c r="E493" s="24"/>
      <c r="F493" s="25"/>
      <c r="G493" s="26"/>
      <c r="H493" s="27"/>
      <c r="I493" s="26"/>
      <c r="J493" s="28"/>
      <c r="K493" s="26"/>
      <c r="L493" s="27"/>
      <c r="M493" s="26"/>
      <c r="N493" s="27"/>
      <c r="O493" s="29"/>
      <c r="P493" s="30"/>
      <c r="Q493" s="27"/>
      <c r="R493" s="32"/>
      <c r="S493" s="9"/>
      <c r="T493" s="9"/>
      <c r="U493" s="9"/>
      <c r="V493" s="9"/>
      <c r="W493" s="9"/>
      <c r="X493" s="9"/>
      <c r="Y493" s="9"/>
      <c r="Z493" s="9"/>
      <c r="AA493" s="9"/>
      <c r="AB493" s="9"/>
      <c r="AC493" s="9"/>
      <c r="AD493" s="9"/>
      <c r="AE493" s="9"/>
      <c r="AF493" s="9"/>
      <c r="AG493" s="9"/>
      <c r="AH493" s="9"/>
      <c r="AI493" s="9"/>
      <c r="AJ493" s="9"/>
      <c r="AK493" s="9"/>
      <c r="AL493" s="9"/>
    </row>
    <row r="494" spans="1:38" ht="11.25" customHeight="1">
      <c r="A494" s="43"/>
      <c r="B494" s="44"/>
      <c r="C494" s="45"/>
      <c r="D494" s="23"/>
      <c r="E494" s="24"/>
      <c r="F494" s="25"/>
      <c r="G494" s="26"/>
      <c r="H494" s="27"/>
      <c r="I494" s="26"/>
      <c r="J494" s="28"/>
      <c r="K494" s="26"/>
      <c r="L494" s="27"/>
      <c r="M494" s="26"/>
      <c r="N494" s="27"/>
      <c r="O494" s="29"/>
      <c r="P494" s="30"/>
      <c r="Q494" s="27"/>
      <c r="R494" s="32"/>
      <c r="S494" s="9"/>
      <c r="T494" s="9"/>
      <c r="U494" s="9"/>
      <c r="V494" s="9"/>
      <c r="W494" s="9"/>
      <c r="X494" s="9"/>
      <c r="Y494" s="9"/>
      <c r="Z494" s="9"/>
      <c r="AA494" s="9"/>
      <c r="AB494" s="9"/>
      <c r="AC494" s="9"/>
      <c r="AD494" s="9"/>
      <c r="AE494" s="9"/>
      <c r="AF494" s="9"/>
      <c r="AG494" s="9"/>
      <c r="AH494" s="9"/>
      <c r="AI494" s="9"/>
      <c r="AJ494" s="9"/>
      <c r="AK494" s="9"/>
      <c r="AL494" s="9"/>
    </row>
    <row r="495" spans="1:38" ht="11.25" customHeight="1">
      <c r="A495" s="43"/>
      <c r="B495" s="44"/>
      <c r="C495" s="45"/>
      <c r="D495" s="23"/>
      <c r="E495" s="24"/>
      <c r="F495" s="25"/>
      <c r="G495" s="26"/>
      <c r="H495" s="27"/>
      <c r="I495" s="26"/>
      <c r="J495" s="28"/>
      <c r="K495" s="26"/>
      <c r="L495" s="27"/>
      <c r="M495" s="26"/>
      <c r="N495" s="27"/>
      <c r="O495" s="29"/>
      <c r="P495" s="30"/>
      <c r="Q495" s="27"/>
      <c r="R495" s="32"/>
      <c r="S495" s="9"/>
      <c r="T495" s="9"/>
      <c r="U495" s="9"/>
      <c r="V495" s="9"/>
      <c r="W495" s="9"/>
      <c r="X495" s="9"/>
      <c r="Y495" s="9"/>
      <c r="Z495" s="9"/>
      <c r="AA495" s="9"/>
      <c r="AB495" s="9"/>
      <c r="AC495" s="9"/>
      <c r="AD495" s="9"/>
      <c r="AE495" s="9"/>
      <c r="AF495" s="9"/>
      <c r="AG495" s="9"/>
      <c r="AH495" s="9"/>
      <c r="AI495" s="9"/>
      <c r="AJ495" s="9"/>
      <c r="AK495" s="9"/>
      <c r="AL495" s="9"/>
    </row>
    <row r="496" spans="1:38" ht="11.25" customHeight="1">
      <c r="A496" s="43"/>
      <c r="B496" s="44"/>
      <c r="C496" s="45"/>
      <c r="D496" s="23"/>
      <c r="E496" s="24"/>
      <c r="F496" s="25"/>
      <c r="G496" s="26"/>
      <c r="H496" s="27"/>
      <c r="I496" s="26"/>
      <c r="J496" s="28"/>
      <c r="K496" s="26"/>
      <c r="L496" s="27"/>
      <c r="M496" s="26"/>
      <c r="N496" s="27"/>
      <c r="O496" s="29"/>
      <c r="P496" s="30"/>
      <c r="Q496" s="27"/>
      <c r="R496" s="32"/>
      <c r="S496" s="9"/>
      <c r="T496" s="9"/>
      <c r="U496" s="9"/>
      <c r="V496" s="9"/>
      <c r="W496" s="9"/>
      <c r="X496" s="9"/>
      <c r="Y496" s="9"/>
      <c r="Z496" s="9"/>
      <c r="AA496" s="9"/>
      <c r="AB496" s="9"/>
      <c r="AC496" s="9"/>
      <c r="AD496" s="9"/>
      <c r="AE496" s="9"/>
      <c r="AF496" s="9"/>
      <c r="AG496" s="9"/>
      <c r="AH496" s="9"/>
      <c r="AI496" s="9"/>
      <c r="AJ496" s="9"/>
      <c r="AK496" s="9"/>
      <c r="AL496" s="9"/>
    </row>
    <row r="497" spans="1:38" ht="11.25" customHeight="1">
      <c r="A497" s="43"/>
      <c r="B497" s="44"/>
      <c r="C497" s="45"/>
      <c r="D497" s="23"/>
      <c r="E497" s="24"/>
      <c r="F497" s="25"/>
      <c r="G497" s="26"/>
      <c r="H497" s="27"/>
      <c r="I497" s="26"/>
      <c r="J497" s="28"/>
      <c r="K497" s="26"/>
      <c r="L497" s="27"/>
      <c r="M497" s="26"/>
      <c r="N497" s="27"/>
      <c r="O497" s="29"/>
      <c r="P497" s="30"/>
      <c r="Q497" s="27"/>
      <c r="R497" s="32"/>
      <c r="S497" s="9"/>
      <c r="T497" s="9"/>
      <c r="U497" s="9"/>
      <c r="V497" s="9"/>
      <c r="W497" s="9"/>
      <c r="X497" s="9"/>
      <c r="Y497" s="9"/>
      <c r="Z497" s="9"/>
      <c r="AA497" s="9"/>
      <c r="AB497" s="9"/>
      <c r="AC497" s="9"/>
      <c r="AD497" s="9"/>
      <c r="AE497" s="9"/>
      <c r="AF497" s="9"/>
      <c r="AG497" s="9"/>
      <c r="AH497" s="9"/>
      <c r="AI497" s="9"/>
      <c r="AJ497" s="9"/>
      <c r="AK497" s="9"/>
      <c r="AL497" s="9"/>
    </row>
    <row r="498" spans="1:38" ht="11.25" customHeight="1">
      <c r="A498" s="43"/>
      <c r="B498" s="44"/>
      <c r="C498" s="45"/>
      <c r="D498" s="23"/>
      <c r="E498" s="24"/>
      <c r="F498" s="25"/>
      <c r="G498" s="26"/>
      <c r="H498" s="27"/>
      <c r="I498" s="26"/>
      <c r="J498" s="28"/>
      <c r="K498" s="26"/>
      <c r="L498" s="27"/>
      <c r="M498" s="26"/>
      <c r="N498" s="27"/>
      <c r="O498" s="29"/>
      <c r="P498" s="30"/>
      <c r="Q498" s="27"/>
      <c r="R498" s="32"/>
      <c r="S498" s="9"/>
      <c r="T498" s="9"/>
      <c r="U498" s="9"/>
      <c r="V498" s="9"/>
      <c r="W498" s="9"/>
      <c r="X498" s="9"/>
      <c r="Y498" s="9"/>
      <c r="Z498" s="9"/>
      <c r="AA498" s="9"/>
      <c r="AB498" s="9"/>
      <c r="AC498" s="9"/>
      <c r="AD498" s="9"/>
      <c r="AE498" s="9"/>
      <c r="AF498" s="9"/>
      <c r="AG498" s="9"/>
      <c r="AH498" s="9"/>
      <c r="AI498" s="9"/>
      <c r="AJ498" s="9"/>
      <c r="AK498" s="9"/>
      <c r="AL498" s="9"/>
    </row>
    <row r="499" spans="1:38" ht="11.25" customHeight="1">
      <c r="A499" s="43"/>
      <c r="B499" s="44"/>
      <c r="C499" s="45"/>
      <c r="D499" s="23"/>
      <c r="E499" s="24"/>
      <c r="F499" s="25"/>
      <c r="G499" s="26"/>
      <c r="H499" s="27"/>
      <c r="I499" s="26"/>
      <c r="J499" s="28"/>
      <c r="K499" s="26"/>
      <c r="L499" s="27"/>
      <c r="M499" s="26"/>
      <c r="N499" s="27"/>
      <c r="O499" s="29"/>
      <c r="P499" s="30"/>
      <c r="Q499" s="27"/>
      <c r="R499" s="32"/>
      <c r="S499" s="9"/>
      <c r="T499" s="9"/>
      <c r="U499" s="9"/>
      <c r="V499" s="9"/>
      <c r="W499" s="9"/>
      <c r="X499" s="9"/>
      <c r="Y499" s="9"/>
      <c r="Z499" s="9"/>
      <c r="AA499" s="9"/>
      <c r="AB499" s="9"/>
      <c r="AC499" s="9"/>
      <c r="AD499" s="9"/>
      <c r="AE499" s="9"/>
      <c r="AF499" s="9"/>
      <c r="AG499" s="9"/>
      <c r="AH499" s="9"/>
      <c r="AI499" s="9"/>
      <c r="AJ499" s="9"/>
      <c r="AK499" s="9"/>
      <c r="AL499" s="9"/>
    </row>
    <row r="500" spans="1:38" ht="11.25" customHeight="1">
      <c r="A500" s="43"/>
      <c r="B500" s="44"/>
      <c r="C500" s="45"/>
      <c r="D500" s="23"/>
      <c r="E500" s="24"/>
      <c r="F500" s="25"/>
      <c r="G500" s="26"/>
      <c r="H500" s="27"/>
      <c r="I500" s="26"/>
      <c r="J500" s="28"/>
      <c r="K500" s="26"/>
      <c r="L500" s="27"/>
      <c r="M500" s="26"/>
      <c r="N500" s="27"/>
      <c r="O500" s="29"/>
      <c r="P500" s="30"/>
      <c r="Q500" s="27"/>
      <c r="R500" s="32"/>
      <c r="S500" s="9"/>
      <c r="T500" s="9"/>
      <c r="U500" s="9"/>
      <c r="V500" s="9"/>
      <c r="W500" s="9"/>
      <c r="X500" s="9"/>
      <c r="Y500" s="9"/>
      <c r="Z500" s="9"/>
      <c r="AA500" s="9"/>
      <c r="AB500" s="9"/>
      <c r="AC500" s="9"/>
      <c r="AD500" s="9"/>
      <c r="AE500" s="9"/>
      <c r="AF500" s="9"/>
      <c r="AG500" s="9"/>
      <c r="AH500" s="9"/>
      <c r="AI500" s="9"/>
      <c r="AJ500" s="9"/>
      <c r="AK500" s="9"/>
      <c r="AL500" s="9"/>
    </row>
    <row r="501" spans="1:38" ht="15.75" customHeight="1">
      <c r="B501" s="46"/>
    </row>
    <row r="502" spans="1:38" ht="15.75" customHeight="1">
      <c r="B502" s="46"/>
    </row>
    <row r="503" spans="1:38" ht="15.75" customHeight="1">
      <c r="B503" s="46"/>
    </row>
    <row r="504" spans="1:38" ht="15.75" customHeight="1">
      <c r="B504" s="46"/>
    </row>
    <row r="505" spans="1:38" ht="15.75" customHeight="1">
      <c r="B505" s="46"/>
    </row>
    <row r="506" spans="1:38" ht="15.75" customHeight="1">
      <c r="B506" s="46"/>
    </row>
    <row r="507" spans="1:38" ht="15.75" customHeight="1">
      <c r="B507" s="46"/>
    </row>
    <row r="508" spans="1:38" ht="15.75" customHeight="1">
      <c r="B508" s="46"/>
    </row>
    <row r="509" spans="1:38" ht="15.75" customHeight="1">
      <c r="B509" s="46"/>
    </row>
    <row r="510" spans="1:38" ht="15.75" customHeight="1">
      <c r="B510" s="46"/>
    </row>
    <row r="511" spans="1:38" ht="15.75" customHeight="1">
      <c r="B511" s="46"/>
    </row>
    <row r="512" spans="1:38" ht="15.75" customHeight="1">
      <c r="B512" s="46"/>
    </row>
    <row r="513" spans="2:2" ht="15.75" customHeight="1">
      <c r="B513" s="46"/>
    </row>
    <row r="514" spans="2:2" ht="15.75" customHeight="1">
      <c r="B514" s="46"/>
    </row>
    <row r="515" spans="2:2" ht="15.75" customHeight="1">
      <c r="B515" s="46"/>
    </row>
    <row r="516" spans="2:2" ht="15.75" customHeight="1">
      <c r="B516" s="46"/>
    </row>
    <row r="517" spans="2:2" ht="15.75" customHeight="1">
      <c r="B517" s="46"/>
    </row>
    <row r="518" spans="2:2" ht="15.75" customHeight="1">
      <c r="B518" s="46"/>
    </row>
    <row r="519" spans="2:2" ht="15.75" customHeight="1">
      <c r="B519" s="46"/>
    </row>
    <row r="520" spans="2:2" ht="15.75" customHeight="1">
      <c r="B520" s="46"/>
    </row>
    <row r="521" spans="2:2" ht="15.75" customHeight="1">
      <c r="B521" s="46"/>
    </row>
    <row r="522" spans="2:2" ht="15.75" customHeight="1">
      <c r="B522" s="46"/>
    </row>
    <row r="523" spans="2:2" ht="15.75" customHeight="1">
      <c r="B523" s="46"/>
    </row>
    <row r="524" spans="2:2" ht="15.75" customHeight="1">
      <c r="B524" s="46"/>
    </row>
    <row r="525" spans="2:2" ht="15.75" customHeight="1">
      <c r="B525" s="46"/>
    </row>
    <row r="526" spans="2:2" ht="15.75" customHeight="1">
      <c r="B526" s="46"/>
    </row>
    <row r="527" spans="2:2" ht="15.75" customHeight="1">
      <c r="B527" s="46"/>
    </row>
    <row r="528" spans="2:2" ht="15.75" customHeight="1">
      <c r="B528" s="46"/>
    </row>
    <row r="529" spans="2:2" ht="15.75" customHeight="1">
      <c r="B529" s="46"/>
    </row>
    <row r="530" spans="2:2" ht="15.75" customHeight="1">
      <c r="B530" s="46"/>
    </row>
    <row r="531" spans="2:2" ht="15.75" customHeight="1">
      <c r="B531" s="46"/>
    </row>
    <row r="532" spans="2:2" ht="15.75" customHeight="1">
      <c r="B532" s="46"/>
    </row>
    <row r="533" spans="2:2" ht="15.75" customHeight="1">
      <c r="B533" s="46"/>
    </row>
    <row r="534" spans="2:2" ht="15.75" customHeight="1">
      <c r="B534" s="46"/>
    </row>
    <row r="535" spans="2:2" ht="15.75" customHeight="1">
      <c r="B535" s="46"/>
    </row>
    <row r="536" spans="2:2" ht="15.75" customHeight="1">
      <c r="B536" s="46"/>
    </row>
    <row r="537" spans="2:2" ht="15.75" customHeight="1">
      <c r="B537" s="46"/>
    </row>
    <row r="538" spans="2:2" ht="15.75" customHeight="1">
      <c r="B538" s="46"/>
    </row>
    <row r="539" spans="2:2" ht="15.75" customHeight="1">
      <c r="B539" s="46"/>
    </row>
    <row r="540" spans="2:2" ht="15.75" customHeight="1">
      <c r="B540" s="46"/>
    </row>
    <row r="541" spans="2:2" ht="15.75" customHeight="1">
      <c r="B541" s="46"/>
    </row>
    <row r="542" spans="2:2" ht="15.75" customHeight="1">
      <c r="B542" s="46"/>
    </row>
    <row r="543" spans="2:2" ht="15.75" customHeight="1">
      <c r="B543" s="46"/>
    </row>
    <row r="544" spans="2:2" ht="15.75" customHeight="1">
      <c r="B544" s="46"/>
    </row>
    <row r="545" spans="2:2" ht="15.75" customHeight="1">
      <c r="B545" s="46"/>
    </row>
    <row r="546" spans="2:2" ht="15.75" customHeight="1">
      <c r="B546" s="46"/>
    </row>
    <row r="547" spans="2:2" ht="15.75" customHeight="1">
      <c r="B547" s="46"/>
    </row>
    <row r="548" spans="2:2" ht="15.75" customHeight="1">
      <c r="B548" s="46"/>
    </row>
    <row r="549" spans="2:2" ht="15.75" customHeight="1">
      <c r="B549" s="46"/>
    </row>
    <row r="550" spans="2:2" ht="15.75" customHeight="1">
      <c r="B550" s="46"/>
    </row>
    <row r="551" spans="2:2" ht="15.75" customHeight="1">
      <c r="B551" s="46"/>
    </row>
    <row r="552" spans="2:2" ht="15.75" customHeight="1">
      <c r="B552" s="46"/>
    </row>
    <row r="553" spans="2:2" ht="15.75" customHeight="1">
      <c r="B553" s="46"/>
    </row>
    <row r="554" spans="2:2" ht="15.75" customHeight="1">
      <c r="B554" s="46"/>
    </row>
    <row r="555" spans="2:2" ht="15.75" customHeight="1">
      <c r="B555" s="46"/>
    </row>
    <row r="556" spans="2:2" ht="15.75" customHeight="1">
      <c r="B556" s="46"/>
    </row>
    <row r="557" spans="2:2" ht="15.75" customHeight="1">
      <c r="B557" s="46"/>
    </row>
    <row r="558" spans="2:2" ht="15.75" customHeight="1">
      <c r="B558" s="46"/>
    </row>
    <row r="559" spans="2:2" ht="15.75" customHeight="1">
      <c r="B559" s="46"/>
    </row>
    <row r="560" spans="2:2" ht="15.75" customHeight="1">
      <c r="B560" s="46"/>
    </row>
    <row r="561" spans="2:2" ht="15.75" customHeight="1">
      <c r="B561" s="46"/>
    </row>
    <row r="562" spans="2:2" ht="15.75" customHeight="1">
      <c r="B562" s="46"/>
    </row>
    <row r="563" spans="2:2" ht="15.75" customHeight="1">
      <c r="B563" s="46"/>
    </row>
    <row r="564" spans="2:2" ht="15.75" customHeight="1">
      <c r="B564" s="46"/>
    </row>
    <row r="565" spans="2:2" ht="15.75" customHeight="1">
      <c r="B565" s="46"/>
    </row>
    <row r="566" spans="2:2" ht="15.75" customHeight="1">
      <c r="B566" s="46"/>
    </row>
    <row r="567" spans="2:2" ht="15.75" customHeight="1">
      <c r="B567" s="46"/>
    </row>
    <row r="568" spans="2:2" ht="15.75" customHeight="1">
      <c r="B568" s="46"/>
    </row>
    <row r="569" spans="2:2" ht="15.75" customHeight="1">
      <c r="B569" s="46"/>
    </row>
    <row r="570" spans="2:2" ht="15.75" customHeight="1">
      <c r="B570" s="46"/>
    </row>
    <row r="571" spans="2:2" ht="15.75" customHeight="1">
      <c r="B571" s="46"/>
    </row>
    <row r="572" spans="2:2" ht="15.75" customHeight="1">
      <c r="B572" s="46"/>
    </row>
    <row r="573" spans="2:2" ht="15.75" customHeight="1">
      <c r="B573" s="46"/>
    </row>
    <row r="574" spans="2:2" ht="15.75" customHeight="1">
      <c r="B574" s="46"/>
    </row>
    <row r="575" spans="2:2" ht="15.75" customHeight="1">
      <c r="B575" s="46"/>
    </row>
    <row r="576" spans="2:2" ht="15.75" customHeight="1">
      <c r="B576" s="46"/>
    </row>
    <row r="577" spans="2:2" ht="15.75" customHeight="1">
      <c r="B577" s="46"/>
    </row>
    <row r="578" spans="2:2" ht="15.75" customHeight="1">
      <c r="B578" s="46"/>
    </row>
    <row r="579" spans="2:2" ht="15.75" customHeight="1">
      <c r="B579" s="46"/>
    </row>
    <row r="580" spans="2:2" ht="15.75" customHeight="1">
      <c r="B580" s="46"/>
    </row>
    <row r="581" spans="2:2" ht="15.75" customHeight="1">
      <c r="B581" s="46"/>
    </row>
    <row r="582" spans="2:2" ht="15.75" customHeight="1">
      <c r="B582" s="46"/>
    </row>
    <row r="583" spans="2:2" ht="15.75" customHeight="1">
      <c r="B583" s="46"/>
    </row>
    <row r="584" spans="2:2" ht="15.75" customHeight="1">
      <c r="B584" s="46"/>
    </row>
    <row r="585" spans="2:2" ht="15.75" customHeight="1">
      <c r="B585" s="46"/>
    </row>
    <row r="586" spans="2:2" ht="15.75" customHeight="1">
      <c r="B586" s="46"/>
    </row>
    <row r="587" spans="2:2" ht="15.75" customHeight="1">
      <c r="B587" s="46"/>
    </row>
    <row r="588" spans="2:2" ht="15.75" customHeight="1">
      <c r="B588" s="46"/>
    </row>
    <row r="589" spans="2:2" ht="15.75" customHeight="1">
      <c r="B589" s="46"/>
    </row>
    <row r="590" spans="2:2" ht="15.75" customHeight="1">
      <c r="B590" s="46"/>
    </row>
    <row r="591" spans="2:2" ht="15.75" customHeight="1">
      <c r="B591" s="46"/>
    </row>
    <row r="592" spans="2:2" ht="15.75" customHeight="1">
      <c r="B592" s="46"/>
    </row>
    <row r="593" spans="2:2" ht="15.75" customHeight="1">
      <c r="B593" s="46"/>
    </row>
    <row r="594" spans="2:2" ht="15.75" customHeight="1">
      <c r="B594" s="46"/>
    </row>
    <row r="595" spans="2:2" ht="15.75" customHeight="1">
      <c r="B595" s="46"/>
    </row>
    <row r="596" spans="2:2" ht="15.75" customHeight="1">
      <c r="B596" s="46"/>
    </row>
    <row r="597" spans="2:2" ht="15.75" customHeight="1">
      <c r="B597" s="46"/>
    </row>
    <row r="598" spans="2:2" ht="15.75" customHeight="1">
      <c r="B598" s="46"/>
    </row>
    <row r="599" spans="2:2" ht="15.75" customHeight="1">
      <c r="B599" s="46"/>
    </row>
    <row r="600" spans="2:2" ht="15.75" customHeight="1">
      <c r="B600" s="46"/>
    </row>
    <row r="601" spans="2:2" ht="15.75" customHeight="1">
      <c r="B601" s="46"/>
    </row>
    <row r="602" spans="2:2" ht="15.75" customHeight="1">
      <c r="B602" s="46"/>
    </row>
    <row r="603" spans="2:2" ht="15.75" customHeight="1">
      <c r="B603" s="46"/>
    </row>
    <row r="604" spans="2:2" ht="15.75" customHeight="1">
      <c r="B604" s="46"/>
    </row>
    <row r="605" spans="2:2" ht="15.75" customHeight="1">
      <c r="B605" s="46"/>
    </row>
    <row r="606" spans="2:2" ht="15.75" customHeight="1">
      <c r="B606" s="46"/>
    </row>
    <row r="607" spans="2:2" ht="15.75" customHeight="1">
      <c r="B607" s="46"/>
    </row>
    <row r="608" spans="2:2" ht="15.75" customHeight="1">
      <c r="B608" s="46"/>
    </row>
    <row r="609" spans="2:2" ht="15.75" customHeight="1">
      <c r="B609" s="46"/>
    </row>
    <row r="610" spans="2:2" ht="15.75" customHeight="1">
      <c r="B610" s="46"/>
    </row>
    <row r="611" spans="2:2" ht="15.75" customHeight="1">
      <c r="B611" s="46"/>
    </row>
    <row r="612" spans="2:2" ht="15.75" customHeight="1">
      <c r="B612" s="46"/>
    </row>
    <row r="613" spans="2:2" ht="15.75" customHeight="1">
      <c r="B613" s="46"/>
    </row>
    <row r="614" spans="2:2" ht="15.75" customHeight="1">
      <c r="B614" s="46"/>
    </row>
    <row r="615" spans="2:2" ht="15.75" customHeight="1">
      <c r="B615" s="46"/>
    </row>
    <row r="616" spans="2:2" ht="15.75" customHeight="1">
      <c r="B616" s="46"/>
    </row>
    <row r="617" spans="2:2" ht="15.75" customHeight="1">
      <c r="B617" s="46"/>
    </row>
    <row r="618" spans="2:2" ht="15.75" customHeight="1">
      <c r="B618" s="46"/>
    </row>
    <row r="619" spans="2:2" ht="15.75" customHeight="1">
      <c r="B619" s="46"/>
    </row>
    <row r="620" spans="2:2" ht="15.75" customHeight="1">
      <c r="B620" s="46"/>
    </row>
    <row r="621" spans="2:2" ht="15.75" customHeight="1">
      <c r="B621" s="46"/>
    </row>
    <row r="622" spans="2:2" ht="15.75" customHeight="1">
      <c r="B622" s="46"/>
    </row>
    <row r="623" spans="2:2" ht="15.75" customHeight="1">
      <c r="B623" s="46"/>
    </row>
    <row r="624" spans="2:2" ht="15.75" customHeight="1">
      <c r="B624" s="46"/>
    </row>
    <row r="625" spans="2:2" ht="15.75" customHeight="1">
      <c r="B625" s="46"/>
    </row>
    <row r="626" spans="2:2" ht="15.75" customHeight="1">
      <c r="B626" s="46"/>
    </row>
    <row r="627" spans="2:2" ht="15.75" customHeight="1">
      <c r="B627" s="46"/>
    </row>
    <row r="628" spans="2:2" ht="15.75" customHeight="1">
      <c r="B628" s="46"/>
    </row>
    <row r="629" spans="2:2" ht="15.75" customHeight="1">
      <c r="B629" s="46"/>
    </row>
    <row r="630" spans="2:2" ht="15.75" customHeight="1">
      <c r="B630" s="46"/>
    </row>
    <row r="631" spans="2:2" ht="15.75" customHeight="1">
      <c r="B631" s="46"/>
    </row>
    <row r="632" spans="2:2" ht="15.75" customHeight="1">
      <c r="B632" s="46"/>
    </row>
    <row r="633" spans="2:2" ht="15.75" customHeight="1">
      <c r="B633" s="46"/>
    </row>
    <row r="634" spans="2:2" ht="15.75" customHeight="1">
      <c r="B634" s="46"/>
    </row>
    <row r="635" spans="2:2" ht="15.75" customHeight="1">
      <c r="B635" s="46"/>
    </row>
    <row r="636" spans="2:2" ht="15.75" customHeight="1">
      <c r="B636" s="46"/>
    </row>
    <row r="637" spans="2:2" ht="15.75" customHeight="1">
      <c r="B637" s="46"/>
    </row>
    <row r="638" spans="2:2" ht="15.75" customHeight="1">
      <c r="B638" s="46"/>
    </row>
    <row r="639" spans="2:2" ht="15.75" customHeight="1">
      <c r="B639" s="46"/>
    </row>
    <row r="640" spans="2:2" ht="15.75" customHeight="1">
      <c r="B640" s="46"/>
    </row>
    <row r="641" spans="2:2" ht="15.75" customHeight="1">
      <c r="B641" s="46"/>
    </row>
    <row r="642" spans="2:2" ht="15.75" customHeight="1">
      <c r="B642" s="46"/>
    </row>
    <row r="643" spans="2:2" ht="15.75" customHeight="1">
      <c r="B643" s="46"/>
    </row>
    <row r="644" spans="2:2" ht="15.75" customHeight="1">
      <c r="B644" s="46"/>
    </row>
    <row r="645" spans="2:2" ht="15.75" customHeight="1">
      <c r="B645" s="46"/>
    </row>
    <row r="646" spans="2:2" ht="15.75" customHeight="1">
      <c r="B646" s="46"/>
    </row>
    <row r="647" spans="2:2" ht="15.75" customHeight="1">
      <c r="B647" s="46"/>
    </row>
    <row r="648" spans="2:2" ht="15.75" customHeight="1">
      <c r="B648" s="46"/>
    </row>
    <row r="649" spans="2:2" ht="15.75" customHeight="1">
      <c r="B649" s="46"/>
    </row>
    <row r="650" spans="2:2" ht="15.75" customHeight="1">
      <c r="B650" s="46"/>
    </row>
    <row r="651" spans="2:2" ht="15.75" customHeight="1">
      <c r="B651" s="46"/>
    </row>
    <row r="652" spans="2:2" ht="15.75" customHeight="1">
      <c r="B652" s="46"/>
    </row>
    <row r="653" spans="2:2" ht="15.75" customHeight="1">
      <c r="B653" s="46"/>
    </row>
    <row r="654" spans="2:2" ht="15.75" customHeight="1">
      <c r="B654" s="46"/>
    </row>
    <row r="655" spans="2:2" ht="15.75" customHeight="1">
      <c r="B655" s="46"/>
    </row>
    <row r="656" spans="2:2" ht="15.75" customHeight="1">
      <c r="B656" s="46"/>
    </row>
    <row r="657" spans="2:2" ht="15.75" customHeight="1">
      <c r="B657" s="46"/>
    </row>
    <row r="658" spans="2:2" ht="15.75" customHeight="1">
      <c r="B658" s="46"/>
    </row>
    <row r="659" spans="2:2" ht="15.75" customHeight="1">
      <c r="B659" s="46"/>
    </row>
    <row r="660" spans="2:2" ht="15.75" customHeight="1">
      <c r="B660" s="46"/>
    </row>
    <row r="661" spans="2:2" ht="15.75" customHeight="1">
      <c r="B661" s="46"/>
    </row>
    <row r="662" spans="2:2" ht="15.75" customHeight="1">
      <c r="B662" s="46"/>
    </row>
    <row r="663" spans="2:2" ht="15.75" customHeight="1">
      <c r="B663" s="46"/>
    </row>
    <row r="664" spans="2:2" ht="15.75" customHeight="1">
      <c r="B664" s="46"/>
    </row>
    <row r="665" spans="2:2" ht="15.75" customHeight="1">
      <c r="B665" s="46"/>
    </row>
    <row r="666" spans="2:2" ht="15.75" customHeight="1">
      <c r="B666" s="46"/>
    </row>
    <row r="667" spans="2:2" ht="15.75" customHeight="1">
      <c r="B667" s="46"/>
    </row>
    <row r="668" spans="2:2" ht="15.75" customHeight="1">
      <c r="B668" s="46"/>
    </row>
    <row r="669" spans="2:2" ht="15.75" customHeight="1">
      <c r="B669" s="46"/>
    </row>
    <row r="670" spans="2:2" ht="15.75" customHeight="1">
      <c r="B670" s="46"/>
    </row>
    <row r="671" spans="2:2" ht="15.75" customHeight="1">
      <c r="B671" s="46"/>
    </row>
    <row r="672" spans="2:2" ht="15.75" customHeight="1">
      <c r="B672" s="46"/>
    </row>
    <row r="673" spans="2:2" ht="15.75" customHeight="1">
      <c r="B673" s="46"/>
    </row>
    <row r="674" spans="2:2" ht="15.75" customHeight="1">
      <c r="B674" s="46"/>
    </row>
    <row r="675" spans="2:2" ht="15.75" customHeight="1">
      <c r="B675" s="46"/>
    </row>
    <row r="676" spans="2:2" ht="15.75" customHeight="1">
      <c r="B676" s="46"/>
    </row>
    <row r="677" spans="2:2" ht="15.75" customHeight="1">
      <c r="B677" s="46"/>
    </row>
    <row r="678" spans="2:2" ht="15.75" customHeight="1">
      <c r="B678" s="46"/>
    </row>
    <row r="679" spans="2:2" ht="15.75" customHeight="1">
      <c r="B679" s="46"/>
    </row>
    <row r="680" spans="2:2" ht="15.75" customHeight="1">
      <c r="B680" s="46"/>
    </row>
    <row r="681" spans="2:2" ht="15.75" customHeight="1">
      <c r="B681" s="46"/>
    </row>
    <row r="682" spans="2:2" ht="15.75" customHeight="1">
      <c r="B682" s="46"/>
    </row>
    <row r="683" spans="2:2" ht="15.75" customHeight="1">
      <c r="B683" s="46"/>
    </row>
    <row r="684" spans="2:2" ht="15.75" customHeight="1">
      <c r="B684" s="46"/>
    </row>
    <row r="685" spans="2:2" ht="15.75" customHeight="1">
      <c r="B685" s="46"/>
    </row>
    <row r="686" spans="2:2" ht="15.75" customHeight="1">
      <c r="B686" s="46"/>
    </row>
    <row r="687" spans="2:2" ht="15.75" customHeight="1">
      <c r="B687" s="46"/>
    </row>
    <row r="688" spans="2:2" ht="15.75" customHeight="1">
      <c r="B688" s="46"/>
    </row>
    <row r="689" spans="2:2" ht="15.75" customHeight="1">
      <c r="B689" s="46"/>
    </row>
    <row r="690" spans="2:2" ht="15.75" customHeight="1">
      <c r="B690" s="46"/>
    </row>
    <row r="691" spans="2:2" ht="15.75" customHeight="1">
      <c r="B691" s="46"/>
    </row>
    <row r="692" spans="2:2" ht="15.75" customHeight="1">
      <c r="B692" s="46"/>
    </row>
    <row r="693" spans="2:2" ht="15.75" customHeight="1">
      <c r="B693" s="46"/>
    </row>
    <row r="694" spans="2:2" ht="15.75" customHeight="1">
      <c r="B694" s="46"/>
    </row>
    <row r="695" spans="2:2" ht="15.75" customHeight="1">
      <c r="B695" s="46"/>
    </row>
    <row r="696" spans="2:2" ht="15.75" customHeight="1">
      <c r="B696" s="46"/>
    </row>
    <row r="697" spans="2:2" ht="15.75" customHeight="1">
      <c r="B697" s="46"/>
    </row>
    <row r="698" spans="2:2" ht="15.75" customHeight="1">
      <c r="B698" s="46"/>
    </row>
    <row r="699" spans="2:2" ht="15.75" customHeight="1">
      <c r="B699" s="46"/>
    </row>
    <row r="700" spans="2:2" ht="15.75" customHeight="1">
      <c r="B700" s="46"/>
    </row>
    <row r="701" spans="2:2" ht="15.75" customHeight="1">
      <c r="B701" s="46"/>
    </row>
    <row r="702" spans="2:2" ht="15.75" customHeight="1">
      <c r="B702" s="46"/>
    </row>
    <row r="703" spans="2:2" ht="15.75" customHeight="1">
      <c r="B703" s="46"/>
    </row>
    <row r="704" spans="2:2" ht="15.75" customHeight="1">
      <c r="B704" s="46"/>
    </row>
    <row r="705" spans="2:2" ht="15.75" customHeight="1">
      <c r="B705" s="46"/>
    </row>
    <row r="706" spans="2:2" ht="15.75" customHeight="1">
      <c r="B706" s="46"/>
    </row>
    <row r="707" spans="2:2" ht="15.75" customHeight="1">
      <c r="B707" s="46"/>
    </row>
    <row r="708" spans="2:2" ht="15.75" customHeight="1">
      <c r="B708" s="46"/>
    </row>
    <row r="709" spans="2:2" ht="15.75" customHeight="1">
      <c r="B709" s="46"/>
    </row>
    <row r="710" spans="2:2" ht="15.75" customHeight="1">
      <c r="B710" s="46"/>
    </row>
    <row r="711" spans="2:2" ht="15.75" customHeight="1">
      <c r="B711" s="46"/>
    </row>
    <row r="712" spans="2:2" ht="15.75" customHeight="1">
      <c r="B712" s="46"/>
    </row>
    <row r="713" spans="2:2" ht="15.75" customHeight="1">
      <c r="B713" s="46"/>
    </row>
    <row r="714" spans="2:2" ht="15.75" customHeight="1">
      <c r="B714" s="46"/>
    </row>
    <row r="715" spans="2:2" ht="15.75" customHeight="1">
      <c r="B715" s="46"/>
    </row>
    <row r="716" spans="2:2" ht="15.75" customHeight="1">
      <c r="B716" s="46"/>
    </row>
    <row r="717" spans="2:2" ht="15.75" customHeight="1">
      <c r="B717" s="46"/>
    </row>
    <row r="718" spans="2:2" ht="15.75" customHeight="1">
      <c r="B718" s="46"/>
    </row>
    <row r="719" spans="2:2" ht="15.75" customHeight="1">
      <c r="B719" s="46"/>
    </row>
    <row r="720" spans="2:2" ht="15.75" customHeight="1">
      <c r="B720" s="46"/>
    </row>
    <row r="721" spans="2:2" ht="15.75" customHeight="1">
      <c r="B721" s="46"/>
    </row>
    <row r="722" spans="2:2" ht="15.75" customHeight="1">
      <c r="B722" s="46"/>
    </row>
    <row r="723" spans="2:2" ht="15.75" customHeight="1">
      <c r="B723" s="46"/>
    </row>
    <row r="724" spans="2:2" ht="15.75" customHeight="1">
      <c r="B724" s="46"/>
    </row>
    <row r="725" spans="2:2" ht="15.75" customHeight="1">
      <c r="B725" s="46"/>
    </row>
    <row r="726" spans="2:2" ht="15.75" customHeight="1">
      <c r="B726" s="46"/>
    </row>
    <row r="727" spans="2:2" ht="15.75" customHeight="1">
      <c r="B727" s="46"/>
    </row>
    <row r="728" spans="2:2" ht="15.75" customHeight="1">
      <c r="B728" s="46"/>
    </row>
    <row r="729" spans="2:2" ht="15.75" customHeight="1">
      <c r="B729" s="46"/>
    </row>
    <row r="730" spans="2:2" ht="15.75" customHeight="1">
      <c r="B730" s="46"/>
    </row>
    <row r="731" spans="2:2" ht="15.75" customHeight="1">
      <c r="B731" s="46"/>
    </row>
    <row r="732" spans="2:2" ht="15.75" customHeight="1">
      <c r="B732" s="46"/>
    </row>
    <row r="733" spans="2:2" ht="15.75" customHeight="1">
      <c r="B733" s="46"/>
    </row>
    <row r="734" spans="2:2" ht="15.75" customHeight="1">
      <c r="B734" s="46"/>
    </row>
    <row r="735" spans="2:2" ht="15.75" customHeight="1">
      <c r="B735" s="46"/>
    </row>
    <row r="736" spans="2:2" ht="15.75" customHeight="1">
      <c r="B736" s="46"/>
    </row>
    <row r="737" spans="2:2" ht="15.75" customHeight="1">
      <c r="B737" s="46"/>
    </row>
    <row r="738" spans="2:2" ht="15.75" customHeight="1">
      <c r="B738" s="46"/>
    </row>
    <row r="739" spans="2:2" ht="15.75" customHeight="1">
      <c r="B739" s="46"/>
    </row>
    <row r="740" spans="2:2" ht="15.75" customHeight="1">
      <c r="B740" s="46"/>
    </row>
    <row r="741" spans="2:2" ht="15.75" customHeight="1">
      <c r="B741" s="46"/>
    </row>
    <row r="742" spans="2:2" ht="15.75" customHeight="1">
      <c r="B742" s="46"/>
    </row>
    <row r="743" spans="2:2" ht="15.75" customHeight="1">
      <c r="B743" s="46"/>
    </row>
    <row r="744" spans="2:2" ht="15.75" customHeight="1">
      <c r="B744" s="46"/>
    </row>
    <row r="745" spans="2:2" ht="15.75" customHeight="1">
      <c r="B745" s="46"/>
    </row>
    <row r="746" spans="2:2" ht="15.75" customHeight="1">
      <c r="B746" s="46"/>
    </row>
    <row r="747" spans="2:2" ht="15.75" customHeight="1">
      <c r="B747" s="46"/>
    </row>
    <row r="748" spans="2:2" ht="15.75" customHeight="1">
      <c r="B748" s="46"/>
    </row>
    <row r="749" spans="2:2" ht="15.75" customHeight="1">
      <c r="B749" s="46"/>
    </row>
    <row r="750" spans="2:2" ht="15.75" customHeight="1">
      <c r="B750" s="46"/>
    </row>
    <row r="751" spans="2:2" ht="15.75" customHeight="1">
      <c r="B751" s="46"/>
    </row>
    <row r="752" spans="2:2" ht="15.75" customHeight="1">
      <c r="B752" s="46"/>
    </row>
    <row r="753" spans="2:2" ht="15.75" customHeight="1">
      <c r="B753" s="46"/>
    </row>
    <row r="754" spans="2:2" ht="15.75" customHeight="1">
      <c r="B754" s="46"/>
    </row>
    <row r="755" spans="2:2" ht="15.75" customHeight="1">
      <c r="B755" s="46"/>
    </row>
    <row r="756" spans="2:2" ht="15.75" customHeight="1">
      <c r="B756" s="46"/>
    </row>
    <row r="757" spans="2:2" ht="15.75" customHeight="1">
      <c r="B757" s="46"/>
    </row>
    <row r="758" spans="2:2" ht="15.75" customHeight="1">
      <c r="B758" s="46"/>
    </row>
    <row r="759" spans="2:2" ht="15.75" customHeight="1">
      <c r="B759" s="46"/>
    </row>
    <row r="760" spans="2:2" ht="15.75" customHeight="1">
      <c r="B760" s="46"/>
    </row>
    <row r="761" spans="2:2" ht="15.75" customHeight="1">
      <c r="B761" s="46"/>
    </row>
    <row r="762" spans="2:2" ht="15.75" customHeight="1">
      <c r="B762" s="46"/>
    </row>
    <row r="763" spans="2:2" ht="15.75" customHeight="1">
      <c r="B763" s="46"/>
    </row>
    <row r="764" spans="2:2" ht="15.75" customHeight="1">
      <c r="B764" s="46"/>
    </row>
    <row r="765" spans="2:2" ht="15.75" customHeight="1">
      <c r="B765" s="46"/>
    </row>
    <row r="766" spans="2:2" ht="15.75" customHeight="1">
      <c r="B766" s="46"/>
    </row>
    <row r="767" spans="2:2" ht="15.75" customHeight="1">
      <c r="B767" s="46"/>
    </row>
    <row r="768" spans="2:2" ht="15.75" customHeight="1">
      <c r="B768" s="46"/>
    </row>
    <row r="769" spans="2:2" ht="15.75" customHeight="1">
      <c r="B769" s="46"/>
    </row>
    <row r="770" spans="2:2" ht="15.75" customHeight="1">
      <c r="B770" s="46"/>
    </row>
    <row r="771" spans="2:2" ht="15.75" customHeight="1">
      <c r="B771" s="46"/>
    </row>
    <row r="772" spans="2:2" ht="15.75" customHeight="1">
      <c r="B772" s="46"/>
    </row>
    <row r="773" spans="2:2" ht="15.75" customHeight="1">
      <c r="B773" s="46"/>
    </row>
    <row r="774" spans="2:2" ht="15.75" customHeight="1">
      <c r="B774" s="46"/>
    </row>
    <row r="775" spans="2:2" ht="15.75" customHeight="1">
      <c r="B775" s="46"/>
    </row>
    <row r="776" spans="2:2" ht="15.75" customHeight="1">
      <c r="B776" s="46"/>
    </row>
    <row r="777" spans="2:2" ht="15.75" customHeight="1">
      <c r="B777" s="46"/>
    </row>
    <row r="778" spans="2:2" ht="15.75" customHeight="1">
      <c r="B778" s="46"/>
    </row>
    <row r="779" spans="2:2" ht="15.75" customHeight="1">
      <c r="B779" s="46"/>
    </row>
    <row r="780" spans="2:2" ht="15.75" customHeight="1">
      <c r="B780" s="46"/>
    </row>
    <row r="781" spans="2:2" ht="15.75" customHeight="1">
      <c r="B781" s="46"/>
    </row>
    <row r="782" spans="2:2" ht="15.75" customHeight="1">
      <c r="B782" s="46"/>
    </row>
    <row r="783" spans="2:2" ht="15.75" customHeight="1">
      <c r="B783" s="46"/>
    </row>
    <row r="784" spans="2:2" ht="15.75" customHeight="1">
      <c r="B784" s="46"/>
    </row>
    <row r="785" spans="2:2" ht="15.75" customHeight="1">
      <c r="B785" s="46"/>
    </row>
    <row r="786" spans="2:2" ht="15.75" customHeight="1">
      <c r="B786" s="46"/>
    </row>
    <row r="787" spans="2:2" ht="15.75" customHeight="1">
      <c r="B787" s="46"/>
    </row>
    <row r="788" spans="2:2" ht="15.75" customHeight="1">
      <c r="B788" s="46"/>
    </row>
    <row r="789" spans="2:2" ht="15.75" customHeight="1">
      <c r="B789" s="46"/>
    </row>
    <row r="790" spans="2:2" ht="15.75" customHeight="1">
      <c r="B790" s="46"/>
    </row>
    <row r="791" spans="2:2" ht="15.75" customHeight="1">
      <c r="B791" s="46"/>
    </row>
    <row r="792" spans="2:2" ht="15.75" customHeight="1">
      <c r="B792" s="46"/>
    </row>
    <row r="793" spans="2:2" ht="15.75" customHeight="1">
      <c r="B793" s="46"/>
    </row>
    <row r="794" spans="2:2" ht="15.75" customHeight="1">
      <c r="B794" s="46"/>
    </row>
    <row r="795" spans="2:2" ht="15.75" customHeight="1">
      <c r="B795" s="46"/>
    </row>
    <row r="796" spans="2:2" ht="15.75" customHeight="1">
      <c r="B796" s="46"/>
    </row>
    <row r="797" spans="2:2" ht="15.75" customHeight="1">
      <c r="B797" s="46"/>
    </row>
    <row r="798" spans="2:2" ht="15.75" customHeight="1">
      <c r="B798" s="46"/>
    </row>
    <row r="799" spans="2:2" ht="15.75" customHeight="1">
      <c r="B799" s="46"/>
    </row>
    <row r="800" spans="2:2" ht="15.75" customHeight="1">
      <c r="B800" s="46"/>
    </row>
    <row r="801" spans="2:2" ht="15.75" customHeight="1">
      <c r="B801" s="46"/>
    </row>
    <row r="802" spans="2:2" ht="15.75" customHeight="1">
      <c r="B802" s="46"/>
    </row>
    <row r="803" spans="2:2" ht="15.75" customHeight="1">
      <c r="B803" s="46"/>
    </row>
    <row r="804" spans="2:2" ht="15.75" customHeight="1">
      <c r="B804" s="46"/>
    </row>
    <row r="805" spans="2:2" ht="15.75" customHeight="1">
      <c r="B805" s="46"/>
    </row>
    <row r="806" spans="2:2" ht="15.75" customHeight="1">
      <c r="B806" s="46"/>
    </row>
    <row r="807" spans="2:2" ht="15.75" customHeight="1">
      <c r="B807" s="46"/>
    </row>
    <row r="808" spans="2:2" ht="15.75" customHeight="1">
      <c r="B808" s="46"/>
    </row>
    <row r="809" spans="2:2" ht="15.75" customHeight="1">
      <c r="B809" s="46"/>
    </row>
    <row r="810" spans="2:2" ht="15.75" customHeight="1">
      <c r="B810" s="46"/>
    </row>
    <row r="811" spans="2:2" ht="15.75" customHeight="1">
      <c r="B811" s="46"/>
    </row>
    <row r="812" spans="2:2" ht="15.75" customHeight="1">
      <c r="B812" s="46"/>
    </row>
    <row r="813" spans="2:2" ht="15.75" customHeight="1">
      <c r="B813" s="46"/>
    </row>
    <row r="814" spans="2:2" ht="15.75" customHeight="1">
      <c r="B814" s="46"/>
    </row>
    <row r="815" spans="2:2" ht="15.75" customHeight="1">
      <c r="B815" s="46"/>
    </row>
    <row r="816" spans="2:2" ht="15.75" customHeight="1">
      <c r="B816" s="46"/>
    </row>
    <row r="817" spans="2:2" ht="15.75" customHeight="1">
      <c r="B817" s="46"/>
    </row>
    <row r="818" spans="2:2" ht="15.75" customHeight="1">
      <c r="B818" s="46"/>
    </row>
    <row r="819" spans="2:2" ht="15.75" customHeight="1">
      <c r="B819" s="46"/>
    </row>
    <row r="820" spans="2:2" ht="15.75" customHeight="1">
      <c r="B820" s="46"/>
    </row>
    <row r="821" spans="2:2" ht="15.75" customHeight="1">
      <c r="B821" s="46"/>
    </row>
    <row r="822" spans="2:2" ht="15.75" customHeight="1">
      <c r="B822" s="46"/>
    </row>
    <row r="823" spans="2:2" ht="15.75" customHeight="1">
      <c r="B823" s="46"/>
    </row>
    <row r="824" spans="2:2" ht="15.75" customHeight="1">
      <c r="B824" s="46"/>
    </row>
    <row r="825" spans="2:2" ht="15.75" customHeight="1">
      <c r="B825" s="46"/>
    </row>
    <row r="826" spans="2:2" ht="15.75" customHeight="1">
      <c r="B826" s="46"/>
    </row>
    <row r="827" spans="2:2" ht="15.75" customHeight="1">
      <c r="B827" s="46"/>
    </row>
    <row r="828" spans="2:2" ht="15.75" customHeight="1">
      <c r="B828" s="46"/>
    </row>
    <row r="829" spans="2:2" ht="15.75" customHeight="1">
      <c r="B829" s="46"/>
    </row>
    <row r="830" spans="2:2" ht="15.75" customHeight="1">
      <c r="B830" s="46"/>
    </row>
    <row r="831" spans="2:2" ht="15.75" customHeight="1">
      <c r="B831" s="46"/>
    </row>
    <row r="832" spans="2:2" ht="15.75" customHeight="1">
      <c r="B832" s="46"/>
    </row>
    <row r="833" spans="2:2" ht="15.75" customHeight="1">
      <c r="B833" s="46"/>
    </row>
    <row r="834" spans="2:2" ht="15.75" customHeight="1">
      <c r="B834" s="46"/>
    </row>
    <row r="835" spans="2:2" ht="15.75" customHeight="1">
      <c r="B835" s="46"/>
    </row>
    <row r="836" spans="2:2" ht="15.75" customHeight="1">
      <c r="B836" s="46"/>
    </row>
    <row r="837" spans="2:2" ht="15.75" customHeight="1">
      <c r="B837" s="46"/>
    </row>
    <row r="838" spans="2:2" ht="15.75" customHeight="1">
      <c r="B838" s="46"/>
    </row>
    <row r="839" spans="2:2" ht="15.75" customHeight="1">
      <c r="B839" s="46"/>
    </row>
    <row r="840" spans="2:2" ht="15.75" customHeight="1">
      <c r="B840" s="46"/>
    </row>
    <row r="841" spans="2:2" ht="15.75" customHeight="1">
      <c r="B841" s="46"/>
    </row>
    <row r="842" spans="2:2" ht="15.75" customHeight="1">
      <c r="B842" s="46"/>
    </row>
    <row r="843" spans="2:2" ht="15.75" customHeight="1">
      <c r="B843" s="46"/>
    </row>
    <row r="844" spans="2:2" ht="15.75" customHeight="1">
      <c r="B844" s="46"/>
    </row>
    <row r="845" spans="2:2" ht="15.75" customHeight="1">
      <c r="B845" s="46"/>
    </row>
    <row r="846" spans="2:2" ht="15.75" customHeight="1">
      <c r="B846" s="46"/>
    </row>
    <row r="847" spans="2:2" ht="15.75" customHeight="1">
      <c r="B847" s="46"/>
    </row>
    <row r="848" spans="2:2" ht="15.75" customHeight="1">
      <c r="B848" s="46"/>
    </row>
    <row r="849" spans="2:2" ht="15.75" customHeight="1">
      <c r="B849" s="46"/>
    </row>
    <row r="850" spans="2:2" ht="15.75" customHeight="1">
      <c r="B850" s="46"/>
    </row>
    <row r="851" spans="2:2" ht="15.75" customHeight="1">
      <c r="B851" s="46"/>
    </row>
    <row r="852" spans="2:2" ht="15.75" customHeight="1">
      <c r="B852" s="46"/>
    </row>
    <row r="853" spans="2:2" ht="15.75" customHeight="1">
      <c r="B853" s="46"/>
    </row>
    <row r="854" spans="2:2" ht="15.75" customHeight="1">
      <c r="B854" s="46"/>
    </row>
    <row r="855" spans="2:2" ht="15.75" customHeight="1">
      <c r="B855" s="46"/>
    </row>
    <row r="856" spans="2:2" ht="15.75" customHeight="1">
      <c r="B856" s="46"/>
    </row>
    <row r="857" spans="2:2" ht="15.75" customHeight="1">
      <c r="B857" s="46"/>
    </row>
    <row r="858" spans="2:2" ht="15.75" customHeight="1">
      <c r="B858" s="46"/>
    </row>
    <row r="859" spans="2:2" ht="15.75" customHeight="1">
      <c r="B859" s="46"/>
    </row>
    <row r="860" spans="2:2" ht="15.75" customHeight="1">
      <c r="B860" s="46"/>
    </row>
    <row r="861" spans="2:2" ht="15.75" customHeight="1">
      <c r="B861" s="46"/>
    </row>
    <row r="862" spans="2:2" ht="15.75" customHeight="1">
      <c r="B862" s="46"/>
    </row>
    <row r="863" spans="2:2" ht="15.75" customHeight="1">
      <c r="B863" s="46"/>
    </row>
    <row r="864" spans="2:2" ht="15.75" customHeight="1">
      <c r="B864" s="46"/>
    </row>
    <row r="865" spans="2:2" ht="15.75" customHeight="1">
      <c r="B865" s="46"/>
    </row>
    <row r="866" spans="2:2" ht="15.75" customHeight="1">
      <c r="B866" s="46"/>
    </row>
    <row r="867" spans="2:2" ht="15.75" customHeight="1">
      <c r="B867" s="46"/>
    </row>
    <row r="868" spans="2:2" ht="15.75" customHeight="1">
      <c r="B868" s="46"/>
    </row>
    <row r="869" spans="2:2" ht="15.75" customHeight="1">
      <c r="B869" s="46"/>
    </row>
    <row r="870" spans="2:2" ht="15.75" customHeight="1">
      <c r="B870" s="46"/>
    </row>
    <row r="871" spans="2:2" ht="15.75" customHeight="1">
      <c r="B871" s="46"/>
    </row>
    <row r="872" spans="2:2" ht="15.75" customHeight="1">
      <c r="B872" s="46"/>
    </row>
    <row r="873" spans="2:2" ht="15.75" customHeight="1">
      <c r="B873" s="46"/>
    </row>
    <row r="874" spans="2:2" ht="15.75" customHeight="1">
      <c r="B874" s="46"/>
    </row>
    <row r="875" spans="2:2" ht="15.75" customHeight="1">
      <c r="B875" s="46"/>
    </row>
    <row r="876" spans="2:2" ht="15.75" customHeight="1">
      <c r="B876" s="46"/>
    </row>
    <row r="877" spans="2:2" ht="15.75" customHeight="1">
      <c r="B877" s="46"/>
    </row>
    <row r="878" spans="2:2" ht="15.75" customHeight="1">
      <c r="B878" s="46"/>
    </row>
    <row r="879" spans="2:2" ht="15.75" customHeight="1">
      <c r="B879" s="46"/>
    </row>
    <row r="880" spans="2:2" ht="15.75" customHeight="1">
      <c r="B880" s="46"/>
    </row>
    <row r="881" spans="2:2" ht="15.75" customHeight="1">
      <c r="B881" s="46"/>
    </row>
    <row r="882" spans="2:2" ht="15.75" customHeight="1">
      <c r="B882" s="46"/>
    </row>
    <row r="883" spans="2:2" ht="15.75" customHeight="1">
      <c r="B883" s="46"/>
    </row>
    <row r="884" spans="2:2" ht="15.75" customHeight="1">
      <c r="B884" s="46"/>
    </row>
    <row r="885" spans="2:2" ht="15.75" customHeight="1">
      <c r="B885" s="46"/>
    </row>
    <row r="886" spans="2:2" ht="15.75" customHeight="1">
      <c r="B886" s="46"/>
    </row>
    <row r="887" spans="2:2" ht="15.75" customHeight="1">
      <c r="B887" s="46"/>
    </row>
    <row r="888" spans="2:2" ht="15.75" customHeight="1">
      <c r="B888" s="46"/>
    </row>
    <row r="889" spans="2:2" ht="15.75" customHeight="1">
      <c r="B889" s="46"/>
    </row>
    <row r="890" spans="2:2" ht="15.75" customHeight="1">
      <c r="B890" s="46"/>
    </row>
    <row r="891" spans="2:2" ht="15.75" customHeight="1">
      <c r="B891" s="46"/>
    </row>
    <row r="892" spans="2:2" ht="15.75" customHeight="1">
      <c r="B892" s="46"/>
    </row>
    <row r="893" spans="2:2" ht="15.75" customHeight="1">
      <c r="B893" s="46"/>
    </row>
    <row r="894" spans="2:2" ht="15.75" customHeight="1">
      <c r="B894" s="46"/>
    </row>
    <row r="895" spans="2:2" ht="15.75" customHeight="1">
      <c r="B895" s="46"/>
    </row>
    <row r="896" spans="2:2" ht="15.75" customHeight="1">
      <c r="B896" s="46"/>
    </row>
    <row r="897" spans="2:2" ht="15.75" customHeight="1">
      <c r="B897" s="46"/>
    </row>
    <row r="898" spans="2:2" ht="15.75" customHeight="1">
      <c r="B898" s="46"/>
    </row>
    <row r="899" spans="2:2" ht="15.75" customHeight="1">
      <c r="B899" s="46"/>
    </row>
    <row r="900" spans="2:2" ht="15.75" customHeight="1">
      <c r="B900" s="46"/>
    </row>
    <row r="901" spans="2:2" ht="15.75" customHeight="1">
      <c r="B901" s="46"/>
    </row>
    <row r="902" spans="2:2" ht="15.75" customHeight="1">
      <c r="B902" s="46"/>
    </row>
    <row r="903" spans="2:2" ht="15.75" customHeight="1">
      <c r="B903" s="46"/>
    </row>
    <row r="904" spans="2:2" ht="15.75" customHeight="1">
      <c r="B904" s="46"/>
    </row>
    <row r="905" spans="2:2" ht="15.75" customHeight="1">
      <c r="B905" s="46"/>
    </row>
    <row r="906" spans="2:2" ht="15.75" customHeight="1">
      <c r="B906" s="46"/>
    </row>
    <row r="907" spans="2:2" ht="15.75" customHeight="1">
      <c r="B907" s="46"/>
    </row>
    <row r="908" spans="2:2" ht="15.75" customHeight="1">
      <c r="B908" s="46"/>
    </row>
    <row r="909" spans="2:2" ht="15.75" customHeight="1">
      <c r="B909" s="46"/>
    </row>
    <row r="910" spans="2:2" ht="15.75" customHeight="1">
      <c r="B910" s="46"/>
    </row>
    <row r="911" spans="2:2" ht="15.75" customHeight="1">
      <c r="B911" s="46"/>
    </row>
    <row r="912" spans="2:2" ht="15.75" customHeight="1">
      <c r="B912" s="46"/>
    </row>
    <row r="913" spans="2:2" ht="15.75" customHeight="1">
      <c r="B913" s="46"/>
    </row>
    <row r="914" spans="2:2" ht="15.75" customHeight="1">
      <c r="B914" s="46"/>
    </row>
    <row r="915" spans="2:2" ht="15.75" customHeight="1">
      <c r="B915" s="46"/>
    </row>
    <row r="916" spans="2:2" ht="15.75" customHeight="1">
      <c r="B916" s="46"/>
    </row>
    <row r="917" spans="2:2" ht="15.75" customHeight="1">
      <c r="B917" s="46"/>
    </row>
    <row r="918" spans="2:2" ht="15.75" customHeight="1">
      <c r="B918" s="46"/>
    </row>
    <row r="919" spans="2:2" ht="15.75" customHeight="1">
      <c r="B919" s="46"/>
    </row>
    <row r="920" spans="2:2" ht="15.75" customHeight="1">
      <c r="B920" s="46"/>
    </row>
    <row r="921" spans="2:2" ht="15.75" customHeight="1">
      <c r="B921" s="46"/>
    </row>
    <row r="922" spans="2:2" ht="15.75" customHeight="1">
      <c r="B922" s="46"/>
    </row>
    <row r="923" spans="2:2" ht="15.75" customHeight="1">
      <c r="B923" s="46"/>
    </row>
    <row r="924" spans="2:2" ht="15.75" customHeight="1">
      <c r="B924" s="46"/>
    </row>
    <row r="925" spans="2:2" ht="15.75" customHeight="1">
      <c r="B925" s="46"/>
    </row>
    <row r="926" spans="2:2" ht="15.75" customHeight="1">
      <c r="B926" s="46"/>
    </row>
    <row r="927" spans="2:2" ht="15.75" customHeight="1">
      <c r="B927" s="46"/>
    </row>
    <row r="928" spans="2:2" ht="15.75" customHeight="1">
      <c r="B928" s="46"/>
    </row>
    <row r="929" spans="2:2" ht="15.75" customHeight="1">
      <c r="B929" s="46"/>
    </row>
    <row r="930" spans="2:2" ht="15.75" customHeight="1">
      <c r="B930" s="46"/>
    </row>
    <row r="931" spans="2:2" ht="15.75" customHeight="1">
      <c r="B931" s="46"/>
    </row>
    <row r="932" spans="2:2" ht="15.75" customHeight="1">
      <c r="B932" s="46"/>
    </row>
    <row r="933" spans="2:2" ht="15.75" customHeight="1">
      <c r="B933" s="46"/>
    </row>
    <row r="934" spans="2:2" ht="15.75" customHeight="1">
      <c r="B934" s="46"/>
    </row>
    <row r="935" spans="2:2" ht="15.75" customHeight="1">
      <c r="B935" s="46"/>
    </row>
    <row r="936" spans="2:2" ht="15.75" customHeight="1">
      <c r="B936" s="46"/>
    </row>
    <row r="937" spans="2:2" ht="15.75" customHeight="1">
      <c r="B937" s="46"/>
    </row>
    <row r="938" spans="2:2" ht="15.75" customHeight="1">
      <c r="B938" s="46"/>
    </row>
    <row r="939" spans="2:2" ht="15.75" customHeight="1">
      <c r="B939" s="46"/>
    </row>
    <row r="940" spans="2:2" ht="15.75" customHeight="1">
      <c r="B940" s="46"/>
    </row>
    <row r="941" spans="2:2" ht="15.75" customHeight="1">
      <c r="B941" s="46"/>
    </row>
    <row r="942" spans="2:2" ht="15.75" customHeight="1">
      <c r="B942" s="46"/>
    </row>
    <row r="943" spans="2:2" ht="15.75" customHeight="1">
      <c r="B943" s="46"/>
    </row>
    <row r="944" spans="2:2" ht="15.75" customHeight="1">
      <c r="B944" s="46"/>
    </row>
    <row r="945" spans="2:2" ht="15.75" customHeight="1">
      <c r="B945" s="46"/>
    </row>
    <row r="946" spans="2:2" ht="15.75" customHeight="1">
      <c r="B946" s="46"/>
    </row>
    <row r="947" spans="2:2" ht="15.75" customHeight="1">
      <c r="B947" s="46"/>
    </row>
    <row r="948" spans="2:2" ht="15.75" customHeight="1">
      <c r="B948" s="46"/>
    </row>
    <row r="949" spans="2:2" ht="15.75" customHeight="1">
      <c r="B949" s="46"/>
    </row>
    <row r="950" spans="2:2" ht="15.75" customHeight="1">
      <c r="B950" s="46"/>
    </row>
    <row r="951" spans="2:2" ht="15.75" customHeight="1">
      <c r="B951" s="46"/>
    </row>
    <row r="952" spans="2:2" ht="15.75" customHeight="1">
      <c r="B952" s="46"/>
    </row>
    <row r="953" spans="2:2" ht="15.75" customHeight="1">
      <c r="B953" s="46"/>
    </row>
    <row r="954" spans="2:2" ht="15.75" customHeight="1">
      <c r="B954" s="46"/>
    </row>
    <row r="955" spans="2:2" ht="15.75" customHeight="1">
      <c r="B955" s="46"/>
    </row>
    <row r="956" spans="2:2" ht="15.75" customHeight="1">
      <c r="B956" s="46"/>
    </row>
    <row r="957" spans="2:2" ht="15.75" customHeight="1">
      <c r="B957" s="46"/>
    </row>
    <row r="958" spans="2:2" ht="15.75" customHeight="1">
      <c r="B958" s="46"/>
    </row>
    <row r="959" spans="2:2" ht="15.75" customHeight="1">
      <c r="B959" s="46"/>
    </row>
    <row r="960" spans="2:2" ht="15.75" customHeight="1">
      <c r="B960" s="46"/>
    </row>
    <row r="961" spans="2:2" ht="15.75" customHeight="1">
      <c r="B961" s="46"/>
    </row>
    <row r="962" spans="2:2" ht="15.75" customHeight="1">
      <c r="B962" s="46"/>
    </row>
  </sheetData>
  <mergeCells count="10">
    <mergeCell ref="B449:D449"/>
    <mergeCell ref="F449:Q449"/>
    <mergeCell ref="B450:Q450"/>
    <mergeCell ref="B402:D402"/>
    <mergeCell ref="F402:Q402"/>
    <mergeCell ref="B403:D403"/>
    <mergeCell ref="F403:Q403"/>
    <mergeCell ref="B404:Q404"/>
    <mergeCell ref="B405:Q405"/>
    <mergeCell ref="B406:Q406"/>
  </mergeCells>
  <pageMargins left="0" right="0" top="0.39" bottom="0.39" header="0" footer="0"/>
  <pageSetup scale="33"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ПРИВЕТСТВУЕМ!</vt:lpstr>
      <vt:lpstr>ПРАЙС</vt:lpstr>
      <vt:lpstr>ПРАЙС!Область_печати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Laptop</dc:creator>
  <cp:lastModifiedBy>CCCP KGB</cp:lastModifiedBy>
  <dcterms:created xsi:type="dcterms:W3CDTF">2024-04-09T18:15:51Z</dcterms:created>
  <dcterms:modified xsi:type="dcterms:W3CDTF">2024-05-23T09:40:37Z</dcterms:modified>
</cp:coreProperties>
</file>