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709A93B7-3FFE-43D6-808C-8B07B7D72E92}" xr6:coauthVersionLast="47" xr6:coauthVersionMax="47" xr10:uidLastSave="{00000000-0000-0000-0000-000000000000}"/>
  <bookViews>
    <workbookView xWindow="-120" yWindow="-120" windowWidth="20730" windowHeight="11160" activeTab="1" xr2:uid="{00000000-000D-0000-FFFF-FFFF00000000}"/>
  </bookViews>
  <sheets>
    <sheet name="ПРИВЕТСТВУЕМ!" sheetId="1" r:id="rId1"/>
    <sheet name="ПРАЙС" sheetId="2" r:id="rId2"/>
  </sheets>
  <definedNames>
    <definedName name="_xlnm.Print_Area" localSheetId="1">ПРАЙС!$B$1:$Q$468</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F412" i="2" l="1"/>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17"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8" i="2"/>
  <c r="F467" i="2" l="1"/>
  <c r="F413" i="2"/>
  <c r="B468" i="2" s="1"/>
</calcChain>
</file>

<file path=xl/sharedStrings.xml><?xml version="1.0" encoding="utf-8"?>
<sst xmlns="http://schemas.openxmlformats.org/spreadsheetml/2006/main" count="3461" uniqueCount="1554">
  <si>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</si>
  <si>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</si>
  <si>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</si>
  <si>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</si>
  <si>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</si>
  <si>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</si>
  <si>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t>Срок годности 
до:</t>
  </si>
  <si>
    <t>Штрихкод</t>
  </si>
  <si>
    <t>Заказ</t>
  </si>
  <si>
    <t>шт</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</si>
  <si>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</si>
  <si>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</si>
  <si>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</si>
  <si>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</si>
  <si>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</si>
  <si>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</si>
  <si>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</si>
  <si>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</si>
  <si>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</si>
  <si>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</si>
  <si>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</si>
  <si>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01.07.2024</t>
  </si>
  <si>
    <t>8806133613825</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</si>
  <si>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</si>
  <si>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</si>
  <si>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8809527482021</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</si>
  <si>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</si>
  <si>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</si>
  <si>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07.09.24</t>
  </si>
  <si>
    <t>8803348036630</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</si>
  <si>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</si>
  <si>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</si>
  <si>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</si>
  <si>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</si>
  <si>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</si>
  <si>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</si>
  <si>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</si>
  <si>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</si>
  <si>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</si>
  <si>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</si>
  <si>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</si>
  <si>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</si>
  <si>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</si>
  <si>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</si>
  <si>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</si>
  <si>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8809647390411</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</si>
  <si>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</si>
  <si>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</si>
  <si>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</si>
  <si>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</si>
  <si>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</si>
  <si>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</si>
  <si>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</si>
  <si>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</si>
  <si>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</si>
  <si>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</si>
  <si>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25.07.24</t>
  </si>
  <si>
    <t>8803348030171</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</si>
  <si>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</si>
  <si>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</si>
  <si>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</si>
  <si>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8809450980021</t>
  </si>
  <si>
    <t>Сыворотка восстанавливающая для губ с керамидами MANYO FACTORY Treatment Lip Serum (10мл)</t>
  </si>
  <si>
    <t>Восстанавливающая сыворотка для губ с керамидами и пантенолом Manyo Factory Treatment Lip Serum эффективно борется с сухостью, устраняет шелушения и чувство стянутости, интенсивно питает и увлажняет. Разглаживает и смягчает тонкую  и чувствительную кожу губ.
Сыворотка активно увлажняет, повышает упругость и эластичность, а также подготавливает губы к нанесению макияжа. Усиленная формула продукта обогащённая массой питательных компонентов особенно эффективно в борьбе с сухостью и шелушением, отлично снимает раздражения и смягчает.
Высокопитательная сыворотка обеспечивает активную защиту от сухости, глубокое питание и увлажнение, разглаживает и смягчает поверхность губ.
Способ применения: 
1. Наносите необходимое количество сыворотки на губы когда испытываете чувство сухости;
2. За 10 минут до макияжа губ используйте сыворотку для того, чтобы смягчить и увлажнить кожу.</t>
  </si>
  <si>
    <t>10.05.2024</t>
  </si>
  <si>
    <t>8809656960094</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</si>
  <si>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</si>
  <si>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</si>
  <si>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</si>
  <si>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8809563100576</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</si>
  <si>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</si>
  <si>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</si>
  <si>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</si>
  <si>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8809563100804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</si>
  <si>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</si>
  <si>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</si>
  <si>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8809563100811</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</si>
  <si>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</si>
  <si>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</si>
  <si>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02.05.2024</t>
  </si>
  <si>
    <t>8809706860312</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</si>
  <si>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</si>
  <si>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</si>
  <si>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</si>
  <si>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</si>
  <si>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</si>
  <si>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8809744060514</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</si>
  <si>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</si>
  <si>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</si>
  <si>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21.06.2024</t>
  </si>
  <si>
    <t>8809744060576</t>
  </si>
  <si>
    <t>Шампунь против желтизны волос MASIL 5 Salon No Yellow Shampoo (300мл)</t>
  </si>
  <si>
    <t>8809744060361</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</si>
  <si>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</si>
  <si>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</si>
  <si>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</si>
  <si>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8809647391326</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</si>
  <si>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</si>
  <si>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</si>
  <si>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1.05.2024</t>
  </si>
  <si>
    <t>8806164173848</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</si>
  <si>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</si>
  <si>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</si>
  <si>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13.05.2024</t>
  </si>
  <si>
    <t>8809297215690</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</si>
  <si>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</si>
  <si>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</si>
  <si>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8809507311426</t>
  </si>
  <si>
    <t>Крем для лица увлажняющий ABIB Hydration Creme Water Tube (75мл)</t>
  </si>
  <si>
    <t>Крем для лица увлажняющий ABIB Hydration Creme Water Tube  состоит из 20 натуральных ингредиентов, крем подходит как взрослым, так и детям, беременным и кормящим женщинам.
Ниацинамид и аденозин осветляют кожу и уменьшают размер и интенсивность пигментных пятен и постакне, благодаря способности частично блокировать перемещение гранул пигмента в верхние слои кожи. Крем быстро впитывается и не оставляет липкости. 
Активные ингредиенты: масло камелии, масло ши, масло макадамии, кокосовое масло, ниацинамид,экстракт портулака огородного, экстракт опунции, экстракт грибов, экстракт семян моритнги масличной, аденозин, гиалуроновая кислота.</t>
  </si>
  <si>
    <t>26.05.2024</t>
  </si>
  <si>
    <t>8809507381948</t>
  </si>
  <si>
    <t>Маска ночная с пробиотиками риса ABIB Rice Probiotics Overnight Mask Barrier Jelly (80мл)</t>
  </si>
  <si>
    <t>Маска ночная с пробиотиками риса ABIB Rice Probiotics Overnight Mask Barrier Jelly по консистенции напоминает желе, ухаживает и укрепляет кожу в ночное время.
Комбинация питательного экстракта рисовых отрубей и пробиотиков помогают сохранить вашу кожу сильной и здоровой. Маска содержит лактобактерии, которые защищают кожу от внешних раздражителей в течение дня и поддерживают здоровый баланс, заботясь о кожном барьере в ночное время. Экстракт отрубей риса, выращенного в чистом районе горы Джирисан, делает кожу мягкой и сглаживает текстуру. Маска комфортно успокаивает уставшую в течение всего дня кожу. Густая и мягкая текстура желе обволакивает кожу, обеспечивая легкий уход во время сна.
Способ применений: нанесите соответствующее количество маски на лицо.</t>
  </si>
  <si>
    <t>08.04.2024</t>
  </si>
  <si>
    <t>8809750460940</t>
  </si>
  <si>
    <t>Крем осветляющий с комплексом витамина С DR.CEURACLE﻿ Pure VC Mellight Cream (20мл)</t>
  </si>
  <si>
    <t>Концентрированный осветляющий крем с комплексом витамина С DR.CEURACLE Pure VC Mellight Cream осветляет нежелательную пигментацию, препятствует появлению новых пигментных пятен, замедляет возрастные процессы, выравнивает тон и придает ровное сияние. Защищает кожу от внешних раздражителей, предотвращает разрушение коллагеновых волокон, замедляет окислительные процессы. Содержит 1,01% витамина С, глутатион и транексамовую кислоту.
Подходит для всех типов кожи.
Способ применения: нанесите крем в качестве завершающего этапа ухода.
Объем: 20 мл</t>
  </si>
  <si>
    <t>20,04,2024</t>
  </si>
  <si>
    <t>8806133614952</t>
  </si>
  <si>
    <t>Сыворотка ампульная для лица с прополисом DR.CEURACLE Royal Vita Propolis 33 Ampoule (15мл)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</si>
  <si>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15 мл</t>
  </si>
  <si>
    <t>17.04.24</t>
  </si>
  <si>
    <t>8806133614174</t>
  </si>
  <si>
    <t>Крем-антистресс восстанавливающий DR JART+ Cicapair Cream (15мл)</t>
  </si>
  <si>
    <t>Восстанавливающий крем-антистресс Dr.Jart+ Cicapair Cream для проблемной и чувствительной кожи. Направлен на эффективную борьбу с сухостью, раздражениями и воспалениями, обладает сильным обеззараживающим действием, ускоряет процессы заживления, обновления, синтеза волокон коллагена и эластина.
Лечебный крем отлично подойдет для проблемной кожи, он заживляет воспаления, обладает бактерицидным действием, мягко осветляет пост-акне и препятствует повторному появлению акне.
Крем изготовлен с применением технологии "Nolsome Capsule", которая характеризуется двухслойной структурой для лучшего проникновения всех полезных компонентов в глубокие слои эпидермиса. В состав продукта входят экстракты  хауттюйнии, селагинеллы и тысячелистника, которые тонизируют, повышают иммунитет и наполняют жизненной энергией клетки эпидермиса, укрепляют защитные функции кожи.
Крем обогащен массой минералов, которые интенсивно проводят влагу в глубокие слои эпидермиса, восстанавливают структуру кожи и укреп</t>
  </si>
  <si>
    <t>30.03.2024</t>
  </si>
  <si>
    <t>8809642711570</t>
  </si>
  <si>
    <t>Солнцезащитный крем увлажняющий DR JART+ Every Sun Day Moisturizing Sun SPF50+ PA+++</t>
  </si>
  <si>
    <t>Крем содержит комплекс высокоэффективных солнцезащитных фильтров, соответствующих международным стандартам  для бережного ухода за кожей. Средство не просто решает прямую задачу, блокирует вредный ультрафиолет, но также является гениальным антивозрастным средством. Мало того, что оптимальный уровень защиты SPF 50 защищает кожу от вредоносных лучей UVA/UVB,  средство  решает целый комплекс антивозрастных задач: предотвращает появление морщин и пигментных пятен, обезвоживание и провисание кожи. Защищает кожу от сильных УФ-лучей, сохраняя влажность кожи, успокаивая кожу. Интенсивно увлажняет.Блокирует UV-A и UV-B время с сильным SPF50 + PA +++ одновременно, весь день.Мягкая текстура, отсутствие липкости. Хорошо впитывается.Способ применения.Аккуратно нанесите необходимое количество средства на лицо или тело.</t>
  </si>
  <si>
    <t>27.05.2024</t>
  </si>
  <si>
    <t>8809642711150</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</si>
  <si>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</si>
  <si>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</si>
  <si>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8809668021561</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</si>
  <si>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</si>
  <si>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</si>
  <si>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13.05.24</t>
  </si>
  <si>
    <t>8803348033516</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</si>
  <si>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</si>
  <si>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</si>
  <si>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14.05.24</t>
  </si>
  <si>
    <t>8803348031062</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</si>
  <si>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</si>
  <si>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</si>
  <si>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8803348033745</t>
  </si>
  <si>
    <t>ББ-крем MISSHA M Perfect Cover BB Cream#27 (20мл)</t>
  </si>
  <si>
    <t>05.04.2024</t>
  </si>
  <si>
    <t>8809581487956</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</si>
  <si>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</si>
  <si>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</si>
  <si>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21.04.2024</t>
  </si>
  <si>
    <t>8809554848463</t>
  </si>
  <si>
    <t>Крем для лица CELIMAX Derma Nature Glutathione Longlasting Tone-up Cream (35мл)</t>
  </si>
  <si>
    <t>Крем с глутатионом против пигментации CELIMAX Derma Nature Glutathione Longlasting Tone-Up Cream осветляет, выравнивает тон и предотвращает появление пигментных пятен. Средство увлажняет, придаёт внутреннее сияние. Стойкий крем отлично впитывается, подходит в качестве базы под макияж. Содержит глутатион, ниацинамид, корень солодки и бета-глюкан. Подходит для лица и тела.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Можно использовать для лица и тела.
Объём: 35 мл</t>
  </si>
  <si>
    <t>26.03.2024</t>
  </si>
  <si>
    <t>8809626564000</t>
  </si>
  <si>
    <t>Мист для тела успокаивающий с BHA-кислотами CELIMAX Ji Woo Jae Heartleaf BHA Body Mist (150мл)</t>
  </si>
  <si>
    <t>Успокаивающий мист для тела с экстрактом хауттюйнии и BHA-кислотами CELIMAX Ji Woo Jae Heartleaf BHA Body Mist направлен на мягкое успокаивающее действие и борьбу с высыпаниями на теле.
Преимущества: 
Увлажняет и тонизирует кожу, восстанавливая её после очищения.
• Успокаивает и оказывает противовоспалительное действие, устраняя покраснения и высыпания.
• Мягко отшелушивает и оказывает антибактериальное действие.
Основные компоненты: 
Экстракт хауттюйнии сердцевидной обеспечивает активное успокаивающее и противовоспалительное действие, снимая покраснения и устраняя высыпания.
• Ниацинамид оказывает успокаивающее и противовоспалительное действие, препятствует появлению высыпаний и покраснений.
• Глюконолактон (PHA) оказывает деликатное отшелушивающее действие, очищая верхний слой эпидермиса от ороговевших клеток, делает кожу более ровной и гладкой, освежая и выравнивая тон кожи.
• Салициловая кислота оказывает противовоспалительное и себорегулирующее действие, устраняет пок</t>
  </si>
  <si>
    <t>22.03.2024</t>
  </si>
  <si>
    <t>8809463992738</t>
  </si>
  <si>
    <t>Маска гелевая успокаивающая DR.CEURACLE PLC Erystop Gel (200мл)</t>
  </si>
  <si>
    <t>Маска гелевая успокаивающая DR.CEURACLE PLC Erystop Gel с гидролизованными протеинами, как для домашнего применения, так и для профессиональных косметологов, идеальна после лазера, пилингов и других косметических процедур, отсюда и название PLC (Post Laser Care) – пост-лазерный уход. Уже при первом применении снижает чувствительность и раздражение. Согласно клиническим испытаниям, маска уменьшает покраснение на 6,9% сразу после нанесения. Имеет очень приятную и шелковистую текстуру. Продукт подходит для всех типов кожи, особенно для чувствительной, проблемной кожи, склонной к аллергическим реакциям, дерматитам, куперозу, розацеи. Его также можно использовать во время беременности и кормления грудью.
Способ применения: после косметических процедур или при раздражении и чувствительной коже нанесите маску толстым слоем на чистую и сухую кожу. Оставьте маску на 15-20 минут. Остатки следует удалить ватным тампоном или смыть водой. Гель PLC можно использовать ежедневно при наличии раздражен</t>
  </si>
  <si>
    <t>15.02.2024</t>
  </si>
  <si>
    <t>8806133614754</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</si>
  <si>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</si>
  <si>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</si>
  <si>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</si>
  <si>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8809297210954</t>
  </si>
  <si>
    <t>Маска-пилинг для волос и кожи головы LADOR Scalp Scaling Spa Hair Ampoule</t>
  </si>
  <si>
    <t>Уникальная маска-пилинг бережно отшелушивает верхний ороговевший слой клеток эпидермиса, избавляет от скопившегося в порах себума, устраняет с кожи головы и волос остатки стайлинговых и окрашивающих средств. Ваши локоны и кожный покров становятся свежими и обновленными, запускаются регенеративные процессы, усиливаются их барьерные функции и значительно улучшается их структура. Доверьте заботу о ваших волосах специалистам корейского косметического бренда La'dor.</t>
  </si>
  <si>
    <t>25.10.2023</t>
  </si>
  <si>
    <t>8809500810568</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</si>
  <si>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</si>
  <si>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</si>
  <si>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</si>
  <si>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8809151139117</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</si>
  <si>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</si>
  <si>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</si>
  <si>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17.11.23</t>
  </si>
  <si>
    <t>8809667983273</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</si>
  <si>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</si>
  <si>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</si>
  <si>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</si>
  <si>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8809238961211</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</si>
  <si>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</si>
  <si>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</si>
  <si>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</si>
  <si>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8809238961310</t>
  </si>
  <si>
    <t>Тонер пептидный против морщин BUENO MGF Peptide Toner Plus (100мл)</t>
  </si>
  <si>
    <t>Пептидный тонер против морщин Bueno MGF Peptide Toner Plus оказывает интенсивное антивозрастное действие, выравнивает тон и рельеф кожи и улучшает ее текстуру. Разглаживает мелкие мимические морщинки и уменьшает глубину кожных заломов. Содержит фермент галактомисиса, комплекс пептидов и ниацинамид.
Объем: 100 мл</t>
  </si>
  <si>
    <t>28.10.2023</t>
  </si>
  <si>
    <t>8809747300037</t>
  </si>
  <si>
    <t>Шампунь бессульфатный AROMATICA Tea Tree Purifyng Shampoo (180мл)</t>
  </si>
  <si>
    <t>Бессульфатный шампунь с чайным деревом для жирной кожи головы AROMATICA Tea Tree Purifying Shampoo тщательно очищает волосы и кожу головы от излишков кожного сала, перхоти и загрязнений, помогает продлить свежесть и чистоту локонов, укрепляет и восстанавливает волосяные фолликулы.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</si>
  <si>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20.10.2023</t>
  </si>
  <si>
    <t>8809151133764</t>
  </si>
  <si>
    <t>Цена при заказе от
100 000 ₽
(скидка 5%)
+
бесплатная доставка</t>
  </si>
  <si>
    <t>Цена при заказе от
200 000 ₽
(скидка 7%)
 + бесплатная доставка</t>
  </si>
  <si>
    <t>AHC</t>
  </si>
  <si>
    <t>Крем для век ампульный с коллагеном AHC Premier Ampoule In Eye Cream Collagen T4 (40мл)</t>
  </si>
  <si>
    <t>Высокопитательный ампульный крем для век с коллагеном AHC Premier Ampoule In Eye Cream Collagen T4 оказывает выраженное подтягивающее действие, разглаживает мелкие мимические морщинки, способствует осветлению тёмных кругов. Содержит комплекс пептидов, витамин С, пробиотики, масло макадамии и гиалуроновую кислоту.
Продукт обладает насыщенной кремовой консистенцией, хорошо напитывает, избавляет от сухости и уплотняет ткани. Повышает барьерные функции кожи, защищает от агрессивного воздействия внешних факторов и фотостарения.
Подходит для сухой и нормальной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40 мл</t>
  </si>
  <si>
    <t>12.12.2026</t>
  </si>
  <si>
    <t>8809759098298</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</si>
  <si>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</si>
  <si>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</si>
  <si>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27.12.2026</t>
  </si>
  <si>
    <t>8809759081368</t>
  </si>
  <si>
    <t>Крем для век с эффектом лифтинга AHC Ten Revolution Real Eye Cream For Face (30мл)</t>
  </si>
  <si>
    <t>Антивозрастной крем для век с эффектом лифтинга AHC Ten Revolution Real Eye Cream For Face обладает комплексным действием: разглаживает и сокращает глубину мимических морщин, повышает эластичность тканей, замедляет процессы старения, интенсивно увлажняет и способствует осветлению тёмных кругов. Содержит комплекс пептидов, коллаген, гиалуроновую кислоту, ниацинамид, растительные экстракт и масла.
Подходит для всех типов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30 мл</t>
  </si>
  <si>
    <t>03.12.2026</t>
  </si>
  <si>
    <t>8809759095921</t>
  </si>
  <si>
    <t>ATOPALM</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</si>
  <si>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</si>
  <si>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шелушение и раздражение. Отлично подойдет, если на коже есть проявления дерматита и покраснений. 
Специализированная ламеллярная формула способна восполнить потерю влаги, имитируя естественные липиды тела, одновременно защищая от дегидратации в будущем. Результат — идеально мягкая, эластичная и увлажненная кожа.
Подходит для нормальной, сухой, чувствительной кожи.
Способ применения: используйте крем после очищения и тонизирования кожи. Подходит для ежедневного применения утром и вечером.
Объем: 120 мл</t>
  </si>
  <si>
    <t>27.10.2024</t>
  </si>
  <si>
    <t>8809048410411</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</si>
  <si>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</si>
  <si>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</si>
  <si>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</si>
  <si>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18.12.2026</t>
  </si>
  <si>
    <t>8809560226385</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</si>
  <si>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</si>
  <si>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</si>
  <si>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</si>
  <si>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24.04.2026</t>
  </si>
  <si>
    <t>8809606851663</t>
  </si>
  <si>
    <t>Гель для умывания с экстрактом зелёной сливы BEAUTY OF JOSEON Green Plum Refreshing Cleanser (100мл)</t>
  </si>
  <si>
    <t>Освежающий гель для умывания с зелёной сливой BEAUTY OF JOSEON Green Plum Refreshing Cleanser мягко и деликатно отшелушивает ороговевший слой эпидермиса, смягчает и выравнивает рельеф, нежно очищает от всех загрязнений, не провоцируя сухости и стянутости. Содержит экстракт фасоли маш, листьев зелёного чая, хауттюйнии, лотоса и риса.
Гипоаллергенная слабокислотная формула средства помогает сохранить кожу увлажнённой даже после умывания и не разрушает гидро-липидного барьера. 
Подходит для сухой, нормальной и чувствительной кожи.
Способ применения: смешайте небольшое количество геля с водой и нанесите на кожу массажными движениями, смойте остатки средства водой.
Объём: 100 мл</t>
  </si>
  <si>
    <t>02.07.2026</t>
  </si>
  <si>
    <t>8809738314678</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</si>
  <si>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</si>
  <si>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</si>
  <si>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21.05.2026</t>
  </si>
  <si>
    <t>8809525249565</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</si>
  <si>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</si>
  <si>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</si>
  <si>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14.06.2026</t>
  </si>
  <si>
    <t>8809738315866</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</si>
  <si>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</si>
  <si>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</si>
  <si>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8809738315897</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</si>
  <si>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</si>
  <si>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</si>
  <si>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25.06.2026</t>
  </si>
  <si>
    <t>8809738312872</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</si>
  <si>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</si>
  <si>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</si>
  <si>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09.07.2026</t>
  </si>
  <si>
    <t>8809738316412</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</si>
  <si>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</si>
  <si>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</si>
  <si>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8809738312728</t>
  </si>
  <si>
    <t>Сыворотка для сияния кожи BEAUTY OF JOSEON Glow Serum: Propolis+Niacinamide (30мл)</t>
  </si>
  <si>
    <t>Активная сыворотка для сияния кожи BEAUTY OF JOSEON Glow Serum: Propolis+Niacinamide наполняет необходимыми питательными компонентами, избавляет от сухости и интенсивно увлажняет. Оказывает противовоспалительное действие, укрепляет иммунитет, нормализует работу сальных желёз и мягко осветляет.
Способствует заживлению воспалений и акне, снижает выработку кожного сала в течение дня и сужает расширенные поры. Напитывает кожу, устраняет шелушения и стянутость, восстанавливает водно-жировой баланс.
Подходит для всех типов кожи.
Способ применения: нанесите необходимое количество сыворотки на тонизированную кожу.
Объём: 30 мл</t>
  </si>
  <si>
    <t>28.06.2026</t>
  </si>
  <si>
    <t>8809657114960</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</si>
  <si>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</si>
  <si>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</si>
  <si>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04.07.2026</t>
  </si>
  <si>
    <t>8809738316139</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</si>
  <si>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</si>
  <si>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</si>
  <si>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14.05.2026</t>
  </si>
  <si>
    <t>8809525246021</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</si>
  <si>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</si>
  <si>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</si>
  <si>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8809473195655</t>
  </si>
  <si>
    <t>BY WISHTREND</t>
  </si>
  <si>
    <t>09.05.2026</t>
  </si>
  <si>
    <t>Крем ночной с ретинолом и бакучиолом BY WISHTREND Vitamin A-mazing Bakuchiol Night Cream (1мл)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</si>
  <si>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 мл</t>
  </si>
  <si>
    <t>Крем ночной с ретинолом и бакучиолом BY WISHTREND Vitamin A-mazing Bakuchiol Night Cream (30мл)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</si>
  <si>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30 мл</t>
  </si>
  <si>
    <t>8809572891328</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</si>
  <si>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</si>
  <si>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</si>
  <si>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23.07.2026</t>
  </si>
  <si>
    <t>8809324920726</t>
  </si>
  <si>
    <t>Сыворотка восстанавливающая с церамидами BY WISHTREND Cera-barrier Soothing Ampoule (30мл)</t>
  </si>
  <si>
    <t>Восстанавливающая сыворотка с церамидами BY WISHTREND Cera-barrier Soothing Ampoule предназначена для активной борьбы с сухостью и шелушениями, восполняет недостаток влаги в эпидермисе, оказывает мощное успокаивающее действие и смягчает огрубевшую кожу. Содержит экстракт центеллы азиатской, комплекс пептидов, пантенол, лецитин и сквалан.
Средство обладает лёгкой молочной консистенцией, мгновенно напитывает и увлажняет.
Рекомендуется для сухой, чувствительной, атопичной и обезвоженной кожи.
Способ применения: нанесите необходимое количество сыворотки на увлажнённую тонером кожу.
Объём: 30 мл</t>
  </si>
  <si>
    <t>15.04.2026</t>
  </si>
  <si>
    <t>8809572891380</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</si>
  <si>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</si>
  <si>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</si>
  <si>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23.01.2026</t>
  </si>
  <si>
    <t>8809572891434</t>
  </si>
  <si>
    <t>Тканевая маска BY WISHTREND Natural Vitamin 21,5% Enchancing Sheet Mask (23мл)</t>
  </si>
  <si>
    <t>Витаминная антиоксидантная тканевая маска BY WISHTREND Natural Vitamin 21,5% Enchancing Sheet Mask способствует выведению токсинов, успокаивает раздражения и насыщает кожу полезными макроэлементами. Улучшает тон и рельеф, интенсивно увлажняет, способствует разглаживанию морщин.
Рекомендуется для тусклой кожи с пигментацией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Объём: 23 мл</t>
  </si>
  <si>
    <t>21.08.2026</t>
  </si>
  <si>
    <t>8809572890277</t>
  </si>
  <si>
    <t>Тонер-эссенция с миндальной кислотой BY WISHTREND Mandelic Acid 5% Prep Water (120мл)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</si>
  <si>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120 мл</t>
  </si>
  <si>
    <t>24.08.2026</t>
  </si>
  <si>
    <t>8809572890352</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</si>
  <si>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</si>
  <si>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</si>
  <si>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8809572890611</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</si>
  <si>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</si>
  <si>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</si>
  <si>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01.05.2026</t>
  </si>
  <si>
    <t>8809572891427</t>
  </si>
  <si>
    <t>CELIMAX</t>
  </si>
  <si>
    <t>Гель для умывания CELIMAX Dual Barrier Mild Gel Cleanser (200мл)</t>
  </si>
  <si>
    <t>Мягкий гель для умывания CELIMAX Dual barrier mild gel cleanser бережно очищает кожу от загрязнений, деликатно отшелушивает омертвевшие клетки, не пересушивая при этом кожу и не вызывая раздражений.
Средство протестировано дерматологами и признано безопасным даже для чувствительной кожи.
Основные действующие компоненты:
• Экстракт африканского миротамнуса - оживляет, регенерирует и укрепляет кожу, которая подвергается стрессу, негативному воздействию окружающей среды и истощению, а также защищает мембраны клеток кожи во время обезвоживания, а липиды — от окисления;
• Растительные керамиды - обеспечивают питание кожи, удерживают влагу и препятствуют обезвоженности;
• Низкая кислотность и pH 5.20 (+/- 0.50) - помогают поддерживать нормальный кислотно-щелочный баланс и укрепляют естественный защитный барьер кожи.
Пенка подходит для ежедневного ухода для всех типов кожи, в том числе чувствительной.
Способ применения: вспенить небольшое количество средства в ладонях, нанести ма</t>
  </si>
  <si>
    <t>30.11.2025</t>
  </si>
  <si>
    <t>8809606850499</t>
  </si>
  <si>
    <t>Крем барьерный с комплексом керамидов CELIMAX Dual Barrier Skin Wearable Cream (50мл)</t>
  </si>
  <si>
    <t>Барьерный крем с комплексом керамидов CELIMAX Dual Barrier Skin Wearable Cream насыщает влагой, смягчает и успокаивает, обеспечивая продолжительное увлажнение. Продукт устраняет шелушение и сухость, спасает от обезвоженности, нормализует состояние тонкой и чувствительной кожи, укрепляет естественный защитный барьер. Содержит комплекс 5 керамидов, пантенол, аллантоин, гиалуроновую кислоту, пептид Aquatide и масло оливы.
Подходит для сухой, обезвоженной и чувствительной кожи.
Способ применения: нанесите крем на лицо после очищения и тонизирования. 
Объём: 50 мл</t>
  </si>
  <si>
    <t>06.02.2026</t>
  </si>
  <si>
    <t>8809606850505</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</si>
  <si>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</si>
  <si>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</si>
  <si>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11.01.2026</t>
  </si>
  <si>
    <t>8809606850666</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</si>
  <si>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</si>
  <si>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</si>
  <si>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05.12.2025</t>
  </si>
  <si>
    <t>8809686386185</t>
  </si>
  <si>
    <t>Крем восстанавливающий с экстрактом нони CELIMAX The Real Noni Energy Repair Cream (50мл)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</si>
  <si>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50 мл</t>
  </si>
  <si>
    <t>07.01.2026</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</si>
  <si>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</si>
  <si>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</si>
  <si>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28.02.2026</t>
  </si>
  <si>
    <t>8809587528448</t>
  </si>
  <si>
    <t>Масло гидрофильное CELIMAX Derma Nature Fresh Blackhead Jojoba Cleansing Oil (20мл)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</si>
  <si>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Объем: 20 мл</t>
  </si>
  <si>
    <t>22.06.2026</t>
  </si>
  <si>
    <t>8806050299218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</si>
  <si>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</si>
  <si>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</si>
  <si>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02.02.2026</t>
  </si>
  <si>
    <t>8802070709157</t>
  </si>
  <si>
    <t>Пенка для глубокого очищения с содой CELIMAX Ji Woo Gae Baking Soda Deep Pore Foam Cleansing (150мл)</t>
  </si>
  <si>
    <t>Нежная пенка для глубокого очищения кожи с содой, морским илом и центеллой CELIMAX Ji Woo Gae Baking Soda Deep Pore Foam Cleansing очистит поры, остатки макияжа и другие загрязнения не травмируя кожу, деликатно отшелушит ороговевшие частички и снимет воспаления, окажет увлажняющее и питательное действие, не оставляя ощущения стянутости после умывания. Сода абсорбирует и вытягивают на поверхность все вредные вещества, улучшая доступ кислорода к клеткам и устраняя чёрные точки.
Основные ингредиенты и их полезные свойства:
• Пищевая сода или Бикарбонат натрия является эффективным эксфолиантом, действующим очень деликатно на поверхности кожи, не вызывая раздражений. 
• Центелла Азиатская славится своими ярко выраженными успокаивающими и заживляющими свойствами, поэтому поможет быстро снять воспаления, покраснения и устранить чувство зуда.
• Мороканская глина вулканического происхождения и Канадская коллоидная глина богаты множеством полезных для кожи веществ, включая минералы, питают</t>
  </si>
  <si>
    <t>14.03.2026</t>
  </si>
  <si>
    <t>8809626562921</t>
  </si>
  <si>
    <t>Пенка для умывания CELIMAX Derma Nature Relief Madecica pH Balancing Foam Cleansing (150мл)</t>
  </si>
  <si>
    <t>Слабокислотная очищающая пенка CELIMAX Derma Nature Relief Madecica pH Balancing Foam Cleansing бережно удаляет загрязнения из пор, устраняет пыль, излишки себума и ороговевшие частицы, увлажняя и смягчая. Средство с нейтральным pH 4,7-5,5 нормализует кислотно-щелочной баланс, не нарушает естественный защитный барьер. Содержит комплекс центеллы, гидролат зелёного чая, аллантоин и экстракт цедры грейпфрута.
Подходит для нормальной, комбинированной, сухой и чувствительной кожи.
Способ применения: вспеньте средство в ладонях, нанесите на лицо и распределите круговыми движениями, смойте тёплой водой.
Объём: 150 мл</t>
  </si>
  <si>
    <t>13.03.2026</t>
  </si>
  <si>
    <t>8809591350332</t>
  </si>
  <si>
    <t>Пилинг-пэды от воспалений CELIMAX Ji Woo Gae Cica BHA Blemish Toner Pad (60шт)</t>
  </si>
  <si>
    <t>Пилинг-пэды от воспалений для проблемной кожи Celimax Ji Woo Gae Cica BHA Blemish Toner Pad удаляют омертвевшие частицы, предотвращают появление комедонов, снижают чрезмерную жирность и разглаживают рельеф, улучшая состояние кожи с акне. Осветляют сальные нити, смягчают огрубевшие и шероховатые участки, способствуют сужению расширенных пор, при этом не вызывают сухости и раздражения. Содержат салициловую BHA-кислоту, лактобионовую PHA-кислоту и каприлоил салициловой кислоты (LHA), экстракты центеллы, камелии и хауттюйнии, масло чайного дерева и пантенол. Имеет аромат чайного дерева.
Подходит для комбинированной, жирной, чувствительной и проблемной кожи.
Способ применения: после умывания аккуратно протрите лицо пэдом, не смывайте. Можно использовать в качестве локальной маски: приложите к коже на 5-10 минут, затем снимите и лёгкими похлопывающими движениями впитайте остатки эссенции. Можно использовать для отшелушивания кожи тела: на шее, в зоне декольте, в области локтей или коленей.</t>
  </si>
  <si>
    <t>Пилинг-пэды с BHA-кислотой CELIMAX Ji Woo Gae Heartleaf BHA Peeling Pad (60шт)</t>
  </si>
  <si>
    <t>Тонизирующие пилинг-пэды с BHA-кислотой CELIMAX Ji Woo Gae Heartleaf BHA Peelind Pad устраняют жирный блеск, очищают поры и предотвращают их закупорку, препятствуют появлению чёрных точек и воспалений, не пересушивают и не провоцируют раздражение. Средство обладает противовоспалительными и смягчающими свойствами, выравнивает тон и стимулирует регенерацию. Содержит BHA-кислоту, экстракты хауттюйнии, центеллы и зелёного чая.
Подходит для всех типов кожи.
Способ применения: протрите лицо менее рельефной стороной, чтобы очистить кожу, затем используйте более рельефную сторону для отшелушивания. Впитайте остатки тонирующей эссенции в кожу лёгкими похлопывающими движениями.
Комплектация: 60 шт (230 мл)</t>
  </si>
  <si>
    <t>06.09.2026</t>
  </si>
  <si>
    <t>8809463992615</t>
  </si>
  <si>
    <t>Солнцезащитный крем с комплексом церамидов CELIMAX Dual Barrier Watery Sun Cream (40мл)</t>
  </si>
  <si>
    <t>Солнцезащитный крем с комплексом церамидов CELIMAX Dual Barrier Watery Sun Cream SPF50+PA++++ на основе минеральных фильтров мягко воздействует на кожу, не провоцирует появление раздражений. Интенсивно увлажняет и поддерживает оптимальный уровень влаги в течение дня. Высокий показатель SPF надёжно защищает от агрессивного воздействия ультрафиолета, предупреждает образование пигментных пятен и замедляет процессы старения. Блокирует разрушение коллагеновых и эластиновых волокон, поддерживая упругость кожи. Содержит масло розмарина, гиалуроновую кислоту, пептид и токоферол.
Крем подходит для чувствительной кожи, снимает зуд и стимулирует заживление воспалений. Обладает классической консистенцией увлажняющего крема, оставляет комфортный финиш и лёгкий травяной аромат.
Подходит для сухой, нормальной и чувствительной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t>
  </si>
  <si>
    <t>Сыворотка восстанавливающаяс керамидами CELIMAX Dual Barrier Boosting Serum (30мл)</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</si>
  <si>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</si>
  <si>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8809606850482</t>
  </si>
  <si>
    <t>Тканевая маска с экстрактом нони CELIMAX The Real Noni Energy Ampoule Mask (5шт)</t>
  </si>
  <si>
    <t>Тканевая маска на основе нони для эластичности кожи CELIMAX The Real Noni Energy Ampoule Mask пропитана высококонцентрированной эссенцией, которая интенсивно увлажняет, смягчает и восстанавливает, придавая гладкость и упругость. Продукт устраняет шелушение и сухость, устраняет тусклость и выравнивает тон. Содержит 52% экстракта нони, аденозин, сквалан, аллантоин и гиалуроновую кислоту.
Подходит для всех типов кожи.
Способ применения: нанесите маску на лицо после очищения и тонизации, снимите через 10-20 минут, похлопывающими движениями впитайте остатки эссенции в кожу.
Объём: 25 мл</t>
  </si>
  <si>
    <t>11.10.2024</t>
  </si>
  <si>
    <t>8809563475872</t>
  </si>
  <si>
    <t>Тканевая маска с экстрактом центеллы CELIMAX The Real Cica Calming Ampoule Mask (5шт)</t>
  </si>
  <si>
    <t>Успокаивающая тканевая маска на основе центеллы CELIMAX The Real Cica Calming Ampoule Mask снимает раздражение и покраснение, восполняет недостаток влаги, смягчает и восстанавливает. Средство содержит комплекс центеллы азиатской, 3 вида гиалуроновой кислоты, аллантоин, керамиды и аргинин, без искусственных красителей.
Подходит для всех типов кожи.
Способ применения: после очищения и тонизирования нанесите маску на лицо, снимите через 10-20 минут и слегка вбейте остатки эссенции в кожу.
Объём: 27 мл</t>
  </si>
  <si>
    <t>8809563475896</t>
  </si>
  <si>
    <t>Тонер для лица с экстрактом плодов нони CELIMAX The Real Noni Moisture Balancing Toner (150мл)</t>
  </si>
  <si>
    <t>Тонер для лица с экстрактом плодов нони CELIMAX The Real Noni Moisture Balancing Toner направлен на восстановление и увлажнение кожи после очищения.
Преимущества: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
-Комплекс аминокислот оказывает регенерирующее действие, способствует укреплению барьерной функции кожи и сохранению упругости.
-Экстракт розмарина оказывает успокаивающее, тонизирующее и поросужающее действие, а также препятствует появлению воспалений.
-Экстракт листьев дерева Ним обладает успокаивающим и антибактериальным действием, предотвращает покраснения и высыпания.
-Экстракт какао обеспечивает антиоксидантную защиту кожи, а также способствует улучш</t>
  </si>
  <si>
    <t>8802070708471</t>
  </si>
  <si>
    <t>Тонер кремовый CELIMAX Dual Barrier Creamy Toner (150мл)</t>
  </si>
  <si>
    <t>Барьерный кремовый тонер CELIMAX  Dual Barrier Creamy Toner увлажняет, питает и восстанавливает, укрепляет естественный защитный слой и снижает чувствительность кожи к внешним раздражителям, успокаивая и смягчая. Средство устраняет шелушение и сухость, снимает раздражение и зуд, способствует заживлению. Содержит керамиды, гиалуроновую кислоту, аллантоин, пантенол и уникальный пептид Aquatide.
Подходит для всех типов кожи.
Способ применения: нанесите тонер после очищения на сухую кожу, распределите по лицу подушечками пальцев, дождитесь впитывания и продолжайте уход. Для более сильного эффекта пропитайте тонером ватные диски и приложите к участкам кожи, которые нуждаются в увлажнении, на 10 минут. 
Объём: 150 мл</t>
  </si>
  <si>
    <t>04.07.2024</t>
  </si>
  <si>
    <t>8809606850475</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</si>
  <si>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</si>
  <si>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</si>
  <si>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28.12.2025</t>
  </si>
  <si>
    <t>8809563476008</t>
  </si>
  <si>
    <t>CHUPA CHUPS</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</si>
  <si>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</si>
  <si>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</si>
  <si>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17.10.2024</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</si>
  <si>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</si>
  <si>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</si>
  <si>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</si>
  <si>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8809507311952</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</si>
  <si>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</si>
  <si>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</si>
  <si>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</si>
  <si>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</si>
  <si>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</si>
  <si>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</si>
  <si>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21.11.2026</t>
  </si>
  <si>
    <t>8809240318119</t>
  </si>
  <si>
    <t>Cыворотка противовоспалительная COS DE BAHA Azelaic Acid 10 Serum (30мл)</t>
  </si>
  <si>
    <t>Противовоспалительная сыворотка с азелаиновой кислотой COS DE BAHA AZ Azelaic Acid 10 Serum эффективно лечит прыщи, угри и акне, устраняет причину появления воспалений. 
Средство осветляет пост-акне, выравнивает текстуру кожи, возвращает ей эластичность и ровный, здоровый тон. Сыворотка эффективна в борьбе  с гиперпигментацией и розацеа.
Продукт на безводной основе, производится на базе экстракта алоэ вера.
Подходит для проблемной кожи и кожи с пигментацией.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Объем: 30 мл.</t>
  </si>
  <si>
    <t>4.12.2026</t>
  </si>
  <si>
    <t>8809240318126</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</si>
  <si>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</si>
  <si>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</si>
  <si>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25.10.2026</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</si>
  <si>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</si>
  <si>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</si>
  <si>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</si>
  <si>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09.01.2027.</t>
  </si>
  <si>
    <t>8809240319161</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</si>
  <si>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</si>
  <si>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</si>
  <si>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12.09.2026</t>
  </si>
  <si>
    <t>8809240318058</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</si>
  <si>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</si>
  <si>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</si>
  <si>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</si>
  <si>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</si>
  <si>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</si>
  <si>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18.10.2026</t>
  </si>
  <si>
    <t>8809240318430</t>
  </si>
  <si>
    <t>Крем-гель увлажняющий с ниацинамидом COS DE BAHA Hyaluronic Acid Gel Cream (120мл)</t>
  </si>
  <si>
    <t>Увлажняющий крем-гель с гиалуроновой кислотой и ниацинамидом COS DE BAHA Hyaluronic Acid Gel Cream — базовое средство для увлажнения, которое восполняет недостаток влаги, защищает от внешних раздражителей, предотвращает сухость и шелушение. Улучшает текстуру кожи, смягчает, успокаивает раздражение, способствует выравниванию тона и укрепляет естественный защитный барьер кожи. Содержит 6 видов гиалуроновой кислоты, ниацинамид, пантенол, бетаин, аллантоин, аденозин, сквалан, экстракт зелёного чая.
Подходит для всех типов кожи.
Способ применения: после умывания, тонизирования и использования сыворотки нанесите крем-гель на лицо, распределите по коже.
Объём: 120 мл</t>
  </si>
  <si>
    <t>15.06.2026</t>
  </si>
  <si>
    <t>8809240319154</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</si>
  <si>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</si>
  <si>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</si>
  <si>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11.04.2026</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</si>
  <si>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</si>
  <si>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</si>
  <si>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</si>
  <si>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8809240318065</t>
  </si>
  <si>
    <t>Сыворотка для сужения пор COS DE BAHA Niacinamide 20% Zinc 4% Pore Reducer (30мл)</t>
  </si>
  <si>
    <t>Укрепляющая сыворотка для сужения пор COS DE BAHA Niacinamide 20% Zinc 4% Pore Reducer повышает упругость и эластичность кожи, сокращает видимость расширенных пор, ускоряет заживление постакне . Улучшает тон лица, устраняет покраснения. 
Сыворотка делает кожу более гладкой, улучшает текстуру, разглаживает микрорельеф лица. Борется с тусклостью, делает тон лица более равномерным. 
Основу средства составляет экстракт алоэ, благодаря чему сыворотка действует более эффективно, чем средства на водной основе.
Сыворотка на 61% состоит из органических ингредиентов. Не содержит сульфатов, парабенов, искусственных красителей, спирта, минеральных масел и отдушек.
Подходит для жирной и проблемной кожи.
Способ применения: нанесите сыворотку на очищенную и тонизированную кожу лица.
Объем: 30 мл</t>
  </si>
  <si>
    <t>12.11.2026</t>
  </si>
  <si>
    <t>8809240318409</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</si>
  <si>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</si>
  <si>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</si>
  <si>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05.12.2026</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</si>
  <si>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</si>
  <si>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</si>
  <si>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</si>
  <si>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23.05.2026</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</si>
  <si>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</si>
  <si>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</si>
  <si>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</si>
  <si>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23.04.2026</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</si>
  <si>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</si>
  <si>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</si>
  <si>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</si>
  <si>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</si>
  <si>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</si>
  <si>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</si>
  <si>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23.12.2026</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</si>
  <si>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</si>
  <si>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</si>
  <si>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</si>
  <si>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19.12.2026</t>
  </si>
  <si>
    <t>8809240318508</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</si>
  <si>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</si>
  <si>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</si>
  <si>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6.09.2026.</t>
  </si>
  <si>
    <t>8809240317822</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</si>
  <si>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</si>
  <si>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</si>
  <si>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20.04.2026</t>
  </si>
  <si>
    <t>8809240317853</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</si>
  <si>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</si>
  <si>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</si>
  <si>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14.12.2026</t>
  </si>
  <si>
    <t>8809240318171</t>
  </si>
  <si>
    <t>Сыворотка с транексамовой кислотой 5% COS DE BAHA Tranexamic Acid Niacinamide Serum (30мл)</t>
  </si>
  <si>
    <t>Осветляющая сыворотка с транексамовой кислотой 5% COS DE BAHA Tranexamic Serum помогает избавиться от постакне и пигментных пятен, вызванных УФ-излучением и возрастными изменениями, уменьшает признаки мелазмы, предотвращает образование новой пигментации и выравнивает тон. Содержит 5% транексамовую кислоту и 5% ниацинамид, алоэ вера, бетаин, гиалуроновую кислоту и зелёный чай. Без сульфатов, парабенов, красителей и отдушек, минеральных масел.
Подходит для всех типов кожи.
Способ применения: после очищения и тонизирования нанесите несколько капель на лицо, распределите и дождитесь высыхания, продолжайте уход. 
Объём: 30 мл</t>
  </si>
  <si>
    <t>8.05.2026</t>
  </si>
  <si>
    <t>8809240318492</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</si>
  <si>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</si>
  <si>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</si>
  <si>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04.10.2026</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</si>
  <si>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</si>
  <si>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</si>
  <si>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</si>
  <si>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7.09.2026</t>
  </si>
  <si>
    <t>8809240318188</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</si>
  <si>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</si>
  <si>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</si>
  <si>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</si>
  <si>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</si>
  <si>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</si>
  <si>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</si>
  <si>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</si>
  <si>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23.10.2026</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</si>
  <si>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</si>
  <si>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</si>
  <si>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</si>
  <si>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6.11.2026</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</si>
  <si>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</si>
  <si>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</si>
  <si>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</si>
  <si>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</si>
  <si>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31.10.2026</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</si>
  <si>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</si>
  <si>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</si>
  <si>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18.12.2025</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</si>
  <si>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</si>
  <si>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</si>
  <si>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</si>
  <si>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</si>
  <si>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8809572890062</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</si>
  <si>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</si>
  <si>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</si>
  <si>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</si>
  <si>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</si>
  <si>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27.02.2026</t>
  </si>
  <si>
    <t>8809572890581</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</si>
  <si>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</si>
  <si>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</si>
  <si>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8809572891311</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</si>
  <si>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</si>
  <si>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</si>
  <si>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18.01.2027</t>
  </si>
  <si>
    <t>Крем ночной глубокоувлажняющий DEAR, KLAIRS Midnight Blue Calming Cream (60мл)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</si>
  <si>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60 мл</t>
  </si>
  <si>
    <t>04.12.2026</t>
  </si>
  <si>
    <t>8809572890291</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</si>
  <si>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</si>
  <si>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</si>
  <si>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23.11.2026</t>
  </si>
  <si>
    <t>8809572890895</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</si>
  <si>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</si>
  <si>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</si>
  <si>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24.09.2026</t>
  </si>
  <si>
    <t>Крем успокаивающий для увлажнения кожи DEAR, KLAIRS Rich Moist Soothing Cream (80мл)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</si>
  <si>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80 мл</t>
  </si>
  <si>
    <t>19.09.2026</t>
  </si>
  <si>
    <t>8809572891113</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</si>
  <si>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</si>
  <si>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</si>
  <si>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09.07.2027</t>
  </si>
  <si>
    <t>8809572890468</t>
  </si>
  <si>
    <t>Маска для сияния кожи DEAR, KLAIRS Freshly Juiced Vitamin E Mask (90мл)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</si>
  <si>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90 мл</t>
  </si>
  <si>
    <t>8809115024046</t>
  </si>
  <si>
    <t>Масло гидрофильное DEAR, KLAIRS Gentle Black Deep Cleansing Oil (150мл)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</si>
  <si>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150 мл</t>
  </si>
  <si>
    <t>09.11.2026</t>
  </si>
  <si>
    <t>8809115025937</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</si>
  <si>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</si>
  <si>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</si>
  <si>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28.08.2026</t>
  </si>
  <si>
    <t>Пенка для умывания DEAR, KLAIRS Gentle Black Facial Cleanser (20мл)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</si>
  <si>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</si>
  <si>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19.01.2026</t>
  </si>
  <si>
    <t>8809572891243</t>
  </si>
  <si>
    <t>Пенка для умывания DEAR, KLAIRS Gentle Black Facial Cleanser (2мл)</t>
  </si>
  <si>
    <t>10.04.2026</t>
  </si>
  <si>
    <t>Пенка кислородная для умывания DEAR, KLAIRS Rich Moist Foaming Cleanser (100мл)</t>
  </si>
  <si>
    <t>Увлажняющая кислородная пенка для умывания DEAR, KLAIRS Rich Moist Foaming Cleanser для мягкого и деликатного очищения кожи от остатков косметики, различных загрязнений и пыли. Кислородная пенка оказывает нежное отшелушивающее действие, сохраняя в коже необходимый уровень влаги, не провоцирует появление сухости и чувства стянутости.
Пенка нормализует жирность кожи, восстанавливает липидный барьер и повышает защитные функции эпидермиса.
Подходит для всех типов кожи.
Способ применения:  с помощью помпы-дозатора выдавите необходимое количество средства на ладонь. Нанесите пенку на все лицо массажными движениями. Смойте средство теплой водой.
Объём: 100 мл</t>
  </si>
  <si>
    <t>11.10.2026</t>
  </si>
  <si>
    <t>8809115025487</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</si>
  <si>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</si>
  <si>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</si>
  <si>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13.12.2025</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</si>
  <si>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</si>
  <si>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</si>
  <si>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06.04.2026</t>
  </si>
  <si>
    <t>Сыворотка антиоксидантная для сияния кожи DEAR, KLAIRS Fundamental Watery Oil Drop (50мл)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</si>
  <si>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50 мл</t>
  </si>
  <si>
    <t>08.08.2026</t>
  </si>
  <si>
    <t>8809572890505</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</si>
  <si>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</si>
  <si>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</si>
  <si>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07.06.2026</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</si>
  <si>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</si>
  <si>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</si>
  <si>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30.11.2026</t>
  </si>
  <si>
    <t>8809115025258</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</si>
  <si>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</si>
  <si>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</si>
  <si>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13.08.2026</t>
  </si>
  <si>
    <t>8809115023681</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</si>
  <si>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</si>
  <si>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</si>
  <si>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Сыворотка с витамином С для сияния кожи DEAR, KLAIRS Freshly Juiced Vitamin Drop (35мл)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</si>
  <si>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</si>
  <si>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8809115025050</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</si>
  <si>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</si>
  <si>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</si>
  <si>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26.01.2026</t>
  </si>
  <si>
    <t>8809572890239</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</si>
  <si>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</si>
  <si>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</si>
  <si>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18.06.2026</t>
  </si>
  <si>
    <t>8809572890222</t>
  </si>
  <si>
    <t>Тонер для лица с фито-олиго комплексом DEAR, KLAIRS Supple Preparation Facial Toner (180мл)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</si>
  <si>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180 мл</t>
  </si>
  <si>
    <t>8809115025012</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</si>
  <si>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</si>
  <si>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</si>
  <si>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20.08.2026</t>
  </si>
  <si>
    <t>8809572890857</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</si>
  <si>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</si>
  <si>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</si>
  <si>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25.05.2026</t>
  </si>
  <si>
    <t>Тонер для лица смягчающий DEAR, KLAIRS Supple Preparation Unscented Toner (180мл)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</si>
  <si>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180 мл</t>
  </si>
  <si>
    <t>15.11.2026</t>
  </si>
  <si>
    <t>8809115029119</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</si>
  <si>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</si>
  <si>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</si>
  <si>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05.11.2026</t>
  </si>
  <si>
    <t>8809572890864</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</si>
  <si>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</si>
  <si>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</si>
  <si>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07.11.2026</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</si>
  <si>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</si>
  <si>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</si>
  <si>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</si>
  <si>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06.03.2025</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</si>
  <si>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</si>
  <si>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</si>
  <si>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</si>
  <si>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12.09.2025</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</si>
  <si>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</si>
  <si>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</si>
  <si>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</si>
  <si>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07.06.2025</t>
  </si>
  <si>
    <t>8806133615355</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</si>
  <si>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</si>
  <si>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</si>
  <si>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</si>
  <si>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</si>
  <si>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</si>
  <si>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</si>
  <si>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</si>
  <si>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</si>
  <si>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</si>
  <si>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</si>
  <si>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24.04.2025</t>
  </si>
  <si>
    <t>8806133613801</t>
  </si>
  <si>
    <t>DR.JART+</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</si>
  <si>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</si>
  <si>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</si>
  <si>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</si>
  <si>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8809535802408</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</si>
  <si>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</si>
  <si>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</si>
  <si>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</si>
  <si>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16.06.2025</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</si>
  <si>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</si>
  <si>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</si>
  <si>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</si>
  <si>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</si>
  <si>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</si>
  <si>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</si>
  <si>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</si>
  <si>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</si>
  <si>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</si>
  <si>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</si>
  <si>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</si>
  <si>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</si>
  <si>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</si>
  <si>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</si>
  <si>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</si>
  <si>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01.11.24</t>
  </si>
  <si>
    <t>8809667998987</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</si>
  <si>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</si>
  <si>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</si>
  <si>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</si>
  <si>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</si>
  <si>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</si>
  <si>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15.12.24</t>
  </si>
  <si>
    <t>8809668029956</t>
  </si>
  <si>
    <t>EYENLIP</t>
  </si>
  <si>
    <t>Тканевая маска с экстрактом паприки EYENLIP Super Food Mask Pack Paprika</t>
  </si>
  <si>
    <t>Для простого и эффективного ухода за лицом Eyenlip рекомендует использовать тканевую маску Super Food Paprika Mask. Средство с экстрактом паприки, богатым набором растительных компонентов и гиалуроновой кислотой обладает увлажняющими, успокаивающими, противовоспалительными и защитными качествами. 
Паприка насыщает кожу витаминами и природными антиоксидантами. Защищая от свободных радикалов, экстракт сладкого перца продлевает молодость лица, делает кожу подтянутой, свежей, способствует глубокому и стойкому увлажнению.
Тканевая основа плотно облегает лицо, позволяя целебной эссенции активно впитываться и ухаживать за кожей. Маска проста в использовании и подходит для всех типов кожи, особенно для тусклой, чувствительной и увядающей.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t>
  </si>
  <si>
    <t>12.11.2024</t>
  </si>
  <si>
    <t>8809555251651</t>
  </si>
  <si>
    <t>FRUDIA</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</si>
  <si>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</si>
  <si>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</si>
  <si>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</si>
  <si>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</si>
  <si>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</si>
  <si>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</si>
  <si>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02.01.25</t>
  </si>
  <si>
    <t>8803348030164</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</si>
  <si>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</si>
  <si>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</si>
  <si>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28.10.24</t>
  </si>
  <si>
    <t>8803348036968</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</si>
  <si>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</si>
  <si>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</si>
  <si>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13.12.24</t>
  </si>
  <si>
    <t>8803348033509</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</si>
  <si>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</si>
  <si>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</si>
  <si>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12.01.25</t>
  </si>
  <si>
    <t>8803348030188</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</si>
  <si>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</si>
  <si>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</si>
  <si>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8803348030195</t>
  </si>
  <si>
    <t>Тканевая маска для лица (гранат) FRUDIA Pomegranate Nutri-Moisturizing Mask</t>
  </si>
  <si>
    <t>Тканевая маска для лица (гранат) FRUDIA Pomegranate Nutri-Moisturizing Mask для заботы об обезвоженной, склонной к раздражению и увяданию коже лица.
Высокая концентрация биоактивных компонентов позволяет за одну процедуру восполнить недостаток влаги, восстановить здоровый гидролипидный баланс, вернуть покровам свежесть, подтянутый вид, эластичность и упругость. Тканевая маска плотно облегает лицо, помогая компонентам быстро проникать в толщу эпидермиса и эффективно действовать на коже любого типа.
Способ применения: аккуратно извлечь маску из упаковки, распределить по поверхности очищенной, тонизированной кожи лица. Расправить образовавшиеся заломы и пузырьки, Оставить на 15-20 минут. Аккуратно удалить маску. Нанести остатки эссенции из упаковки на кожу. Затем продолжить свой регулярный уход.</t>
  </si>
  <si>
    <t>19.10.24</t>
  </si>
  <si>
    <t>8803348045304</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</si>
  <si>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</si>
  <si>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</si>
  <si>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</si>
  <si>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</si>
  <si>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</si>
  <si>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06.01.25</t>
  </si>
  <si>
    <t>8803348031079</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</si>
  <si>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</si>
  <si>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</si>
  <si>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</si>
  <si>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</si>
  <si>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База под макияж с эффектом сияния HEIMISH Artless Glow Base SPF25 PA++ (40мл)</t>
  </si>
  <si>
    <t>База под макияж Heimish Artless Glow Base выравнивает тон кожи, придает ей сияние и легкое мерцание. База отлично ложится, не утяжеляет, не оставляет ощущения липкости. Благодаря фактору защиты SPF50+/PA++ средство эффективно защищает от вредного воздействия УФ-лучей, предотвращает фотостарение.
Объем: 40 мл.</t>
  </si>
  <si>
    <t>20.08.2025</t>
  </si>
  <si>
    <t>8809481760463</t>
  </si>
  <si>
    <t>Бальзам для снятия макияжа HEIMISH All Clean Balm (120мл)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</si>
  <si>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</si>
  <si>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</si>
  <si>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</si>
  <si>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</si>
  <si>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20.03.2026</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</si>
  <si>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</si>
  <si>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</si>
  <si>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</si>
  <si>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03.10.2025</t>
  </si>
  <si>
    <t>8809481762122</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</si>
  <si>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</si>
  <si>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</si>
  <si>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</si>
  <si>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</si>
  <si>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</si>
  <si>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</si>
  <si>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см.в описании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</si>
  <si>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</si>
  <si>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</si>
  <si>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</si>
  <si>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</si>
  <si>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</si>
  <si>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</si>
  <si>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09.10.2026</t>
  </si>
  <si>
    <t>8809481762108</t>
  </si>
  <si>
    <t>Тканевая маска ампульная успокаивающая HEIMISH Cica Live Ampoule Mask</t>
  </si>
  <si>
    <t>Успокаивающая ампульная маска с центеллой Heimish Cica Live Ampoule Mask эффективно успокаивает раздраженную кожу, снимает сухость и стянутость, поддерживает оптимальный уровень увлажненности. Устраняет покраснения, выравнивает тон, возвращает коже здоровый, отдохнувший вид. Содержит экстракт центеллы, разномолекулярная гиалуроновая кислота и керамид NP.
Подходит для сухой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</si>
  <si>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20.11.2024</t>
  </si>
  <si>
    <t>8809481761194</t>
  </si>
  <si>
    <t>HOLIKA HOLIKA</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</si>
  <si>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</si>
  <si>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</si>
  <si>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11.01.25</t>
  </si>
  <si>
    <t>8806334355975</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</si>
  <si>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</si>
  <si>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</si>
  <si>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</si>
  <si>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8809595052898</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</si>
  <si>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</si>
  <si>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</si>
  <si>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17.03.2026</t>
  </si>
  <si>
    <t>8809525930135</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</si>
  <si>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</si>
  <si>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</si>
  <si>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01.06.2026</t>
  </si>
  <si>
    <t>8809525931613</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</si>
  <si>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</si>
  <si>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</si>
  <si>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8809525931354</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</si>
  <si>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</si>
  <si>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</si>
  <si>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8809187048537</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</si>
  <si>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</si>
  <si>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</si>
  <si>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27.08.2026</t>
  </si>
  <si>
    <t>8809187042108</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</si>
  <si>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</si>
  <si>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</si>
  <si>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07.08.2026</t>
  </si>
  <si>
    <t>8809595050603</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</si>
  <si>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</si>
  <si>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</si>
  <si>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03.05.2026</t>
  </si>
  <si>
    <t>8809525931378</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</si>
  <si>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</si>
  <si>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</si>
  <si>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02.03.2026</t>
  </si>
  <si>
    <t>8809525931934</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</si>
  <si>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</si>
  <si>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</si>
  <si>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04.06.2026</t>
  </si>
  <si>
    <t>8809525931620</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</si>
  <si>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</si>
  <si>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</si>
  <si>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28.08.2025</t>
  </si>
  <si>
    <t>8809525931316</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</si>
  <si>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</si>
  <si>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</si>
  <si>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8809525930531</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</si>
  <si>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</si>
  <si>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</si>
  <si>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07.02.2026</t>
  </si>
  <si>
    <t>8809525931927</t>
  </si>
  <si>
    <t>Тонер двухфазный питательный с экстрактом риса I'M FROM Rice Toner (150мл)</t>
  </si>
  <si>
    <t>Двухфазный тонер I'M FROM Rice Toner на 78% состоит из экстракта риса гоами. Превосходно питает, увлажняет кожу, защищает от обезвоживания, предотвращает преждевременное появление морщин. Выравнивает тон и рельеф, смягчает, делает бархатистой и гладкой, придает сияние.
Тонер превосходно впитывается, не оставляет жирной пленки, при этом отлично напитывает  и увлажняет кожу, оставляет ощущение комфорта.
Подходит для всех типов кожи
Способ применения: хорошо встряхните флакон перед использованием и позвольте двум жидкостям перемешаться между собой. Нанесите на очищенную кожу лица мягкими похлопывающими движениями.
Объем: 150 мл</t>
  </si>
  <si>
    <t>16.10.2026</t>
  </si>
  <si>
    <t>8809581074767</t>
  </si>
  <si>
    <t>JM SOLUTION</t>
  </si>
  <si>
    <t>Маска гидрогелевая с экстрактом медузы JM SOLUTION Active Jellyfish Vital Mask</t>
  </si>
  <si>
    <t>Ультратонкая тканевая маска с экстрактом медузы JMsolution Active Jellyfish Vital Mask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</si>
  <si>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21.12.2025</t>
  </si>
  <si>
    <t>8809505547612</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</si>
  <si>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</si>
  <si>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</si>
  <si>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8809852546245</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</si>
  <si>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</si>
  <si>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</si>
  <si>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8809852546221</t>
  </si>
  <si>
    <t>Набор успокаивающих масок с экстрактом центеллы JM SOLUTION Disney Quick Routine Barrier Cica Mask</t>
  </si>
  <si>
    <t>Набор успокаивающих масок с экстрактом центеллы JM SOLUTION Disney Collection Quick Routine Barrier Cica Mask содержит 30 масок для увлажнения, снятия раздражения и смягчения кожи. Средство мгновенно успокаивает, укрепляет естественный защитный барьер, уменьшает покраснение и сглаживает микрорельеф. Яркий дизайн с персонажами Disney делает набор отличным подарком. Содержит 6 производных центеллы азиатской, морскую воду, комплекс аминокислот и пробиотики.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</si>
  <si>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06.07.2026</t>
  </si>
  <si>
    <t>8809852546207</t>
  </si>
  <si>
    <t>Патчи гидрогелевые с прополисом JM SOLUTION Honey Luminous Royal Propolis Eye Patch (60шт)</t>
  </si>
  <si>
    <t>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Патчи можно использовать не только под глазами, но и на других требующих увлажнения зон. 
Комплектация: в упаковке 60 патчей (на 30 применений).</t>
  </si>
  <si>
    <t>21,08,2026</t>
  </si>
  <si>
    <t>8809711718738</t>
  </si>
  <si>
    <t>Солнцезащитный стик с морскими минералами JM SOLUTION Marine Luminous Pearl Sun Stick Disney (21г)</t>
  </si>
  <si>
    <t>Солнцезащитный стик для сияния кожи JM SOLUTION Marine Luminous Pearl Sun Stick SPF50+ PA++++ с жемчугом и морской водой увлажняет и смягчает, придаёт здоровое сияние,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</si>
  <si>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05.07.2026</t>
  </si>
  <si>
    <t>8809852544722</t>
  </si>
  <si>
    <t>Солнцезащитный стик с экстрактом розы JM SOLUTION Glow Luminous Flower Sun Stick Disney (21г)</t>
  </si>
  <si>
    <t>Солнцезащитный стик для сияния кожи JM SOLUTION Glow Luminous Flower Sun Stick Disney SPF50+ PA++++ с розой и пептидами поддерживает эластичность, упругость и гладкость кожи,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</si>
  <si>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8809852544739</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</si>
  <si>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</si>
  <si>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</si>
  <si>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02.04.2026</t>
  </si>
  <si>
    <t>8809852544104</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</si>
  <si>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</si>
  <si>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</si>
  <si>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20.02.2026</t>
  </si>
  <si>
    <t>8809852547679</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</si>
  <si>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</si>
  <si>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</si>
  <si>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8809852547655</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</si>
  <si>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</si>
  <si>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</si>
  <si>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8809852546849</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</si>
  <si>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</si>
  <si>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</si>
  <si>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8809852549963</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</si>
  <si>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</si>
  <si>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</si>
  <si>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30.08.2026</t>
  </si>
  <si>
    <t>8809794736209</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</si>
  <si>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</si>
  <si>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</si>
  <si>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8809794736223</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</si>
  <si>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</si>
  <si>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</si>
  <si>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22.10.2026</t>
  </si>
  <si>
    <t>8809794736292</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</si>
  <si>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</si>
  <si>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</si>
  <si>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29.08.2026</t>
  </si>
  <si>
    <t>8809794736537</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</si>
  <si>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</si>
  <si>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</si>
  <si>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19.06.2026</t>
  </si>
  <si>
    <t>8809852545088</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</si>
  <si>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</si>
  <si>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</si>
  <si>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01.03.2026</t>
  </si>
  <si>
    <t>8809852549987</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</si>
  <si>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</si>
  <si>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</si>
  <si>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09.04.2026</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</si>
  <si>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</si>
  <si>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</si>
  <si>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</si>
  <si>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8809794736247</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</si>
  <si>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</si>
  <si>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</si>
  <si>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</si>
  <si>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</si>
  <si>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</si>
  <si>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31.08.2026</t>
  </si>
  <si>
    <t>8809794736353</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</si>
  <si>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</si>
  <si>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</si>
  <si>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10.08.2026</t>
  </si>
  <si>
    <t>8809852545033</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</si>
  <si>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</si>
  <si>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</si>
  <si>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8809852545637</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</si>
  <si>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</si>
  <si>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</si>
  <si>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24.07.2025</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</si>
  <si>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</si>
  <si>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</si>
  <si>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</si>
  <si>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08.01.2027</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</si>
  <si>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</si>
  <si>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</si>
  <si>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</si>
  <si>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</si>
  <si>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Тканевая маска с экстрактом дамасской розы JM SOLUTION Glow Flower Firming Mask Rose</t>
  </si>
  <si>
    <t>Тканевая маска с экстрактом дамасской розы JM SOLUTION Glow Flower Firming Mask Rose для естественного сияния лица. 
Эффективно насыщает кожу витаминами, прекрасно увлажняет, способствует повышению упругости и эластичности дермы, а также предупреждает преждевременное появление морщинок. Хорошо тонизирует кожу и освежает цвет лица, делает его ярким и красивым. 
Ультратонкая тканевая маска плотно прилегает к лицу, благодаря чему происходит более интенсивное проникновение эссенции в глубокие слои эпидермиса.
Подойдёт для всех типов кожи, в том числе для сухой и зрелой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30 мл</t>
  </si>
  <si>
    <t>20.12.2025</t>
  </si>
  <si>
    <t>8809505542631</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</si>
  <si>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</si>
  <si>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</si>
  <si>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03.07.2026</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</si>
  <si>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</si>
  <si>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</si>
  <si>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</si>
  <si>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8809794736278</t>
  </si>
  <si>
    <t>Тканевая маска с экстрактом икры и золота JM SOLUTION Active Golden Caviar Nourishing Mask</t>
  </si>
  <si>
    <t>Ультратонкая тканевая маска с золотом и икрой JMsolution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</si>
  <si>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8809505547681</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</si>
  <si>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</si>
  <si>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</si>
  <si>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8809852545750</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</si>
  <si>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</si>
  <si>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</si>
  <si>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17.12.2026</t>
  </si>
  <si>
    <t>8809852544906</t>
  </si>
  <si>
    <t>Тканевая маска с экстрактом календулы JM SOLUTION Plansynergy Silky Mask Calendula</t>
  </si>
  <si>
    <t>Тканевая маска успокаивающая с экстрактом календулы JM SOLUTION Plansynergy Silky Mask Calendula в кратчайшие сроки помогает успокоить кожу, снять зуд и раздражения. Способствует заживлению мелких воспалений и прыщиков, устраняет покраснения и обладает антибактериальным действием. Содержит пробиотики, чайное дерево, церамиды, 12 видов гиалуроновой кислоты и 17 видов аминокислот.
Подходит для чувствительной и атопичной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</si>
  <si>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26.03.2026</t>
  </si>
  <si>
    <t>8809852543633</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</si>
  <si>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</si>
  <si>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</si>
  <si>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8809852545064</t>
  </si>
  <si>
    <t>Тканевая маска с экстрактом лотоса JM SOLUTION Active Lotus Nourishing Mask Ultimate</t>
  </si>
  <si>
    <t>Питательная тканевая маска с экстрактом лотоса JM SOLUTION Active Lotus Nourishing Mask Ultimate моментально устраняет сухость и стянутость, глубоко увлажняет и делает кожу мягкой и бархатистой. Маска улучшает цвет лица и выравнивает тон, возвращает коже здоровое сияние. Содержит воду и экстракт лотоса, трегалозу и комплекс гиалуроновой кислоты.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</si>
  <si>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8809711710275</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</si>
  <si>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</si>
  <si>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</si>
  <si>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13.04.2026</t>
  </si>
  <si>
    <t>8809711711883</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</si>
  <si>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</si>
  <si>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</si>
  <si>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8809852546306</t>
  </si>
  <si>
    <t>Тканевая маска с экстрактом прополиса JM SOLUTION Honey Luminous Royal Propolis Hydrogel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</si>
  <si>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</si>
  <si>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</si>
  <si>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</si>
  <si>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</si>
  <si>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8809852545446</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</si>
  <si>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</si>
  <si>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</si>
  <si>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8809852545255</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</si>
  <si>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</si>
  <si>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</si>
  <si>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</si>
  <si>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</si>
  <si>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</si>
  <si>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01.08.2026</t>
  </si>
  <si>
    <t>8809794736308</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</si>
  <si>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</si>
  <si>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</si>
  <si>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20.06.2026</t>
  </si>
  <si>
    <t>8809852544944</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</si>
  <si>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</si>
  <si>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</si>
  <si>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08.06.2026</t>
  </si>
  <si>
    <t>8809852544951</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</si>
  <si>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</si>
  <si>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</si>
  <si>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8809794736148</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</si>
  <si>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</si>
  <si>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</si>
  <si>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8809852545224</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</si>
  <si>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</si>
  <si>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</si>
  <si>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21.06.2026</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</si>
  <si>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</si>
  <si>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</si>
  <si>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</si>
  <si>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10.12.2026</t>
  </si>
  <si>
    <t>8809794736100</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</si>
  <si>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</si>
  <si>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</si>
  <si>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8809852546788</t>
  </si>
  <si>
    <t>Тканевая маска укрепляющая с аминокислотами JM SOLUTION Water Luminous S.O.S. Ringer Amino Mask</t>
  </si>
  <si>
    <t>Укрепляющая маска с аминокислотами JM 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Непосредственно перед применением маски необходимо смешать две части продукта. Таким образом, масла в своем первоначальном виде, дадут более эффективный результат и лучше сохранят в себе все активные компоненты.
Подходит для всех типов кожи, но особенно рекомендуется для сухой, зрелой и чувствительной кожи. 
Способ применения: аккуратно скрутите нижнюю часть маски гармошкой до характерного хлопка, чтобы вся эссенция перетекла в часть с основой маски. Хорошо смешайте эссенцию с основой маски. Далее можете её использовать как обычную тканевую маску: расправьте и приложите к о</t>
  </si>
  <si>
    <t>19.10.2025</t>
  </si>
  <si>
    <t>8809852542674</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</si>
  <si>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</si>
  <si>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</si>
  <si>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8809505543386</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</si>
  <si>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</si>
  <si>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</si>
  <si>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8809505543393</t>
  </si>
  <si>
    <t>Тонер увлажняющий JM SOLUTION Water Luminous SOS Ringer Toner XL (600мл)</t>
  </si>
  <si>
    <t>Тонер увлажняющий с пептидами и гиалуроновой кислотой JM SOLUTION Water Luminous SOS Ringer Toner XL моментально освежает и наполняет влагой, делает кожу нежной, мягкой и упругой, предотвращает сухость и борется с чувством стянутости. Готовит кожу к дальнейшему уходу, нормализует баланс pH, поддерживает эластичность и гладкость. Содержит 4 пептида, 3 вида гиалуроновой кислоты, трегалозу, пантенол и аргинин. 
Продукт готовит кожу к дальнейшему уходу, нормализует баланс pH, поддерживает эластичность и гладкость. Большой объём позволяет использовать тоник в качестве локальной маски для глубокого увлажнения.
Подходит для всех типов кожи.
Способ применения: после умывания нанесите тоник на лицо ладошками или с помощью ватного диска.
Объём: 600 мл</t>
  </si>
  <si>
    <t>03.08.2026</t>
  </si>
  <si>
    <t>8809852548614</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</si>
  <si>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</si>
  <si>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</si>
  <si>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02.08.2026</t>
  </si>
  <si>
    <t>8809852549888</t>
  </si>
  <si>
    <t>KAINE</t>
  </si>
  <si>
    <t>Гель для умывания против акне с экстрактом розмарина KAINE Rosemary Relief Gel Cleanser (150мл)</t>
  </si>
  <si>
    <t>Веганский гель для умывания против акне с розмарином KAINE Rosemary Relief Gel Cleanser мягко удаляет загрязнения с поверхности кожи, оказывая противовоспалительный и антибактериальный эффект. Борется с воспалением, снимает раздражение и покраснение, подходит для проблемной и чувствительной кожи. Содержит 5% экстракта листьев розмарина, 0,45% BHA-кислоты, пантенол, аллантоин, гиалуроновую кислоту и растительные экстракты. Веганская формула без парабенов, искусственных красителей и отдушек, компонентов животного происхождения. Уровень pH 4,5-6,5.
Веганская формула не содержит парабенов, искусственных красителей и отдушек, минеральных масел. Имеет сертификат EVE®Vegan, подтверждающий, что продукт не содержит компонентов животного происхождения.
Экологичная упаковка с красивым дизайном на 100% создана из переработанного пластика, её можно использовать повторно.
Подходит для комбинированной, жирной и проблемной кожи.
Способ применения: вспеньте гель в ладонях, нанесите на влажн</t>
  </si>
  <si>
    <t>8809783323496</t>
  </si>
  <si>
    <t>Крем для чувствительной кожи KAINE Green Calm Aqua Cream (70мл)</t>
  </si>
  <si>
    <t>Восстанавливающий аква-крем для чувствительной кожи KAINE Green Calm Aqua Cream с особым зелёным комплексом обладает мощнейшим успокаивающим действием, снимает зуд и раздражения. Активизирует процессы заживления повреждений, ускоряет регенерацию, избавляет от сухости и шелушений.
Интенсивно увлажняет и проводит влагу в глубокие слои эпидермиса, активно борется с обезвоженностью и стянутостью. Формирует барьер, защищающий от испарения влаги и агрессивного воздействия внешних факторов. Отлично тонизирует, смягчает и выравнивает тон.
Подходит для нормальной, комбинированной и чувствительной кожи.
Способ применения: нанесите необходимое количество крема завершающим этапом ухода.
Объем: 70 мл</t>
  </si>
  <si>
    <t>8809783328668</t>
  </si>
  <si>
    <t>Крем коллагеновый на основе тремеллы KAINE Vegan Collagen Youth Cream (50мл)</t>
  </si>
  <si>
    <t>Увлажняющий коллагеновый крем на основе тремеллы KAINE Vegan Collagen Youth Cream интенсивно увлажняет и повышает эластичность кожи, укрепляя и разглаживая. Выравнивает тон, дарит естественное сияние, улучшает текстуру кожи. Средство работает за счёт экстракта гриба тремелла, известного своей низкой молекулярной массой, что позволяет ему проникать глубоко в эпидермис, и веганскому коллагену, который по структуре схож с коллагеном в человеческой коже. Содержит аденозин, 8 видов гиалуроновой кислоты, бета-глюкан, масло жожоба, ниацинамид и нитрид бора.
Подходит для нормальной и сухой кожи.
Способ применения: после очищения, тонизирования и использования сыворотки нанесите крем на лицо, распределите по коже.
Объём: 50 мл</t>
  </si>
  <si>
    <t>29.11.2026</t>
  </si>
  <si>
    <t>8809738596258</t>
  </si>
  <si>
    <t>Солнцезащитный крем для чувствительной кожи KAINE Green Fit Pro Sun (55мл)</t>
  </si>
  <si>
    <t>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 нового поколения.
Подходит для сухой, комбинированной и чувствительной кожи.
Способ применения: после всех этапов дневного ухода нанесите примерно 1,2 мл крема на лицо и шею за 15-20 минут до выхода на улицу. Наносите средство также на другие открытые участки кожи. Обновляйте защитный слой каждые 2-3 часа во время нахождения под прямыми солнечными лучами, например, на пляже.Успокаивающий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t>
  </si>
  <si>
    <t>06.06.2026</t>
  </si>
  <si>
    <t>8809864752504</t>
  </si>
  <si>
    <t>Сыворотка восстанавливающая с комбучей и церамидами KAINE Kombu Barrier Ampoule (30мл)</t>
  </si>
  <si>
    <t>Восстанавливающая cыворотка с комбучей и церамидами KAINE Kombu Barrier Ampoule устраняет сухость и шелушение, смягчает и питает, наполняет сиянием уставшую кожу и укрепляет естественный защитный барьер. Заживляет повреждённые участки, снимает раздражение и покраснение. Подавляет оксидативный стресс и продлевает молодость за счёт антиоксидантов в составе. Формула, основанная на 73% комбуче, содержит 1% липосомальных церамидов, 5% пантенола, 8 видов гиалуроновой кислоты, сквалан, экстракт семян какао, аллантоин, токоферол и бета-глюкан.
Подходит для нормальной, комбинированной и сухой.
Формула основана на 73% комбуче, которая представляет собой экстракт ферментированного чёрного чая. Комбуча обеспечивает мощную антиоксидантную защиту клеток от свободных радикалов, восстанавливает, придаёт здоровое сияние и замедляет процесс старения.
Способ применения: после умывания и тонизирования нанесите сыворотку на лицо, распределите по коже и впитайте лёгкими похлопывающими движениями.</t>
  </si>
  <si>
    <t>8809968200604</t>
  </si>
  <si>
    <t>Сыворотка для сияния кожи с экстрактом облепихи KAINE Vita Drop Serum (30мл)</t>
  </si>
  <si>
    <t>Сыворотка для сияния кожи на основе облепихи KAINE Vita Drop Serum устраняет тусклость, уменьшает видимость пигментации, делает тон кожи ровным. Увлажняет и смягчает, укрепляет гидролипидную мантию, насыщает антиоксидантами и замедляет старение клеток. Делает кожу упругой, сияющей и гладкой. Формула, основанная на 73% экстракте облепихи, содержит масла облепихи (100 ppm), 3% ниацинамида, 2 вида витамина C, пантенол и гиалуроновую кислоту.
Подходит для всех типов кожи.
Способ применения: после очищения и тонизирования нанесите сыворотку на лицо, распределите по коже. Подходит для дневного и вечернего ухода.
Объём: 30 мл</t>
  </si>
  <si>
    <t>8809783323502</t>
  </si>
  <si>
    <t>Сыворотка коллагеновая с экстрактом гриба чага KAINE Chaga Collagen Charging Serum (30мл)</t>
  </si>
  <si>
    <t>Увлажняющая коллагеновая сыворотка на основе гриба чага KAINE Chaga Collagen Charging Serum укрепляет, смягчает и выравнивает кожу, дарит здоровое сияние и повышает эластичность. Средство глубоко увлажняет, уменьшает видимость морщин и замедляет процесс старения. Формула основана на 70% гриба чага, содержит 5% сквалана, 2% масла жожоба, 0,04% аденозина, веганский коллаген (5 ppm) и комплекс эпидермальных факторов роста (EGF, FGF).
Формула основана на 70% гриба чага, который оказывает антиоксидантное и противовоспалительное действие, активирует процесс восстановления кожи изнутри. Гриб чага произрастает на коре берёзы, содержит большое количество питательных компонентов и бета-глюкана.
Веганский коллаген (5 ppm) в составе средства отвечает за гладкость и упругость, помогает коже удерживать влагу, замедляет возрастные изменения.
Подходит для нормальной и сухой кожи.
Способ применения: после умывания и тонизирования нанесите пару капель сыворотки на лицо, распределите по коже.</t>
  </si>
  <si>
    <t>8809738596265</t>
  </si>
  <si>
    <t>Сыворотка ночная кислотная с экстрактом розмарина KAINE Rosemary AHA Night Serum (30мл)</t>
  </si>
  <si>
    <t>Ночная кислотная сыворотка с экстрактом розмарина KAINE Rosemary AHA Night Serum отешлушивает роговой слой, очищает и сужает поры, делает поверхность кожи гладкой и нежной. Предотвращает появление комедонов, удаляет омертвевшие частицы, смягчает и разглаживает, придаёт здоровое сияние. Оказывает противовоспалительное и антибактериальное действие. Содержит 9% молочной AHA-кислоты, экстракт розмарина, 0,5% янтарной кислоты, аллантоин, экстракт дерева ним, пантенол, бетаин и гиалуроновую кислоту.
Подходит для нормальной, комбинированной и жирной кожи.
Способ применения: после умывания и тонизирования нанесите сыворотку на лицо, распределите по коже. Рекомендуется для ночного ухода. В дневное время используйте солнцезащитное средство.
Объём: 30 мл</t>
  </si>
  <si>
    <t>29.10.2026</t>
  </si>
  <si>
    <t>8809954941245</t>
  </si>
  <si>
    <t>Тонер ампульный с экстрактом комбучи KAINE Kombu Balancing Ampoule Toner (150мл)</t>
  </si>
  <si>
    <t>Ампульный тонер с комбучей KAINE Kombu Balancing Ampoule Toner Set смягчает и увлажняет, успокаивает кожу, улучшает текстуру и нормализует гидролипидный баланс. Способствует заживлению, восстанавливает нормальное состояние кожи и повышает защитные функции. Содержит 60% комбучи, 1% пантенола, 8 видов гиалуроновой кислоты, бета-глюкан, экстракт семян какао и аллантоин.
Формула тонера основана на 60% комбуче — ферментированном экстракте чёрного чая, который содержит высокую концентрацию витамина C и действует, как сильный антиоксидант. Комбуча поддерживает гладкость и упругость кожи, подавляет свободные радикалы.
Подходит для всех типов кожи.
Способ применения: нанесите тонер на лицо руками, либо нанесите на ватный диск и мягко протрите им лицо. В качестве маски: оставьте ватный диск, пропитанный тонером, на коже на 5-10 минут. 
Объём: 150 мл</t>
  </si>
  <si>
    <t>16.11.2026</t>
  </si>
  <si>
    <t>8809738595756</t>
  </si>
  <si>
    <t>LAGOM</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</si>
  <si>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</si>
  <si>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</si>
  <si>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</si>
  <si>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</si>
  <si>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</si>
  <si>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</si>
  <si>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</si>
  <si>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</si>
  <si>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</si>
  <si>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</si>
  <si>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</si>
  <si>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28.11.2026</t>
  </si>
  <si>
    <t>8806135247387</t>
  </si>
  <si>
    <t>Бальзам для губ с арбузом  MANYO FACTORY What A Melon Moisture Lip Balm (4г)</t>
  </si>
  <si>
    <t>Питательный бальзам для губ с арбузом MANYO FACTORY What A Melon Moisture Lip Balm глубоко увлажняет, устраняет сухость и шелушения, защищает нежную кожу губ от агрессивного воздействия окружающей среды. Делает кожу нежной и гладкой, поддерживает оптимальный баланс влаги, не допускает обезвоживания. Содержит масло жожоба, моринги и авокадо, экстракты арбуза и дыни.
Подходит для всех типов кожи.
Способ применения: нанесите необходимое количество бальзама на сухие губы. 
Объем: 10 г</t>
  </si>
  <si>
    <t>13.11.2025</t>
  </si>
  <si>
    <t>8809567928305</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</si>
  <si>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</si>
  <si>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</si>
  <si>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</si>
  <si>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</si>
  <si>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</si>
  <si>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24.03.2026</t>
  </si>
  <si>
    <t>8809656960544</t>
  </si>
  <si>
    <t>Крем минеральный с термальной водой MANYO FACTORY Thermal Water Moisturizing Cream (50мл)</t>
  </si>
  <si>
    <t>Минеральный крем с термальной водой MANYO FACTORY Thermal Water Moisturizing Cream для интенсивного увлажнения кожи. Продукт на 67% состоит из термальной воды, эффективно проводит влагу на глубочайшие слои эпидермиса, поддерживает оптимальный уровень увлажнения и предупреждает дегидратацию кожи. 
Крем прекрасно устраняет сухость, стянутость, борется с шелушениями и обезвоженностью. Продлевает молодость кожи, тонизирует и оздоравливает, снимает красноту и зуд, успокаивает раздражения и выравнивает цвет лица.. Комплекс минералов укрепляет защитные функции эпидермиса, повышает иммунитет и нейтрализует агрессивное воздействие внешних физических и химических факторов. Нормализует кислотно-щелочной баланс эпидермиса и имеет уровень pH 6,5
На 99% состоит из натуральных ингредиентов, подходит для чувствительной кожи. Не содержит минеральных и силиконовых масел.
Способ применения: Нанесите необходимое количество крема завершающим этапом ухода, на область мимических морщин можно нанести допол</t>
  </si>
  <si>
    <t>8809656960988</t>
  </si>
  <si>
    <t>Крем на основе растительного коллагена MANYO FACTORY V Collagen Heart Fit Multi Cream (50мл)</t>
  </si>
  <si>
    <t>Укрепляющий крем на основе растительного коллагена MANYO FACTORY V Collagen Heart Fit Multi Cream повышает эластичность и упругость кожи, разглаживает, замедляет процесс старения и борется с первыми возрастными изменениями. 100% веганское средство интенсивно увлажняет и питает, предотвращая сухость, при этом не утяжеляет. Формула основана на 36% растительном коллагене и содержит комплекс Collageneer®, масло дамасской розы, PHA-кислоту. 
Подходит для нормальной, комбинированной и сухой кожи.
Способ применения: после очищения, тонизирования и использования сыворотки нанесите крем на лицо, распределите по массажным линиям.
Объём: 50 мл</t>
  </si>
  <si>
    <t>20.11.2026</t>
  </si>
  <si>
    <t>8809730954742</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</si>
  <si>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</si>
  <si>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</si>
  <si>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17.05.2026</t>
  </si>
  <si>
    <t>8809082398911</t>
  </si>
  <si>
    <t>Крем омолаживающий с бифидобактериями MANYO FACTORY Bifida Biome Concentrate Cream (50мл)</t>
  </si>
  <si>
    <t>Омолаживающий концентрированный крем MANYO FACTORY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t>
  </si>
  <si>
    <t>8806135248964</t>
  </si>
  <si>
    <t>Крем против черных точек с BHA-кислотой MANYO FACTORY Blackhead &amp; Pore Cream (30мл)</t>
  </si>
  <si>
    <t>Manyo Blackhead &amp; Pore Cream крем против черных точек с кислотами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Выравнивает тон лица, ускоряет заживление постакне, укрепляет защитный барьер. Нормализует водно-липидный баланс кожи, повышает плотность и упругость, уменьшая видимость пор. Основной состав: LHA-кислота замедляет процесс кератинизации клеток в каналах пор, обладает антибактериальным действием.  Салициловая кислота (BHA - кислота) бережно удаляет ороговевшие клеток кожи, стимулирует клеточное обновление, оказывает антимикробное воздействие, нормализует pH кожи и работу сальных желез, улучшает цвет лица. Гликолиевая кислота (AHA - кислота) — хороший отшелушивающий агент, она отлично растворяет склеивающее клетки вещество, что позволяет ускорить обновление клеток и избавиться от мертвых частичек кожи. Комплекс танинов — особые соединения, которые содерж</t>
  </si>
  <si>
    <t>21.09.2026</t>
  </si>
  <si>
    <t>8809730952908</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</si>
  <si>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</si>
  <si>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</si>
  <si>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8809730955114</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</si>
  <si>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</si>
  <si>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</si>
  <si>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14.09.2025</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</si>
  <si>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</si>
  <si>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</si>
  <si>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</si>
  <si>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06.11.2026</t>
  </si>
  <si>
    <t>8809730955121</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</si>
  <si>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</si>
  <si>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</si>
  <si>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27.06.2026</t>
  </si>
  <si>
    <t>8809730950980</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</si>
  <si>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</si>
  <si>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</si>
  <si>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</si>
  <si>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Маска ночная осветляющая с облепихой MANYO FACTORY Vitamin Tree Brightening Pack (75мл)</t>
  </si>
  <si>
    <t>Ночная осветляющая маска с облепихой Manyo Factory Vitamin Tree Brightening Pack для здорового и свежего тона кожи. Маска активно борется с тусклостью и неоднородным цветом лица, мягко осветляет и уменьшает выраженность пост-акне, пигментных и возрастных пятен, устраняет красноту и нездоровый тон кожи. 
Повышает иммунитет и наполняет клетки эпидермиса витаминами, обладает антиоксидантным свойством и тонизирует. Помимо своего осветляющего действия продукт интенсивно увлажняет и питает кожу, устраняет сухость и стянутость, а также помогает в борьбе с шелушениями.
Особенности осветляющей ночной маски:
-маска содержит 70% витамин и активно отбеливает;
-экстракт облепихи — источник витамина С. Оказывает активное осветляющее действие;
-мёд, входящий в состав маски отлично увлажняет и наполняет питательными веществами;
-маска проста и удобна в использовании — просто нанесите перед сном и не смывайте.
Многофункциональная маска совмещает в себе сразу все этапы ухода — эссенция, сыв</t>
  </si>
  <si>
    <t>17.08.2025</t>
  </si>
  <si>
    <t>8809730950744</t>
  </si>
  <si>
    <t>Маска с розовой глиной и каламиновой пудрой MANYO FACTORY Pink Clay D-Toc Pack (75мл)</t>
  </si>
  <si>
    <t>Маска с розовой глиной и каламиновой пудрой Manyo Factory Pink Clay D-Toc Pack нормализует выработку кожного сала, регулирует жирность кожи в течение дня, эффективно растворяет комедоны и очищает поры, способствуя их сужению. Маска обладает также успокаивающим действием, снимает раздражения, красноту и выравнивает тон кожи.
Подходит для кожи склонной к жирности.
Способ применения: Нанести необходимое количество маски на очищенную кожу избегая области глаз и губ. Подождать 20-30 минут и смыть остатки средства.
*Рекомендация производителя по частоте использования маски:
Чувствительной коже — 1-2 раза в неделю;
Нормальной коже — 1-3 раза в неделю;
Жирной коже — можно использовать ежедневно.
Объём: 75 мл</t>
  </si>
  <si>
    <t>06.09.2025</t>
  </si>
  <si>
    <t>8809730951246</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</si>
  <si>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</si>
  <si>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</si>
  <si>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8809082392292</t>
  </si>
  <si>
    <t>Масло гидрофильное с экстрактами трав MANYO FACTORY Herb Green Cleansing Oil (200мл)</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</si>
  <si>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</si>
  <si>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11.03.2026</t>
  </si>
  <si>
    <t>8809730950126</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</si>
  <si>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</si>
  <si>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</si>
  <si>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09.08.2026</t>
  </si>
  <si>
    <t>8809656960728</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</si>
  <si>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</si>
  <si>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</si>
  <si>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8809656960711</t>
  </si>
  <si>
    <t>Патчи точечные против воспалений и прыщей MANYO FACTORY Proxyl AC Rescue Spot Patch (42шт)</t>
  </si>
  <si>
    <t>Точечные патчи против воспалений и прыщей MANYO FACTORY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Подходят для жирной и проблемной кожи.
Способ применения: нанесите патч на очищенную сухую кожу, мягко прижмите к зоне воспаления. Когда патч побелеет, бережно удалите его с кожи.
Комплектация: 42 шт
30 шт — 10 мм
12 шт — 12 мм</t>
  </si>
  <si>
    <t>11.08.2025</t>
  </si>
  <si>
    <t>8809129320738</t>
  </si>
  <si>
    <t>Пенка для глубокого очищения с керамидами MANYO FACTORY Pure &amp; Deep Cleansing Foam (200мл)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</si>
  <si>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церамиды, гиалуроновую кислоту и молочные протеины.
Пенка образует облако мельчайших пузырьков, которые глубоко проникают в поры и выталкивают все загрязнения на поверхность кожи.
Подходит для всех типов кожи.
Способ применения: вспеньте в ладонях небольшое количество средства, помассируйте кожу в течение 1-2 минут и смойте теплой водой.
Объем: 200 мл</t>
  </si>
  <si>
    <t>14.09.2026</t>
  </si>
  <si>
    <t>8809730952724</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</si>
  <si>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</si>
  <si>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</si>
  <si>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16.04.2025</t>
  </si>
  <si>
    <t>8809730950089</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</si>
  <si>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</si>
  <si>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</si>
  <si>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26.10.2026</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</si>
  <si>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</si>
  <si>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</si>
  <si>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</si>
  <si>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</si>
  <si>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</si>
  <si>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</si>
  <si>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24.11.2025</t>
  </si>
  <si>
    <t>8809730951475</t>
  </si>
  <si>
    <t>Пэды успокаивающие липосомные MANYO FACTORY Heather Calming Essence Pad (60шт)</t>
  </si>
  <si>
    <t>Успокаивающие липосомные пэды от воспалений MANYO FACTORY Heather Calming Essence Pad предназначены для использования на этапе тонизирования, подготавливают поверхность кожи к последующему уходу и нормализует кислотно-щелочной баланс сразу после умывания. Содержит экстракт штокрозы, вереска, хитозан и PHA-кислоту.
Средство имеет 100% веганскую формулу: не содержит компонентов животного происхождения и не тестируется на животных, что подтверждает сертификат EVE®Vegan. Коробка окрашена экологичными соевыми чернилами. 
Подходят для чувствительной, нормальной и комбинированной кожи.
Способ применения: использовать после этапа очищения. Бережно протрите кожу. Для использования в качестве маски отделите слои пэда и нанесите на нужные участки.
Комплектация: 60 шт</t>
  </si>
  <si>
    <t>28.05.2026</t>
  </si>
  <si>
    <t>8809730955558</t>
  </si>
  <si>
    <t>Сыворотка для губ увлажняющая с арбузом MANYO FACTORY What A Melon Moisture Lip Serum (10мл)</t>
  </si>
  <si>
    <t>Увлажняющая сыворотка для губ Manyo What A Melon Moisture Lip Serum с экстрактом арбузы и дыни позволяет в кратчайшие сроки напитать кожу необходимым количеством влаги, устранить сухость и справиться с шелушениями. Прополис и мёд оказывают восстанавливающее действие, ускоряет заживление трещинок и разглаживают кожу губ.
Объём: 10 мл</t>
  </si>
  <si>
    <t>09.09.2026</t>
  </si>
  <si>
    <t>8809656961060</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</si>
  <si>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</si>
  <si>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</si>
  <si>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12.10.2026</t>
  </si>
  <si>
    <t>8809639172810</t>
  </si>
  <si>
    <t>Сыворотка успокаивающая против воспалений MANYO FACTORY Bifida Cica Herb Serum (50мл)</t>
  </si>
  <si>
    <t>Успокаивающая сыворотка против воспалений Manyo Bifida Cica Herb Serum успокаивает раздраженную кожу, снимает неприятные ощущения и зуд, уменьшает очаги воспаления. Глубоко оздоравливает, препятствует появлению акне и высыпаний, улучшает тон лица. 
Сыворотка регулирует работу сальных желез, устраняет жирный блеск и препятствует забиванию пор. Разглаживает микрорельеф, улучшает текстуру кожи, уменьшает видимость пор. Укрепляет защитный барьер, делает кожу менее реактивной, нормализует водно-липидный баланс.
Основу средства составляет экстракт центеллы азиатской, благодаря чему сыворотка действует более эффективно, чем продукты на водной основе. Центелла повышает упругость и эластичность кожи, насыщает клетки дермы влагой. Образует защитный барьер, ограждающий кожу от ультрафиолета и негативных факторов внешней среды.
Сыворотка быстро впитывается, не утяжеляя кожу и не образуя липкую пленку. 
Подходит для проблемной и чувствительной кожи.
Способ применения: нанесите пару к</t>
  </si>
  <si>
    <t>8809730952007</t>
  </si>
  <si>
    <t>Тканевая маска восстанавливающая с пробиотиками MANYO FACTORY Bifida Biome Ampoule Mask (30г)</t>
  </si>
  <si>
    <t>Восстанавливающая маска с пробиотиками Manyo Bifida Biome Ampoule Mask реабилитирует кожу, активно увлажняет и укрепляет клетки эпидермиса. Комплекс бифидо- и лактобактерий повышает иммунитет кожи, улучшают ее защитные и барьерные функции, делают менее подверженной влиянию факторов окружающей среды. Три вида гиалуроновых кислот интенсивно увлажняет кожу на всех уровнях, не допуская потери влаги и дегидратации.
Объем: 30 мл</t>
  </si>
  <si>
    <t>16.10.2025</t>
  </si>
  <si>
    <t>8809730950553</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</si>
  <si>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</si>
  <si>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</si>
  <si>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30.05.2026</t>
  </si>
  <si>
    <t>8809657118203</t>
  </si>
  <si>
    <t>Тонер мультивитаминный для тусклой кожи MANYO FACTORY Galac Whitening Vita Toner (210мл)</t>
  </si>
  <si>
    <t>Мультивитаминный тоник для тусклой кожи MANYO FACTORY Galac Whitening Vita Toner в кратчайшие сроки наполняет кожу влагой, возвращает тонус и здоровое сияние, улучшает цвет кожи, выравнивает тон и способствует осветление пигментных пятен.
В состав тоника входит комплекс из 3-х форм витамина С за счёт чего продукт оказывает мощное осветляющее и тонизирующее действие. Комплекс из 4 видов кислот эффективно отшелушивает ороговевший слой эпидермиса, удаляет омертвевшие клетки кожи и ускоряет процессы обновления.
Функции тоника:
- выравнивает тона и улучшает цвет кожи;
- придаёт лицу здоровое сияние и свежесть;
- укрепляет сосуды и уменьшает выраженность купероза;
- укрепляет тургор кожи, повышает упругость и эластичность.
Тоник интенсивно увлажняет, устраняет сухость и чувство стянутости, а также подготавливает кожу к нанесению последующих уходовых средств.
Рекомендуется для тусклой кожи с пигментацией.
Способ применения: Нанесите необходимое количество тонера на кожу мягкими похлопыва</t>
  </si>
  <si>
    <t>26.12.2026</t>
  </si>
  <si>
    <t>8809730952021</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</si>
  <si>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</si>
  <si>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</si>
  <si>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13.11.2026</t>
  </si>
  <si>
    <t>8809730955107</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</si>
  <si>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</si>
  <si>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</si>
  <si>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11.05.2026</t>
  </si>
  <si>
    <t>8809730955718</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</si>
  <si>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</si>
  <si>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</si>
  <si>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28.04.2026</t>
  </si>
  <si>
    <t>8809730955466</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</si>
  <si>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</si>
  <si>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</si>
  <si>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</si>
  <si>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25.10.2025</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</si>
  <si>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</si>
  <si>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</si>
  <si>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</si>
  <si>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09.08.2025</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</si>
  <si>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</si>
  <si>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</si>
  <si>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</si>
  <si>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23.06.2025</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</si>
  <si>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</si>
  <si>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</si>
  <si>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</si>
  <si>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</si>
  <si>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</si>
  <si>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</si>
  <si>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21.01.2026</t>
  </si>
  <si>
    <t>8809670682071</t>
  </si>
  <si>
    <t>Маска ночная с лепестками календулы MARYMAY Calendula Peptide Ageless Sleeping Mask (110мл)</t>
  </si>
  <si>
    <t>Ночная антивозрастная маска с лепестками календулы MARYMAY Calendula Peptide Ageless Sleeping Mask обладает мощнейшим успокаивающим эффектом, снимает зуд и покраснения, стимулирует заживление раздражений. Содержит 25 видов пептидов, гвайазулен, экстракт центеллы азиатской, пантенол и гиалуроновую кислоту.
Способствует сокращению глубины выраженных морщин и кожных заломов, стимулирует процессы регенерации и ревитализации клеток. Благоприятно влияет на кожу с куперозом и розацеа снижая чувствительность тканей и оказывая антисептическое действие. Улучшает общий цвет лица, выравнивает тон и снижает проявления сосудистых звёздочек.
Веганская маска обладает лёгкой гелевой консистенцией с измельчёнными лепестками календулы.
Подходит для нормальной, комбинированной и чувствительной кожи.
Способ применения: нанесите необходимое количество маски завершающим этапом вечернего ухода. Смойте остатки средства утром.
Объём: 110 мл</t>
  </si>
  <si>
    <t>22.03.2026</t>
  </si>
  <si>
    <t>8809670682088</t>
  </si>
  <si>
    <t>Набор масок c гиалуроновой кислотой и пантенолом MARYMAY Hyaluronic Panthenol Hydra Mask (30шт)</t>
  </si>
  <si>
    <t>Тканевые маски c гиалуроновой кислотой и пантенолом MARY&amp;MAY Hyaluronic Panthenol Hydra Mask смягчают и увлажняют за 10 минут. Устраняют сухость и шелушения, насыщают клетки влагой и поддерживают оптимальный водно-липидный баланс.
Эссенция, которой пропитаны маски, восстанавливает эпидермис, увлажняет, выравнивает тон и придает естественное сияние.
При регулярном использовании по 1 маске в день сухая и огрубевшая кожа наполнится влагой и станет эластичной.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Подходит для всех типов кожи, особенно сухой и обезвоженной.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t>
  </si>
  <si>
    <t>08.12.2024</t>
  </si>
  <si>
    <t>8809670681524</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</si>
  <si>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</si>
  <si>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</si>
  <si>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19.03.2026</t>
  </si>
  <si>
    <t>8809670682064</t>
  </si>
  <si>
    <t>Набор масок для выравнивания тона MARYMAY Niacinamide Vitamin C Brightening Mask (30шт)</t>
  </si>
  <si>
    <t>Набор тканевых масок MARY&amp;MAY Niacinamide Vitamin C Brightening Mask помогает избавиться от пигментации, следов постакне, вернуть коже здоровый вид и сияние.
Набора из 30 масок хватит на целый месяц ежедневного использования. Мини-пинцет позволяет наносить маски гигиенично, а защитный колпачок предотвращает высыхание эссенции.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Рекомендуется для тусклой и пигментированной кожи с неровным тоном.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t>
  </si>
  <si>
    <t>24.10.2025</t>
  </si>
  <si>
    <t>8809670681401</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</si>
  <si>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</si>
  <si>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</si>
  <si>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</si>
  <si>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</si>
  <si>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</si>
  <si>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</si>
  <si>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30.08.2025</t>
  </si>
  <si>
    <t>8809670680817</t>
  </si>
  <si>
    <t>Сыворотка с экстрактом айвы MARYMAY Niacinamide+Chaenomeles Sinensis Serum (30мл)</t>
  </si>
  <si>
    <t>Осветляющая сыворотка с экстрактом айвы MARY&amp;MAY Niacinamide+Chaenomeles Sinensis Serum устраняет пигментные пятна и постакне, выравнивает тон кожи и наполняет кожу здоровым сиянием. Делает рельеф лица более подтянутым, сужает расширенные поры, снижает жирность кожи.
Главным действующим ингредиентом лосьона является экстракт айвы (93%). Айва — богатейший источник влаги, витамина С и танинов, которые обладают мощным осветляющим действием. Обеспечивает антиоксидантную защиту от ультрафиолета и свободных радикалов, препятствует появлению морщин и нежелательной пигментации.
Сыворотка обладает сгеленной текстурой, моментально впитывается, не оставляя липкости. Содержит проверенные безопасные ингредиенты (EWG1) без спорных компонентов.
Подходит для всех типов кожи.
Способ применения: нанесите небольшое количество сыворотки на очищенную и тонизированную кожу.
Объем: 30 мл</t>
  </si>
  <si>
    <t>8809670681241</t>
  </si>
  <si>
    <t>MEDI-PEEL</t>
  </si>
  <si>
    <t>Пэды очищающие хлопковые MEDI-PEEL Silky Cotton Dual Cotton Pad (40 штук)</t>
  </si>
  <si>
    <t>Плотно спрессованные ватные диски Medi-Peel Silky Cotton Dual Cotton Pad изготовлены из целлюлозно-вискозного материала, напоминающий спонж, прекрасно впитывают тонер, как проводники, доставляют все необходимые питательные и увлажняющие компоненты средства для нашей кожи. Диски можно легко разрезать под форму изгибов кожи, чтобы удобно протереть лицо или нанести маску локального применения. Мультифункциональные диски можно сложить вдвое, либо разделить на две части в зависимости от цели применения. Диски имеют плотную и прочную структуру, с уменьшенным ворсом, не скатываются, хорошо прилегают к коже, поэтому обеспечивают качественное увлажнение в течение длительного времени. Диски экономят расход косметических средств.
Способ применения:
 Вариант №1: После умывания протрите влажное лицо ватным диском для очищения от пыли и подготовки кожи к следующей стадии ухода. 
Вариант №2: Смочите ватный диск тонером и протрите кожу лица в три слоя для глубокого увлажнения и питания кожи. 
Вариант</t>
  </si>
  <si>
    <t>8809409345857</t>
  </si>
  <si>
    <t>MISSHA</t>
  </si>
  <si>
    <t>ББ-крем MISSHA M Perfect Cover BB Cream#13 (50мл)</t>
  </si>
  <si>
    <t>8809530034330</t>
  </si>
  <si>
    <t>Кушон тональный с матовым финишем MISSHA Velvet Finish Cushion#21</t>
  </si>
  <si>
    <t>Тональный кушон с матовым финишем Missha Velvet Finish Cushion SPF50+ PA+++ идеальное решение для жирной и комбинированной кожи. Кушон даёт легкое матовое покрытие, прекрасно скрывает несовершенства и не пересушивает кожу. Не оставляет следов на одежде, постельном белье и поверхности телефона. 
Объём: 14 гр.</t>
  </si>
  <si>
    <t>26.06.2026</t>
  </si>
  <si>
    <t>8809581452558</t>
  </si>
  <si>
    <t>PYUNKANG YUL</t>
  </si>
  <si>
    <t>Cыворотка успокаивающая с пептидами PYUNKANG YUL Calming Moisture Serum (30мл)</t>
  </si>
  <si>
    <t>Успокаивающая сыворотка с пептидами PYUNKANG YUL Calming Moisture Serum интенсивно увлажняет, снимает раздражение и воспаление, укрепляет защитный барьер, освежает и устраняет сухость, шелушение, тусклый цвет лица и неровный тон, придавая коже гладкость и естественное сияние. Оказывает антивозрастное действие. Безопасные компоненты и низкий pH подходят для чувствительной кожи и кожи, склонной к акне. Содержит безопасные компоненты (EWG): пептиды, PHA-кислоту, 5 видов гиалуроновой кислоты, церамиды, комплекс центеллы и чайное дерево.
Подходит для всех типов кожи, в том числе для проблемной и чувствительной.
Способ применения: после очищения и тонизирования нанесите 2-3 капли сыворотки на лицо, распределите по коже, дождитесь высыхания и продолжайте уход.
Объём: 30 мл</t>
  </si>
  <si>
    <t>12.12.2025</t>
  </si>
  <si>
    <t>8809486682067</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</si>
  <si>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</si>
  <si>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</si>
  <si>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</si>
  <si>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</si>
  <si>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</si>
  <si>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8809486681497</t>
  </si>
  <si>
    <t>Крем для лица питательный PYUNKANG YUL Nutrition Cream (100мл)</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</si>
  <si>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</si>
  <si>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10.10.2025</t>
  </si>
  <si>
    <t>2000000000015</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</si>
  <si>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</si>
  <si>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</si>
  <si>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04.04.2026</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</si>
  <si>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</si>
  <si>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</si>
  <si>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</si>
  <si>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</si>
  <si>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</si>
  <si>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</si>
  <si>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</si>
  <si>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</si>
  <si>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</si>
  <si>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06.06.2025</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</si>
  <si>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</si>
  <si>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</si>
  <si>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</si>
  <si>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09.09.2025</t>
  </si>
  <si>
    <t>8809486682609</t>
  </si>
  <si>
    <t>Мист для лица гипоаллергенный Pyunkang Yul Аto Intensive Soothing Mist (145мл)</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</si>
  <si>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</si>
  <si>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07.07.2025</t>
  </si>
  <si>
    <t>8809486682661</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</si>
  <si>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</si>
  <si>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</si>
  <si>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8809486681268</t>
  </si>
  <si>
    <t>Набор миниатюр PYUNKANG YUL Essence Toner Special Set</t>
  </si>
  <si>
    <t>Набор миниатюр Pyunkang Yul Skin Set включает в себя: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впитываетс</t>
  </si>
  <si>
    <t>08,2025,11,2025,10,2025</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</si>
  <si>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</si>
  <si>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</si>
  <si>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</si>
  <si>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</si>
  <si>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</si>
  <si>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</si>
  <si>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05.05.2026</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</si>
  <si>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</si>
  <si>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</si>
  <si>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</si>
  <si>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11.11.2025</t>
  </si>
  <si>
    <t>8809486680698</t>
  </si>
  <si>
    <t>Пенка для умывания слабокислотная успокаивающая PYUNKANG YUL Calming Low pH Foaming Cleanser (150мл)</t>
  </si>
  <si>
    <t>Слабокислотная успокаивающая пенка для умывания Pyunkang Yul Calming Low pH Foaming Cleanser деликатно избавляет от загрязнений, избытков кожного сала и ороговевших частиц, увлажняет и успокаивает чувствительную кожу. Нейтрализует действие проточной воды, нормализует уровень pH. Содержит экстракт центеллы азиатской, камелии и 5 видов гиалуроновой кислоты. 
Подходит для комбинированной, жирной и чувствительной кожи.
Способ применения: нажмите на дозатор 1-2 раза, вспеньте средство и нанесите на лицо, массажными движениями распределите, очищая от загрязнений. Смойте тёплой водой.
Объём: 150 мл</t>
  </si>
  <si>
    <t>07.07.2026</t>
  </si>
  <si>
    <t>8809486681664</t>
  </si>
  <si>
    <t>Пенка очищающая PYUNKANG YUL Low Ph Pore Deep Cleansing Foam (100мл)</t>
  </si>
  <si>
    <t>Очищающая пенка с AHA-кислотами Pyunkang Yul Low pH Pore Deep Cleansing Foam бережно отшелушивает ороговевшие клетки, выводит загрязнения из пор, устраняет жирный блеск. Пенка поддерживает оптимальный водно-липидный баланс, не допускает стянутости и не пересушивает кожу. 
Пенка глубоко очищает, эффективно удаляет все виды загрязнений, остатки стойкого макияжа и излишки себума. Регулирует работу сальных желез, препятствует забиванию пор, осветляет темные точки. Уменьшает видимость пор, разглаживает микрорельеф, улучшает текстуру кожи.
При контакте с водой средство образует легкую пенку, которая мягко стимулирует и расслабляет кожу. Легко смывается водой, не провоцируя шелушения и оставляя чувство свежести и легкости.
Подходит для комбинированной и жирной кожи.
Способ применения: нанесите небольшое количество средства на влажные ладони, вспеньте и мягко помассируйте лицо. Тщательно смойте теплой водой.
Объем: 100 мл</t>
  </si>
  <si>
    <t>8809486680896</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</si>
  <si>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</si>
  <si>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</si>
  <si>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</si>
  <si>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</si>
  <si>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</si>
  <si>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</si>
  <si>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</si>
  <si>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</si>
  <si>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</si>
  <si>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</si>
  <si>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</si>
  <si>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</si>
  <si>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Тонер-пэды успокаивающие PYUNKANG YUL Calming Toner Pad (70шт)</t>
  </si>
  <si>
    <t>Успокаивающие тонер-пэды Pyunkang Yul Calming Toner Pad помогут снять воспаления и покраснения, обладают мягким отшелушивающим действием, что способствует обновлению кожного покрова, делает дерму мягкой и шелковистой. Тонер-пэды деликатно удаляют с поверхности кожи ороговевшие частички и излишки себума, забивающие поры, что в свою очередь будет профилактикой против появления акне.
Все ингредиенты в составе сертифицированы EWG и безопасны для использования. Средство дерматологически протестировано и признано безопасным для чувствительной кожи лица.
Подходит для всех типов кожи, особенно для чувствительной и проблемной.
Способ применения: после умывания протрите сухую кожу сперва рельефной стороной, уделяя особое внимание проблемных участкам кожи (Т-зона). Переверните диск и протрите лицо гладкой стороной. Дайте средству впитаться.</t>
  </si>
  <si>
    <t>8809486681831</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</si>
  <si>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</si>
  <si>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</si>
  <si>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</si>
  <si>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</si>
  <si>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</si>
  <si>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8809486681329</t>
  </si>
  <si>
    <t>RATED GREEN</t>
  </si>
  <si>
    <t>Маска для кожи головы RATED GREEN Cold Brew Hibiscus Moisturizing Scalp Pack w/Honey (200мл)</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</si>
  <si>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</si>
  <si>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10.11.2025</t>
  </si>
  <si>
    <t>8809514550306</t>
  </si>
  <si>
    <t>Маска для кожи головы RATED GREEN Cold Brew Hibiscus Moisturizing Scalp Pack w/Honey (50мл)</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</si>
  <si>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
Объем: 50 мл</t>
  </si>
  <si>
    <t>01.07.2026</t>
  </si>
  <si>
    <t>8809514550160</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</si>
  <si>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</si>
  <si>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</si>
  <si>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10.05.2025</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</si>
  <si>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</si>
  <si>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</si>
  <si>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</si>
  <si>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18.04.2025</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</si>
  <si>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</si>
  <si>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</si>
  <si>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</si>
  <si>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25.01.2026</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</si>
  <si>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</si>
  <si>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</si>
  <si>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</si>
  <si>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02.11.2025</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</si>
  <si>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</si>
  <si>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</si>
  <si>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</si>
  <si>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</si>
  <si>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</si>
  <si>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</si>
  <si>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17.10.2025</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</si>
  <si>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</si>
  <si>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</si>
  <si>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</si>
  <si>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03.01.2026</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</si>
  <si>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</si>
  <si>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</si>
  <si>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</si>
  <si>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8809514550580</t>
  </si>
  <si>
    <t>Шампунь с маслом таману RATED GREEN Cold Pressed Tamanu Oil Soothing Scalp Shampoo (400мл)</t>
  </si>
  <si>
    <t>Идеальное средство для ежедневного ухода. Ценное масло ореха таману известно сильным заживляющим и успокаивающим эффектом. Ускоряет регенерацию тканей. Специальная формула мягко очищает кожу головы и волосы и успокаивают ее, оставляя и ощущение комфорта и идеальной свежести
Содержит: натуральное масло таману холодного отжима, масло листьев алоэ, масло чайного дерева, гамамелис 
Способ применения: нанесите шампунь на влажные волосы, массирующими движениями вспеньте шампунь, после чего тщательно смойте теплой водой. При необходимости повторите. Подходит для ежедневного применения</t>
  </si>
  <si>
    <t>23.05.2025</t>
  </si>
  <si>
    <t>8809514550283</t>
  </si>
  <si>
    <t>REAL BARRIER</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</si>
  <si>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</si>
  <si>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</si>
  <si>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</si>
  <si>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</si>
  <si>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ROUND LAB</t>
  </si>
  <si>
    <t>Пэды отшелушивающие с морской водой ROUND LAB 1025 Dokdo Pad (70шт)</t>
  </si>
  <si>
    <t>Мягкие отшелушивающие пэды с морской водой ROUND LAB 1025 Dokdo Pad деликатно удаляют загрязнения, излишки себума и пыль, полируя роговой слой, при этом не раздражают и не вызывают сухость. Средство увлажняет, успокаивает и смягчает, поддерживая чистоту пор. Содержит морскую воду, PHA-кислоту и комплекс Hatching EX-07, пантенол, аллантоин и экстракт сахарного тростника.
Подходит для всех типов кожи.
Способ применения: после очищения аккуратно протрите лицо пэдом, избегая области вокруг глаз и губ, продолжайте уход. Можно использовать в качестве локальной маски: нанесите пэд на кожу и снимите через 3-5 минут. Можно использовать для участков лица и тела, которым нужно дополнительное увлажнение и обновление.
Комплектация: 70 шт (120 г)</t>
  </si>
  <si>
    <t>8809657129247</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</si>
  <si>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</si>
  <si>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</si>
  <si>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16.06.2026</t>
  </si>
  <si>
    <t>8809657115479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</si>
  <si>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</si>
  <si>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</si>
  <si>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14.07.2025</t>
  </si>
  <si>
    <t>8809624723133</t>
  </si>
  <si>
    <t>Тканевая маска с экстрактами сосны и центеллы ROUND LAB Pine Calming Cica Mask Sheet</t>
  </si>
  <si>
    <t>Успокаивающая маска с экстрактами сосны и центеллы ROUND LAB Pine Calming Cica Mask Sheet снимает покраснение и раздражение, делает кожу мягкой и увлажнённой. Восстанавливает после воздействия ветра, солнца, перепада температур и плохой экологии. Моментально освежает, уменьшает воспаление и дарит комфорт. Содержит экстракт сосны, комплекс центеллы азиатской, гиалуроновая кислота, экстракты портулака и ирландского мха, гликопротеины и LHA-кислоту.
Подходит для всех типов кожи.
Способ применения: после очищения и тонизирования нанесите маску на лицо. Через 15-20 минут снимите маску, похлопывающими движениями пальцев помогите эссенции впитаться.
Объём: 27 мл</t>
  </si>
  <si>
    <t>25.07.2025</t>
  </si>
  <si>
    <t>8809783325728</t>
  </si>
  <si>
    <t>ROVECTIN</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</si>
  <si>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</si>
  <si>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</si>
  <si>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</si>
  <si>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</si>
  <si>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</si>
  <si>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</si>
  <si>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18.11.2024</t>
  </si>
  <si>
    <t>8809348502809</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</si>
  <si>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</si>
  <si>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</si>
  <si>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03.11.2024</t>
  </si>
  <si>
    <t>8809348502816</t>
  </si>
  <si>
    <t>SKIN1004</t>
  </si>
  <si>
    <t>Гель-пенка осветляющая SKIN1004 Madagascar Centella Tone Brightening Cleansing Gel Foam (125мл)</t>
  </si>
  <si>
    <t>Осветляющая и очищающая гель-пенка для глубокого очищения SKIN1004 Madagascar Centella Tone Brightening Cleansing Gel Foam обладает слабой кислотностью, поэтому предотвращает стянутость кожи. Она помогает выровнять тон кожи с помощью MadeWhite (осветляющий ингредиент из мадагаскарской центеллы азиатской) и осветляет тусклый цвет лица, очищая от мертвых клеток кожи. Пенка предназначена для тех, у кого неровный оттенок кожи, пятна от прыщей или прыщей на склонной к акне коже, сухая, душная и морщинистая кожа из-за внешнего раздражения. Гель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выдавите соответствующее количество на влажные лад</t>
  </si>
  <si>
    <t>8809576261189</t>
  </si>
  <si>
    <t>Масло гидрофильное с экстрактом центеллы SKIN1004 Madagascar Centella Light Cleansing Oil (200мл)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</si>
  <si>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200 мл</t>
  </si>
  <si>
    <t>13.09.2026</t>
  </si>
  <si>
    <t>8809576261110</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</si>
  <si>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</si>
  <si>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</si>
  <si>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20.07.2026</t>
  </si>
  <si>
    <t>8809576261226</t>
  </si>
  <si>
    <t>Пенка для умывания с экстрактом центеллы SKIN1004 Madagascar Centella Ampoule Foam (125мл)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</si>
  <si>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125 мл</t>
  </si>
  <si>
    <t>8809576261127</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</si>
  <si>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</si>
  <si>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</si>
  <si>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10.10.2026</t>
  </si>
  <si>
    <t>8809576261219</t>
  </si>
  <si>
    <t>Пилинг-сыворотка кислотный SKIN1004 Zombie Beauty Bloody Peel (30мл)</t>
  </si>
  <si>
    <t>Кровавая пилинг-сыворотка с кислотами SKIN1004 Zombie Beauty Bloody Peel отшелушивает роговой слой, обновляя и улучшая текстуру кожи. Средство устраняет неровный тон и тусклость, предотвращает закупорку пор и вызванные этим воспаления, смягчает и разглаживает, делая кожу нежной и наполняя внутренним сиянием. Содержит гликолевую (AHA) и салициловую (BHA) кислоты, глюконолактон (PHA), экстракты томата, яблока, свеклы и граната. 
Подходит для нормальной, жирной, комбинированной и сухой кожи.
Способ применения: нанесите пилинг-сыворотку на лицо с помощью пипетки, распределите по коже, избегая области вокруг глаз и губ. Оставьте на 1 минуту, затем тщательно смойте тёплой водой.
Внимание! Не оставляйте пилинг на коже более чем на 1 минуту. Рекомендуется использовать максимум 1-2 раза в неделю. Средство содержит высокую концентрацию AHA-кислот, что может вызвать фоточувствительность: используйте солнцезащитное средство с фактором защиты SPF 50 PA++++.
Объем: 30 мл</t>
  </si>
  <si>
    <t>29.11.2025</t>
  </si>
  <si>
    <t>8809576260922</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</si>
  <si>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</si>
  <si>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</si>
  <si>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15.09.2026</t>
  </si>
  <si>
    <t>8809576261165</t>
  </si>
  <si>
    <t>Тонер с экстрактом с чайного дерева SKIN1004 Madagascar Centella Tea-Trica Purifying Toner (210мл)</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</si>
  <si>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</si>
  <si>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8809576261660</t>
  </si>
  <si>
    <t>Тонер с экстрактом центеллы SKIN1004 Madagascar Centella Toning Toner (210мл)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</si>
  <si>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210 мл</t>
  </si>
  <si>
    <t>11.08.2026</t>
  </si>
  <si>
    <t>8809576261141</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</si>
  <si>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</si>
  <si>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</si>
  <si>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19.07.2026</t>
  </si>
  <si>
    <t>8809576261196</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</si>
  <si>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</si>
  <si>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</si>
  <si>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</si>
  <si>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</si>
  <si>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</si>
  <si>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</si>
  <si>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8809835060140</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</si>
  <si>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</si>
  <si>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</si>
  <si>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22.08.2026</t>
  </si>
  <si>
    <t>8809835060089</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</si>
  <si>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</si>
  <si>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</si>
  <si>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03.09.2026</t>
  </si>
  <si>
    <t>8809835060133</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</si>
  <si>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</si>
  <si>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</si>
  <si>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11.09.2026</t>
  </si>
  <si>
    <t>8809835060102</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</si>
  <si>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</si>
  <si>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</si>
  <si>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23.08.2026</t>
  </si>
  <si>
    <t>8809835060119</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</si>
  <si>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</si>
  <si>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</si>
  <si>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8809835060126</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</si>
  <si>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</si>
  <si>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</si>
  <si>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8809835060157</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</si>
  <si>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</si>
  <si>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</si>
  <si>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8809835060027</t>
  </si>
  <si>
    <t>Пенка для глубокого очищения TOCOBO Coconut Clay Cleansing Foam (150мл)</t>
  </si>
  <si>
    <t>Пенка с глиной для очищения TOCOBO Coconut Clay Cleansing Foam проникает глубоко в поры, эффективно абсорбирует излишки кожного сала, нормализует работу сальных желёз и снижает жирность кожи в течении дня. Хорошо помогает в борьбе с акне, подсушивает очаги воспаления и стимулирует их заживление. Содержит каламин, бентонит и мягкие растительные ПАВы.
Пенка деликатно отшелушивает ороговевший слой эпидермиса, удаляет шелушения и смягчает огрубевшие участки кожи. Способствует сужению расширенных пор, восстанавливает гидро-липидный баланс. Деликатная веганская формула средства не провоцирует сухости.
Подходит для комбинированной и жирной кожи.
Способ применения: вспеньте средство в ладонях, нанесите на влажную кожу, помассируйте и смойте тёплой водой.
Объём: 150 мл</t>
  </si>
  <si>
    <t>13.06.2026</t>
  </si>
  <si>
    <t>8809835060034</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</si>
  <si>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</si>
  <si>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</si>
  <si>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8809835060003</t>
  </si>
  <si>
    <t>Эссенция многофункциональная для лица с комплексом пробиотиков TOCOBO Bifida Biome Essence (50мл)</t>
  </si>
  <si>
    <t>Концентрированная эссенция с комплексом пробиотиков TOCOBO Bifida Biome Essence обладает выраженным оздоравливающим действием, восстанавливает микробиом эпидермиса, укрепляет барьерные функции, улучшает плотность тканей. Замедляет процессы старения, повышает упругость и эластичность кожи, осветляет. Содержит экстракты водорослей и сахарного тростника, фруктозу, ниацинамид и аденозин.
Нормализует гидро-липидный баланс, поддерживая оптимальный уровень влаги в эпидермиса и защищая от дегидратации. Нейтрализует агрессивное воздействие внешних факторов, таких как резкие перепады температур, ультрафиолет, проточная вода, загрязнение окружающей среды.
Подходит для всех типов кожи.
Способ применения: нанесите необходимое количество эссенции на чистую тонизированную кожу.
Объём: 50 мл</t>
  </si>
  <si>
    <t>11.06.2026</t>
  </si>
  <si>
    <t>8809835060010</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</si>
  <si>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</si>
  <si>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</si>
  <si>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</si>
  <si>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</si>
  <si>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</si>
  <si>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</si>
  <si>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24,08,2026</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</si>
  <si>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</si>
  <si>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</si>
  <si>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</si>
  <si>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</si>
  <si>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</si>
  <si>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</si>
  <si>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</si>
  <si>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Патчи гидрогелевые осветляющие I'M SORRY FOR MY SKIN Brightening Hydrogel Eye Patch (60шт)</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</si>
  <si>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</si>
  <si>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</si>
  <si>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</si>
  <si>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</si>
  <si>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8809686388134</t>
  </si>
  <si>
    <t>Тканевая маска I'M SORRY FOR MY SKIN S.0.S Soothing Jelly Mask</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</si>
  <si>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</si>
  <si>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</si>
  <si>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лица I'M SORRY FOR MY SKIN Jelly Mask Brightening</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</si>
  <si>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</si>
  <si>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8809511987563</t>
  </si>
  <si>
    <t>Тканевая маска для лица I'M SORRY FOR MY SKIN Jelly Mask Brightening Coffee</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</si>
  <si>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t>
  </si>
  <si>
    <t>11.12.2026</t>
  </si>
  <si>
    <t>8809511983077</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</si>
  <si>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</si>
  <si>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</si>
  <si>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10.01.2027</t>
  </si>
  <si>
    <t>8809511987594</t>
  </si>
  <si>
    <t>Тканевая маска для лица I'M SORRY FOR MY SKIN Jelly Mask Pore Care Icecream</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</si>
  <si>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</si>
  <si>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</si>
  <si>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Тканевая маска для лица I'M SORRY FOR MY SKIN Jelly Mask Purifying</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</si>
  <si>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</si>
  <si>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06.10.2026</t>
  </si>
  <si>
    <t>8809511987655</t>
  </si>
  <si>
    <t>Тканевая маска для лица I'M SORRY FOR MY SKIN Jelly Mask Relaxing</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</si>
  <si>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</si>
  <si>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28.04.2025</t>
  </si>
  <si>
    <t>8809511987686</t>
  </si>
  <si>
    <t>Тканевая маска для лица I'M SORRY FOR MY SKIN Jelly Mask Revitalizing</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</si>
  <si>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</si>
  <si>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8809511983060</t>
  </si>
  <si>
    <t>Тканевая маска для лица I'M SORRY FOR MY SKIN Jelly Mask Soothing Cat</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</si>
  <si>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</si>
  <si>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05.10.2026</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</si>
  <si>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</si>
  <si>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</si>
  <si>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</si>
  <si>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</si>
  <si>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</si>
  <si>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</si>
  <si>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</si>
  <si>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</si>
  <si>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</si>
  <si>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</si>
  <si>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</si>
  <si>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8809626540387</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</si>
  <si>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</si>
  <si>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</si>
  <si>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8809626540394</t>
  </si>
  <si>
    <t>Бальзам для губ с медом YNM Honey Lip Balm - Rainbow (3г)</t>
  </si>
  <si>
    <t>8809626540004</t>
  </si>
  <si>
    <t>Бальзам для губ увлажняющий YNM Natural Melting Honey Lip Balm (3г)</t>
  </si>
  <si>
    <t>Увлажняющий защитный бальзам для губ YNM Rainbow Natural Melting Honey Lip Balm мгновенно избавляет от сухости и шелушений. Прекрасно напитывает губы, делает их гладкими и увлажнёнными, является отличной основой под макияж.
Бесцветный бальзам активно восстанавливает тонкую кожу губ, эффективно оберегает её от агрессивного внешнего воздействия (ветер, резкие перепады температур, мороз). 
Также продукт имеет бактерицидное действие, препятствует размножению бактерий, способствует заживлению трещинок и мелких ранок.
Способ применения: нанесите необходимое количество средства на сухие губы. 
Объём: 3 г</t>
  </si>
  <si>
    <t>8809626540363</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</si>
  <si>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</si>
  <si>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</si>
  <si>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</si>
  <si>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</si>
  <si>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</si>
  <si>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</si>
  <si>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</si>
  <si>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Пенка для интимной гигиены AROMATICA Pure &amp; Soft Feminine Wash (170мл)</t>
  </si>
  <si>
    <t>Нежная пенка для интимной гигиены AROMATICA Pure &amp; Soft Feminine Wash подходит для ежедневного применения. Пенка мягко и деликатно очищает, удаляет все загрязнения, не вызывает сухости и раздражений.
Способ применения: аккуратно распределите пенку и затем смойте тёплой водой. Подходит для ежедневного применения.
Объём: 170 мл</t>
  </si>
  <si>
    <t>8809151130510</t>
  </si>
  <si>
    <t>12.04.2024</t>
  </si>
  <si>
    <t>Тонер увлажняющий для мужчин MAMONDE Recharging Toner Men Mini (25 мл)</t>
  </si>
  <si>
    <t>Увлажняющий тонер для мужчин придает уставшей и тусклой коже сияние и увлажняет ее. Комплекс из витаминов, экстракта одуванчика и кофеина заботятся и питают энергией мужскую кожу. Экстракт одуванчика оказывает противовоспалительное и ранозаживляющее действие. Имеет ярко выраженное свойство отбеливать кожу, избавлять ее от пигментации. Применяется для питания, увлажнения, омоложения кожного покрова. Основной состав: Кофеин играет весьма существенную роль, его используют и как омолаживающий компонент, и как противокуперозный агент. Кофеин также уменьшает и даже заживляет угри, смягчает видимые пигментные пятна и «разглаживает» морщины, восстанавливает упругость и тонус кожи, снимает отечность (путем вымывания избытка жидкости) и подтягивает птоз. Помимо этого, кофеин – очень мощный стимулятор, и это проявляется не только по отношению к клеткам кожи или ЦНС: при наружном применении в процессе контролируемого высвобождения в кожу он значительно усиливает активность других функциональных ве</t>
  </si>
  <si>
    <t>02.03.2024</t>
  </si>
  <si>
    <t>10.08.2024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</si>
</sst>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8"/>
      <color rgb="FF000000"/>
      <name val="Calibri"/>
      <scheme val="minor"/>
    </font>
    <font>
      <b/>
      <sz val="15"/>
      <color rgb="FF000000"/>
      <name val="Quincy CF Light"/>
      <charset val="204"/>
    </font>
    <font>
      <b/>
      <sz val="12"/>
      <color rgb="FF000000"/>
      <name val="Quincy CF Light"/>
      <charset val="204"/>
    </font>
    <font>
      <sz val="9"/>
      <color rgb="FF000000"/>
      <name val="Quincy CF Light"/>
      <charset val="204"/>
    </font>
    <font>
      <sz val="13"/>
      <color rgb="FF000000"/>
      <name val="Quincy CF Light"/>
      <charset val="204"/>
    </font>
    <font>
      <sz val="12"/>
      <color theme="0"/>
      <name val="Quincy CF Light"/>
      <charset val="204"/>
    </font>
    <font>
      <sz val="12"/>
      <color rgb="FF000000"/>
      <name val="Quincy CF Light"/>
      <charset val="204"/>
    </font>
    <font>
      <sz val="8"/>
      <color theme="0"/>
      <name val="Quincy CF Light"/>
      <charset val="204"/>
    </font>
    <font>
      <sz val="8"/>
      <color theme="0"/>
      <name val="Arial"/>
      <family val="2"/>
      <charset val="204"/>
    </font>
    <font>
      <sz val="8"/>
      <color rgb="FF000000"/>
      <name val="Arial"/>
      <family val="2"/>
      <charset val="204"/>
    </font>
    <font>
      <sz val="13"/>
      <color theme="0"/>
      <name val="Quincy CF Light"/>
      <charset val="204"/>
    </font>
    <font>
      <b/>
      <sz val="11"/>
      <color rgb="FF000000"/>
      <name val="Quincy CF Light"/>
      <charset val="204"/>
    </font>
    <font>
      <sz val="11"/>
      <color theme="0"/>
      <name val="Quincy CF Light"/>
      <charset val="204"/>
    </font>
    <font>
      <sz val="11"/>
      <color rgb="FF000000"/>
      <name val="Quincy CF Light"/>
      <charset val="204"/>
    </font>
    <font>
      <b/>
      <sz val="10"/>
      <color rgb="FF632423"/>
      <name val="Quincy CF Light"/>
      <charset val="204"/>
    </font>
    <font>
      <sz val="9"/>
      <color rgb="FF632423"/>
      <name val="Quincy CF Light"/>
      <charset val="204"/>
    </font>
    <font>
      <b/>
      <sz val="15"/>
      <color theme="1"/>
      <name val="Quincy CF Light"/>
      <charset val="204"/>
    </font>
    <font>
      <b/>
      <sz val="12"/>
      <color theme="1"/>
      <name val="Quincy CF Light"/>
      <charset val="204"/>
    </font>
    <font>
      <b/>
      <sz val="11"/>
      <color theme="1"/>
      <name val="Quincy CF Light"/>
      <charset val="204"/>
    </font>
    <font>
      <sz val="15"/>
      <color theme="1"/>
      <name val="Quincy CF Light"/>
      <charset val="204"/>
    </font>
    <font>
      <sz val="8"/>
      <color rgb="FF000000"/>
      <name val="Calibri"/>
      <family val="2"/>
      <charset val="204"/>
    </font>
    <font>
      <sz val="8"/>
      <name val="Calibri"/>
      <family val="2"/>
      <charset val="204"/>
    </font>
    <font>
      <b/>
      <sz val="25"/>
      <color theme="1"/>
      <name val="Arial"/>
      <family val="2"/>
      <charset val="204"/>
    </font>
    <font>
      <b/>
      <sz val="25"/>
      <color theme="1"/>
      <name val="Quincy CF Light"/>
      <charset val="204"/>
    </font>
    <font>
      <b/>
      <sz val="25"/>
      <color theme="0"/>
      <name val="Arial"/>
      <family val="2"/>
      <charset val="204"/>
    </font>
    <font>
      <sz val="10"/>
      <color rgb="FF000000"/>
      <name val="Arial"/>
      <family val="2"/>
      <charset val="204"/>
    </font>
    <font>
      <b/>
      <sz val="14"/>
      <color rgb="FF000000"/>
      <name val="Quincy CF Light"/>
      <charset val="204"/>
    </font>
    <font>
      <sz val="10"/>
      <color theme="0"/>
      <name val="Arial"/>
      <family val="2"/>
      <charset val="204"/>
    </font>
    <font>
      <b/>
      <sz val="11"/>
      <color rgb="FFFF0000"/>
      <name val="Quincy CF Light"/>
      <charset val="204"/>
    </font>
    <font>
      <b/>
      <sz val="12"/>
      <color theme="0"/>
      <name val="Quincy CF Light"/>
      <charset val="204"/>
    </font>
    <font>
      <sz val="12"/>
      <color rgb="FF000000"/>
      <name val="Calibri"/>
      <family val="2"/>
      <charset val="204"/>
      <scheme val="minor"/>
    </font>
    <font>
      <sz val="9"/>
      <name val="Arial"/>
      <family val="2"/>
      <charset val="204"/>
    </font>
    <font>
      <b/>
      <sz val="15"/>
      <name val="Quincy CF Light"/>
      <charset val="204"/>
    </font>
    <font>
      <b/>
      <sz val="12"/>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
      <sz val="15"/>
      <name val="Quincy CF Light"/>
      <charset val="204"/>
    </font>
    <font>
      <sz val="8"/>
      <name val="Quincy CF Light"/>
      <charset val="204"/>
    </font>
  </fonts>
  <fills count="15">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929D8D"/>
        <bgColor rgb="FF929D8D"/>
      </patternFill>
    </fill>
    <fill>
      <patternFill patternType="solid">
        <fgColor rgb="FFC2D69B"/>
        <bgColor rgb="FFC2D69B"/>
      </patternFill>
    </fill>
    <fill>
      <patternFill patternType="solid">
        <fgColor rgb="FFFCD7CF"/>
        <bgColor rgb="FFFCD7CF"/>
      </patternFill>
    </fill>
    <fill>
      <patternFill patternType="solid">
        <fgColor rgb="FFF9F1E6"/>
        <bgColor rgb="FFF9F1E6"/>
      </patternFill>
    </fill>
    <fill>
      <patternFill patternType="solid">
        <fgColor rgb="FFACB9A6"/>
        <bgColor rgb="FFACB9A6"/>
      </patternFill>
    </fill>
    <fill>
      <patternFill patternType="solid">
        <fgColor rgb="FFFCD7CF"/>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FF0000"/>
        <bgColor indexed="64"/>
      </patternFill>
    </fill>
    <fill>
      <patternFill patternType="solid">
        <fgColor rgb="FFFFFF00"/>
        <bgColor indexed="64"/>
      </patternFill>
    </fill>
  </fills>
  <borders count="8">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auto="1"/>
      </left>
      <right style="hair">
        <color auto="1"/>
      </right>
      <top style="hair">
        <color auto="1"/>
      </top>
      <bottom style="hair">
        <color auto="1"/>
      </bottom>
      <diagonal/>
    </border>
  </borders>
  <cellStyleXfs count="1">
    <xf numFmtId="0" fontId="0" fillId="0" borderId="0"/>
  </cellStyleXfs>
  <cellXfs count="123">
    <xf numFmtId="0" fontId="0" fillId="0" borderId="0" xfId="0" applyFont="1" applyAlignment="1"/>
    <xf numFmtId="0" fontId="1" fillId="0" borderId="0" xfId="0" applyFont="1" applyAlignment="1">
      <alignment vertical="center"/>
    </xf>
    <xf numFmtId="0" fontId="2" fillId="0" borderId="0" xfId="0" applyFont="1" applyAlignment="1">
      <alignment vertical="top"/>
    </xf>
    <xf numFmtId="0" fontId="3" fillId="0" borderId="0" xfId="0" applyFont="1" applyAlignment="1">
      <alignment horizontal="left" vertical="top"/>
    </xf>
    <xf numFmtId="0" fontId="4" fillId="0" borderId="0" xfId="0" applyFont="1" applyAlignment="1">
      <alignment horizontal="left"/>
    </xf>
    <xf numFmtId="0" fontId="2"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2" borderId="1" xfId="0" applyFont="1" applyFill="1" applyBorder="1"/>
    <xf numFmtId="0" fontId="8" fillId="2" borderId="1" xfId="0" applyFont="1" applyFill="1" applyBorder="1"/>
    <xf numFmtId="0" fontId="9" fillId="3" borderId="1" xfId="0" applyFont="1" applyFill="1" applyBorder="1"/>
    <xf numFmtId="0" fontId="1" fillId="3" borderId="1" xfId="0" applyFont="1" applyFill="1" applyBorder="1" applyAlignment="1">
      <alignment vertical="center"/>
    </xf>
    <xf numFmtId="0" fontId="2" fillId="3" borderId="1" xfId="0" applyFont="1" applyFill="1" applyBorder="1" applyAlignment="1">
      <alignment vertical="top"/>
    </xf>
    <xf numFmtId="0" fontId="3" fillId="3" borderId="1" xfId="0" applyFont="1" applyFill="1" applyBorder="1" applyAlignment="1">
      <alignment horizontal="left" vertical="top"/>
    </xf>
    <xf numFmtId="0" fontId="4" fillId="3" borderId="1" xfId="0" applyFont="1" applyFill="1" applyBorder="1" applyAlignment="1">
      <alignment horizontal="left"/>
    </xf>
    <xf numFmtId="0" fontId="2"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7" fillId="3" borderId="1" xfId="0" applyFont="1" applyFill="1" applyBorder="1"/>
    <xf numFmtId="0" fontId="8" fillId="3" borderId="1" xfId="0" applyFont="1" applyFill="1" applyBorder="1"/>
    <xf numFmtId="0" fontId="1" fillId="2" borderId="2" xfId="0" applyFont="1" applyFill="1" applyBorder="1" applyAlignment="1">
      <alignment vertical="center"/>
    </xf>
    <xf numFmtId="0" fontId="1" fillId="0" borderId="2" xfId="0" applyFont="1" applyBorder="1" applyAlignment="1">
      <alignment horizontal="left" vertical="center"/>
    </xf>
    <xf numFmtId="0" fontId="2" fillId="0" borderId="3" xfId="0" applyFont="1" applyBorder="1" applyAlignment="1">
      <alignment horizontal="left" vertical="top"/>
    </xf>
    <xf numFmtId="0" fontId="3" fillId="0" borderId="2" xfId="0" applyFont="1" applyBorder="1" applyAlignment="1">
      <alignment horizontal="left" vertical="top"/>
    </xf>
    <xf numFmtId="0" fontId="10" fillId="0" borderId="2" xfId="0" applyFont="1" applyBorder="1" applyAlignment="1">
      <alignment horizontal="center" vertical="center"/>
    </xf>
    <xf numFmtId="0" fontId="11" fillId="0" borderId="2" xfId="0" applyFont="1" applyBorder="1" applyAlignment="1">
      <alignment horizontal="center" vertical="center"/>
    </xf>
    <xf numFmtId="0" fontId="12" fillId="2" borderId="2" xfId="0" applyFont="1" applyFill="1" applyBorder="1" applyAlignment="1">
      <alignment horizontal="center" vertical="center"/>
    </xf>
    <xf numFmtId="0" fontId="13" fillId="0" borderId="2" xfId="0" applyFont="1" applyBorder="1" applyAlignment="1">
      <alignment horizontal="center" vertical="center"/>
    </xf>
    <xf numFmtId="2" fontId="12" fillId="0" borderId="2" xfId="0" applyNumberFormat="1" applyFont="1" applyBorder="1" applyAlignment="1">
      <alignment horizontal="center" vertical="center"/>
    </xf>
    <xf numFmtId="0" fontId="14" fillId="0" borderId="2" xfId="0" applyFont="1" applyBorder="1" applyAlignment="1">
      <alignment horizontal="center" vertical="center"/>
    </xf>
    <xf numFmtId="0" fontId="15" fillId="0" borderId="2" xfId="0" applyFont="1" applyBorder="1" applyAlignment="1">
      <alignment horizontal="center" vertical="center" shrinkToFit="1"/>
    </xf>
    <xf numFmtId="0" fontId="7"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4" xfId="0" applyFont="1" applyFill="1" applyBorder="1"/>
    <xf numFmtId="2" fontId="10" fillId="4" borderId="2" xfId="0" applyNumberFormat="1" applyFont="1" applyFill="1" applyBorder="1" applyAlignment="1">
      <alignment horizontal="center" vertical="center"/>
    </xf>
    <xf numFmtId="0" fontId="9" fillId="2" borderId="4" xfId="0" applyFont="1" applyFill="1" applyBorder="1" applyAlignment="1">
      <alignment vertical="center"/>
    </xf>
    <xf numFmtId="0" fontId="8" fillId="2" borderId="1" xfId="0" applyFont="1" applyFill="1" applyBorder="1" applyAlignment="1">
      <alignment vertical="center"/>
    </xf>
    <xf numFmtId="0" fontId="22" fillId="2" borderId="4" xfId="0" applyFont="1" applyFill="1" applyBorder="1" applyAlignment="1">
      <alignment horizontal="left"/>
    </xf>
    <xf numFmtId="0" fontId="24" fillId="2" borderId="1" xfId="0" applyFont="1" applyFill="1" applyBorder="1" applyAlignment="1">
      <alignment horizontal="left"/>
    </xf>
    <xf numFmtId="0" fontId="25" fillId="2" borderId="4" xfId="0" applyFont="1" applyFill="1" applyBorder="1" applyAlignment="1">
      <alignment vertical="center"/>
    </xf>
    <xf numFmtId="0" fontId="27" fillId="2" borderId="1" xfId="0" applyFont="1" applyFill="1" applyBorder="1" applyAlignment="1">
      <alignment vertical="center"/>
    </xf>
    <xf numFmtId="0" fontId="25" fillId="2" borderId="4" xfId="0" applyFont="1" applyFill="1" applyBorder="1" applyAlignment="1">
      <alignment horizontal="left" vertical="center"/>
    </xf>
    <xf numFmtId="0" fontId="27" fillId="2" borderId="1" xfId="0" applyFont="1" applyFill="1" applyBorder="1" applyAlignment="1">
      <alignment horizontal="left" vertical="center"/>
    </xf>
    <xf numFmtId="0" fontId="20" fillId="2" borderId="1" xfId="0" applyFont="1" applyFill="1" applyBorder="1"/>
    <xf numFmtId="0" fontId="1" fillId="0" borderId="0" xfId="0" applyFont="1" applyAlignment="1">
      <alignment horizontal="left" vertical="center"/>
    </xf>
    <xf numFmtId="0" fontId="2" fillId="0" borderId="0" xfId="0" applyFont="1" applyAlignment="1">
      <alignment horizontal="left" vertical="top"/>
    </xf>
    <xf numFmtId="0" fontId="20" fillId="0" borderId="0" xfId="0" applyFont="1" applyAlignment="1">
      <alignment horizontal="left" vertical="center"/>
    </xf>
    <xf numFmtId="0" fontId="2" fillId="2" borderId="4" xfId="0" applyFont="1" applyFill="1" applyBorder="1" applyAlignment="1">
      <alignment horizontal="center" vertical="center"/>
    </xf>
    <xf numFmtId="2" fontId="2" fillId="4" borderId="2" xfId="0" applyNumberFormat="1" applyFont="1" applyFill="1" applyBorder="1" applyAlignment="1">
      <alignment horizontal="left" vertical="center" wrapText="1"/>
    </xf>
    <xf numFmtId="2" fontId="2" fillId="4" borderId="4" xfId="0" applyNumberFormat="1" applyFont="1" applyFill="1" applyBorder="1" applyAlignment="1">
      <alignment horizontal="center" vertical="center" wrapText="1"/>
    </xf>
    <xf numFmtId="2" fontId="2" fillId="4" borderId="2" xfId="0" applyNumberFormat="1" applyFont="1" applyFill="1" applyBorder="1" applyAlignment="1">
      <alignment horizontal="center" vertical="center" wrapText="1"/>
    </xf>
    <xf numFmtId="2" fontId="29" fillId="4" borderId="2" xfId="0" applyNumberFormat="1" applyFont="1" applyFill="1" applyBorder="1" applyAlignment="1">
      <alignment horizontal="center" vertical="center" wrapText="1"/>
    </xf>
    <xf numFmtId="0" fontId="2" fillId="4" borderId="2" xfId="0" applyFont="1" applyFill="1" applyBorder="1" applyAlignment="1">
      <alignment horizontal="center" vertical="top" wrapText="1"/>
    </xf>
    <xf numFmtId="2" fontId="29" fillId="2" borderId="2" xfId="0" applyNumberFormat="1" applyFont="1" applyFill="1" applyBorder="1" applyAlignment="1">
      <alignment horizontal="center" vertical="top" wrapText="1"/>
    </xf>
    <xf numFmtId="2" fontId="2" fillId="4" borderId="2" xfId="0" applyNumberFormat="1" applyFont="1" applyFill="1" applyBorder="1" applyAlignment="1">
      <alignment horizontal="center" vertical="top" wrapText="1"/>
    </xf>
    <xf numFmtId="2" fontId="17" fillId="4" borderId="2" xfId="0" applyNumberFormat="1" applyFont="1" applyFill="1" applyBorder="1" applyAlignment="1">
      <alignment horizontal="center" vertical="center" wrapText="1"/>
    </xf>
    <xf numFmtId="2" fontId="17" fillId="4" borderId="2" xfId="0" applyNumberFormat="1" applyFont="1" applyFill="1" applyBorder="1" applyAlignment="1">
      <alignment horizontal="center" vertical="center" shrinkToFit="1"/>
    </xf>
    <xf numFmtId="0" fontId="2" fillId="4" borderId="2" xfId="0" applyFont="1" applyFill="1" applyBorder="1" applyAlignment="1">
      <alignment horizontal="center" vertical="center" wrapText="1"/>
    </xf>
    <xf numFmtId="0" fontId="29" fillId="2" borderId="1" xfId="0" applyFont="1" applyFill="1" applyBorder="1" applyAlignment="1">
      <alignment horizontal="center" vertical="center"/>
    </xf>
    <xf numFmtId="0" fontId="30" fillId="0" borderId="0" xfId="0" applyFont="1" applyAlignment="1"/>
    <xf numFmtId="0" fontId="36" fillId="0" borderId="7" xfId="0" applyFont="1" applyBorder="1" applyAlignment="1">
      <alignment horizontal="center" vertical="center"/>
    </xf>
    <xf numFmtId="0" fontId="0" fillId="0" borderId="7" xfId="0" applyBorder="1" applyAlignment="1">
      <alignment horizontal="left"/>
    </xf>
    <xf numFmtId="0" fontId="38" fillId="0" borderId="7" xfId="0" applyFont="1" applyBorder="1" applyAlignment="1">
      <alignment horizontal="left" wrapText="1"/>
    </xf>
    <xf numFmtId="0" fontId="33" fillId="0" borderId="7" xfId="0" applyFont="1" applyBorder="1" applyAlignment="1">
      <alignment horizontal="left" vertical="top" wrapText="1"/>
    </xf>
    <xf numFmtId="0" fontId="34" fillId="0" borderId="7" xfId="0" applyFont="1" applyBorder="1" applyAlignment="1">
      <alignment horizontal="left" vertical="top" wrapText="1"/>
    </xf>
    <xf numFmtId="0" fontId="39" fillId="0" borderId="7" xfId="0" applyFont="1" applyBorder="1" applyAlignment="1">
      <alignment horizontal="left"/>
    </xf>
    <xf numFmtId="2" fontId="35" fillId="0" borderId="7" xfId="0" applyNumberFormat="1" applyFont="1" applyBorder="1" applyAlignment="1">
      <alignment horizontal="center" vertical="center"/>
    </xf>
    <xf numFmtId="2" fontId="36" fillId="0" borderId="7" xfId="0" applyNumberFormat="1" applyFont="1" applyBorder="1" applyAlignment="1">
      <alignment horizontal="center" vertical="center"/>
    </xf>
    <xf numFmtId="0" fontId="37" fillId="0" borderId="7" xfId="0" applyFont="1" applyBorder="1" applyAlignment="1">
      <alignment horizontal="center" vertical="center" wrapText="1"/>
    </xf>
    <xf numFmtId="0" fontId="34" fillId="0" borderId="7" xfId="0" applyFont="1" applyBorder="1" applyAlignment="1">
      <alignment horizontal="center" vertical="center" wrapText="1"/>
    </xf>
    <xf numFmtId="0" fontId="0" fillId="0" borderId="0" xfId="0" applyAlignment="1">
      <alignment horizontal="left"/>
    </xf>
    <xf numFmtId="4" fontId="35" fillId="0" borderId="7" xfId="0" applyNumberFormat="1" applyFont="1" applyBorder="1" applyAlignment="1">
      <alignment horizontal="center" vertical="center"/>
    </xf>
    <xf numFmtId="4" fontId="36" fillId="0" borderId="7" xfId="0" applyNumberFormat="1" applyFont="1" applyBorder="1" applyAlignment="1">
      <alignment horizontal="center" vertical="center"/>
    </xf>
    <xf numFmtId="0" fontId="35" fillId="10" borderId="7" xfId="0" applyFont="1" applyFill="1" applyBorder="1" applyAlignment="1">
      <alignment horizontal="center" vertical="center"/>
    </xf>
    <xf numFmtId="0" fontId="36" fillId="10" borderId="7" xfId="0" applyFont="1" applyFill="1" applyBorder="1" applyAlignment="1">
      <alignment horizontal="center" vertical="center"/>
    </xf>
    <xf numFmtId="0" fontId="37" fillId="10" borderId="7" xfId="0" applyFont="1" applyFill="1" applyBorder="1" applyAlignment="1">
      <alignment horizontal="center" vertical="center"/>
    </xf>
    <xf numFmtId="0" fontId="34" fillId="10" borderId="7" xfId="0" applyFont="1" applyFill="1" applyBorder="1" applyAlignment="1">
      <alignment horizontal="center" vertical="center"/>
    </xf>
    <xf numFmtId="0" fontId="31" fillId="10" borderId="7" xfId="0" applyFont="1" applyFill="1" applyBorder="1" applyAlignment="1">
      <alignment horizontal="left" vertical="center"/>
    </xf>
    <xf numFmtId="0" fontId="32" fillId="10" borderId="7" xfId="0" applyFont="1" applyFill="1" applyBorder="1" applyAlignment="1">
      <alignment horizontal="left" vertical="center"/>
    </xf>
    <xf numFmtId="0" fontId="33" fillId="10" borderId="7" xfId="0" applyFont="1" applyFill="1" applyBorder="1" applyAlignment="1">
      <alignment horizontal="left" vertical="center"/>
    </xf>
    <xf numFmtId="0" fontId="34" fillId="10" borderId="7" xfId="0" applyFont="1" applyFill="1" applyBorder="1" applyAlignment="1">
      <alignment horizontal="left" vertical="center"/>
    </xf>
    <xf numFmtId="0" fontId="31" fillId="10" borderId="0" xfId="0" applyFont="1" applyFill="1" applyAlignment="1">
      <alignment horizontal="left" vertical="center"/>
    </xf>
    <xf numFmtId="0" fontId="33" fillId="11" borderId="7" xfId="0" applyFont="1" applyFill="1" applyBorder="1" applyAlignment="1">
      <alignment horizontal="left" vertical="top" wrapText="1"/>
    </xf>
    <xf numFmtId="0" fontId="34" fillId="11" borderId="7" xfId="0" applyFont="1" applyFill="1" applyBorder="1" applyAlignment="1">
      <alignment horizontal="left" vertical="top" wrapText="1"/>
    </xf>
    <xf numFmtId="0" fontId="39" fillId="11" borderId="7" xfId="0" applyFont="1" applyFill="1" applyBorder="1" applyAlignment="1">
      <alignment horizontal="left"/>
    </xf>
    <xf numFmtId="2" fontId="35" fillId="11" borderId="7" xfId="0" applyNumberFormat="1" applyFont="1" applyFill="1" applyBorder="1" applyAlignment="1">
      <alignment horizontal="center" vertical="center"/>
    </xf>
    <xf numFmtId="0" fontId="36" fillId="11" borderId="7" xfId="0" applyFont="1" applyFill="1" applyBorder="1" applyAlignment="1">
      <alignment horizontal="center" vertical="center"/>
    </xf>
    <xf numFmtId="2" fontId="36" fillId="11" borderId="7" xfId="0" applyNumberFormat="1" applyFont="1" applyFill="1" applyBorder="1" applyAlignment="1">
      <alignment horizontal="center" vertical="center"/>
    </xf>
    <xf numFmtId="0" fontId="37" fillId="11" borderId="7" xfId="0" applyFont="1" applyFill="1" applyBorder="1" applyAlignment="1">
      <alignment horizontal="center" vertical="center" wrapText="1"/>
    </xf>
    <xf numFmtId="0" fontId="34" fillId="11" borderId="7" xfId="0" applyFont="1" applyFill="1" applyBorder="1" applyAlignment="1">
      <alignment horizontal="center" vertical="center" wrapText="1"/>
    </xf>
    <xf numFmtId="0" fontId="0" fillId="11" borderId="7" xfId="0" applyFill="1" applyBorder="1" applyAlignment="1">
      <alignment horizontal="left"/>
    </xf>
    <xf numFmtId="0" fontId="33" fillId="12" borderId="7" xfId="0" applyFont="1" applyFill="1" applyBorder="1" applyAlignment="1">
      <alignment horizontal="left" vertical="top" wrapText="1"/>
    </xf>
    <xf numFmtId="0" fontId="34" fillId="12" borderId="7" xfId="0" applyFont="1" applyFill="1" applyBorder="1" applyAlignment="1">
      <alignment horizontal="left" vertical="top" wrapText="1"/>
    </xf>
    <xf numFmtId="0" fontId="39" fillId="12" borderId="7" xfId="0" applyFont="1" applyFill="1" applyBorder="1" applyAlignment="1">
      <alignment horizontal="left"/>
    </xf>
    <xf numFmtId="2" fontId="35" fillId="12" borderId="7" xfId="0" applyNumberFormat="1" applyFont="1" applyFill="1" applyBorder="1" applyAlignment="1">
      <alignment horizontal="center" vertical="center"/>
    </xf>
    <xf numFmtId="0" fontId="36" fillId="12" borderId="7" xfId="0" applyFont="1" applyFill="1" applyBorder="1" applyAlignment="1">
      <alignment horizontal="center" vertical="center"/>
    </xf>
    <xf numFmtId="2" fontId="36" fillId="12" borderId="7" xfId="0" applyNumberFormat="1" applyFont="1" applyFill="1" applyBorder="1" applyAlignment="1">
      <alignment horizontal="center" vertical="center"/>
    </xf>
    <xf numFmtId="0" fontId="37" fillId="12" borderId="7" xfId="0" applyFont="1" applyFill="1" applyBorder="1" applyAlignment="1">
      <alignment horizontal="center" vertical="center" wrapText="1"/>
    </xf>
    <xf numFmtId="0" fontId="34" fillId="12" borderId="7" xfId="0" applyFont="1" applyFill="1" applyBorder="1" applyAlignment="1">
      <alignment horizontal="center" vertical="center" wrapText="1"/>
    </xf>
    <xf numFmtId="0" fontId="0" fillId="12" borderId="7" xfId="0" applyFill="1" applyBorder="1" applyAlignment="1">
      <alignment horizontal="left"/>
    </xf>
    <xf numFmtId="2" fontId="35" fillId="13" borderId="7" xfId="0" applyNumberFormat="1" applyFont="1" applyFill="1" applyBorder="1" applyAlignment="1">
      <alignment horizontal="center" vertical="center"/>
    </xf>
    <xf numFmtId="4" fontId="35" fillId="12" borderId="7" xfId="0" applyNumberFormat="1" applyFont="1" applyFill="1" applyBorder="1" applyAlignment="1">
      <alignment horizontal="center" vertical="center"/>
    </xf>
    <xf numFmtId="4" fontId="36" fillId="12" borderId="7" xfId="0" applyNumberFormat="1" applyFont="1" applyFill="1" applyBorder="1" applyAlignment="1">
      <alignment horizontal="center" vertical="center"/>
    </xf>
    <xf numFmtId="2" fontId="35" fillId="14" borderId="7" xfId="0" applyNumberFormat="1" applyFont="1" applyFill="1" applyBorder="1" applyAlignment="1">
      <alignment horizontal="center" vertical="center"/>
    </xf>
    <xf numFmtId="4" fontId="35" fillId="14" borderId="7" xfId="0" applyNumberFormat="1" applyFont="1" applyFill="1" applyBorder="1" applyAlignment="1">
      <alignment horizontal="center" vertical="center"/>
    </xf>
    <xf numFmtId="0" fontId="31" fillId="10" borderId="7" xfId="0" applyFont="1" applyFill="1" applyBorder="1" applyAlignment="1">
      <alignment horizontal="center" vertical="center"/>
    </xf>
    <xf numFmtId="0" fontId="0" fillId="0" borderId="7" xfId="0" applyBorder="1" applyAlignment="1">
      <alignment horizontal="center" vertical="center"/>
    </xf>
    <xf numFmtId="0" fontId="0" fillId="0" borderId="0" xfId="0" applyFont="1" applyAlignment="1">
      <alignment horizontal="center" vertical="center"/>
    </xf>
    <xf numFmtId="2" fontId="28" fillId="0" borderId="7" xfId="0" applyNumberFormat="1" applyFont="1" applyFill="1" applyBorder="1" applyAlignment="1">
      <alignment horizontal="center" vertical="center"/>
    </xf>
    <xf numFmtId="0" fontId="36" fillId="0" borderId="7" xfId="0" applyFont="1" applyFill="1" applyBorder="1" applyAlignment="1">
      <alignment horizontal="center" vertical="center"/>
    </xf>
    <xf numFmtId="2" fontId="36" fillId="0" borderId="7" xfId="0" applyNumberFormat="1" applyFont="1" applyFill="1" applyBorder="1" applyAlignment="1">
      <alignment horizontal="center" vertical="center"/>
    </xf>
    <xf numFmtId="2" fontId="19" fillId="4" borderId="3" xfId="0" applyNumberFormat="1" applyFont="1" applyFill="1" applyBorder="1" applyAlignment="1">
      <alignment horizontal="center" vertical="center"/>
    </xf>
    <xf numFmtId="0" fontId="21" fillId="0" borderId="5" xfId="0" applyFont="1" applyBorder="1"/>
    <xf numFmtId="0" fontId="21" fillId="0" borderId="6" xfId="0" applyFont="1" applyBorder="1"/>
    <xf numFmtId="2" fontId="18" fillId="9" borderId="3" xfId="0" applyNumberFormat="1" applyFont="1" applyFill="1" applyBorder="1" applyAlignment="1">
      <alignment horizontal="center" vertical="center"/>
    </xf>
    <xf numFmtId="2" fontId="23" fillId="7" borderId="3" xfId="0" applyNumberFormat="1" applyFont="1" applyFill="1" applyBorder="1" applyAlignment="1">
      <alignment horizontal="center" vertical="center"/>
    </xf>
    <xf numFmtId="2" fontId="16" fillId="4" borderId="3" xfId="0" applyNumberFormat="1" applyFont="1" applyFill="1" applyBorder="1" applyAlignment="1">
      <alignment horizontal="center" vertical="center"/>
    </xf>
    <xf numFmtId="2" fontId="18" fillId="5" borderId="3" xfId="0" applyNumberFormat="1" applyFont="1" applyFill="1" applyBorder="1" applyAlignment="1">
      <alignment horizontal="center" vertical="center"/>
    </xf>
    <xf numFmtId="2" fontId="16" fillId="4" borderId="3" xfId="0" applyNumberFormat="1" applyFont="1" applyFill="1" applyBorder="1" applyAlignment="1">
      <alignment horizontal="right" vertical="center"/>
    </xf>
    <xf numFmtId="2" fontId="18" fillId="6" borderId="3" xfId="0" applyNumberFormat="1" applyFont="1" applyFill="1" applyBorder="1" applyAlignment="1">
      <alignment horizontal="center" vertical="center"/>
    </xf>
    <xf numFmtId="2" fontId="23" fillId="7" borderId="3" xfId="0" applyNumberFormat="1" applyFont="1" applyFill="1" applyBorder="1" applyAlignment="1">
      <alignment horizontal="left"/>
    </xf>
    <xf numFmtId="2" fontId="26" fillId="7" borderId="3" xfId="0" applyNumberFormat="1" applyFont="1" applyFill="1" applyBorder="1" applyAlignment="1">
      <alignment horizontal="left" vertical="center" wrapText="1"/>
    </xf>
    <xf numFmtId="2" fontId="26" fillId="8" borderId="3" xfId="0" applyNumberFormat="1" applyFont="1" applyFill="1" applyBorder="1" applyAlignment="1">
      <alignment horizontal="left" vertical="center" wrapText="1"/>
    </xf>
  </cellXfs>
  <cellStyles count="1">
    <cellStyle name="Обычный" xfId="0" builtinId="0"/>
  </cellStyles>
  <dxfs count="0"/>
  <tableStyles count="0" defaultTableStyle="TableStyleMedium2" defaultPivotStyle="PivotStyleLight16"/>
  <colors>
    <mruColors>
      <color rgb="FFFCD7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226" Type="http://schemas.openxmlformats.org/officeDocument/2006/relationships/image" Target="../media/image227.png"/><Relationship Id="rId268" Type="http://schemas.openxmlformats.org/officeDocument/2006/relationships/image" Target="../media/image269.png"/><Relationship Id="rId32" Type="http://schemas.openxmlformats.org/officeDocument/2006/relationships/image" Target="../media/image33.png"/><Relationship Id="rId74" Type="http://schemas.openxmlformats.org/officeDocument/2006/relationships/image" Target="../media/image75.png"/><Relationship Id="rId128" Type="http://schemas.openxmlformats.org/officeDocument/2006/relationships/image" Target="../media/image129.png"/><Relationship Id="rId335" Type="http://schemas.openxmlformats.org/officeDocument/2006/relationships/image" Target="../media/image336.png"/><Relationship Id="rId377" Type="http://schemas.openxmlformats.org/officeDocument/2006/relationships/image" Target="../media/image378.png"/><Relationship Id="rId5" Type="http://schemas.openxmlformats.org/officeDocument/2006/relationships/image" Target="../media/image6.png"/><Relationship Id="rId95" Type="http://schemas.openxmlformats.org/officeDocument/2006/relationships/image" Target="../media/image96.png"/><Relationship Id="rId160" Type="http://schemas.openxmlformats.org/officeDocument/2006/relationships/image" Target="../media/image161.png"/><Relationship Id="rId181" Type="http://schemas.openxmlformats.org/officeDocument/2006/relationships/image" Target="../media/image182.png"/><Relationship Id="rId216" Type="http://schemas.openxmlformats.org/officeDocument/2006/relationships/image" Target="../media/image217.png"/><Relationship Id="rId237" Type="http://schemas.openxmlformats.org/officeDocument/2006/relationships/image" Target="../media/image238.png"/><Relationship Id="rId402" Type="http://schemas.openxmlformats.org/officeDocument/2006/relationships/image" Target="../media/image403.png"/><Relationship Id="rId258" Type="http://schemas.openxmlformats.org/officeDocument/2006/relationships/image" Target="../media/image259.png"/><Relationship Id="rId279" Type="http://schemas.openxmlformats.org/officeDocument/2006/relationships/image" Target="../media/image280.png"/><Relationship Id="rId22" Type="http://schemas.openxmlformats.org/officeDocument/2006/relationships/image" Target="../media/image23.png"/><Relationship Id="rId43" Type="http://schemas.openxmlformats.org/officeDocument/2006/relationships/image" Target="../media/image44.pn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25" Type="http://schemas.openxmlformats.org/officeDocument/2006/relationships/image" Target="../media/image326.png"/><Relationship Id="rId346" Type="http://schemas.openxmlformats.org/officeDocument/2006/relationships/image" Target="../media/image347.png"/><Relationship Id="rId367" Type="http://schemas.openxmlformats.org/officeDocument/2006/relationships/image" Target="../media/image368.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71" Type="http://schemas.openxmlformats.org/officeDocument/2006/relationships/image" Target="../media/image172.png"/><Relationship Id="rId192" Type="http://schemas.openxmlformats.org/officeDocument/2006/relationships/image" Target="../media/image193.png"/><Relationship Id="rId206" Type="http://schemas.openxmlformats.org/officeDocument/2006/relationships/image" Target="../media/image207.png"/><Relationship Id="rId227" Type="http://schemas.openxmlformats.org/officeDocument/2006/relationships/image" Target="../media/image228.png"/><Relationship Id="rId413" Type="http://schemas.openxmlformats.org/officeDocument/2006/relationships/image" Target="../media/image414.png"/><Relationship Id="rId248" Type="http://schemas.openxmlformats.org/officeDocument/2006/relationships/image" Target="../media/image249.png"/><Relationship Id="rId269" Type="http://schemas.openxmlformats.org/officeDocument/2006/relationships/image" Target="../media/image270.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378" Type="http://schemas.openxmlformats.org/officeDocument/2006/relationships/image" Target="../media/image379.png"/><Relationship Id="rId399" Type="http://schemas.openxmlformats.org/officeDocument/2006/relationships/image" Target="../media/image400.png"/><Relationship Id="rId403" Type="http://schemas.openxmlformats.org/officeDocument/2006/relationships/image" Target="../media/image404.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414" Type="http://schemas.openxmlformats.org/officeDocument/2006/relationships/image" Target="../media/image415.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404" Type="http://schemas.openxmlformats.org/officeDocument/2006/relationships/image" Target="../media/image405.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png"/><Relationship Id="rId405" Type="http://schemas.openxmlformats.org/officeDocument/2006/relationships/image" Target="../media/image406.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381" Type="http://schemas.openxmlformats.org/officeDocument/2006/relationships/image" Target="../media/image382.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png"/><Relationship Id="rId371" Type="http://schemas.openxmlformats.org/officeDocument/2006/relationships/image" Target="../media/image372.png"/><Relationship Id="rId406" Type="http://schemas.openxmlformats.org/officeDocument/2006/relationships/image" Target="../media/image407.png"/><Relationship Id="rId9" Type="http://schemas.openxmlformats.org/officeDocument/2006/relationships/image" Target="../media/image10.png"/><Relationship Id="rId210" Type="http://schemas.openxmlformats.org/officeDocument/2006/relationships/image" Target="../media/image211.png"/><Relationship Id="rId392" Type="http://schemas.openxmlformats.org/officeDocument/2006/relationships/image" Target="../media/image393.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382" Type="http://schemas.openxmlformats.org/officeDocument/2006/relationships/image" Target="../media/image383.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372" Type="http://schemas.openxmlformats.org/officeDocument/2006/relationships/image" Target="../media/image373.png"/><Relationship Id="rId393" Type="http://schemas.openxmlformats.org/officeDocument/2006/relationships/image" Target="../media/image394.png"/><Relationship Id="rId407" Type="http://schemas.openxmlformats.org/officeDocument/2006/relationships/image" Target="../media/image408.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373" Type="http://schemas.openxmlformats.org/officeDocument/2006/relationships/image" Target="../media/image374.png"/><Relationship Id="rId394" Type="http://schemas.openxmlformats.org/officeDocument/2006/relationships/image" Target="../media/image395.png"/><Relationship Id="rId408" Type="http://schemas.openxmlformats.org/officeDocument/2006/relationships/image" Target="../media/image409.png"/><Relationship Id="rId1" Type="http://schemas.openxmlformats.org/officeDocument/2006/relationships/image" Target="../media/image2.jp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pn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395" Type="http://schemas.openxmlformats.org/officeDocument/2006/relationships/image" Target="../media/image396.png"/><Relationship Id="rId409" Type="http://schemas.openxmlformats.org/officeDocument/2006/relationships/image" Target="../media/image410.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385" Type="http://schemas.openxmlformats.org/officeDocument/2006/relationships/image" Target="../media/image386.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410" Type="http://schemas.openxmlformats.org/officeDocument/2006/relationships/image" Target="../media/image411.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96" Type="http://schemas.openxmlformats.org/officeDocument/2006/relationships/image" Target="../media/image397.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400" Type="http://schemas.openxmlformats.org/officeDocument/2006/relationships/image" Target="../media/image401.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411" Type="http://schemas.openxmlformats.org/officeDocument/2006/relationships/image" Target="../media/image412.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397" Type="http://schemas.openxmlformats.org/officeDocument/2006/relationships/image" Target="../media/image398.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401" Type="http://schemas.openxmlformats.org/officeDocument/2006/relationships/image" Target="../media/image402.pn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345" Type="http://schemas.openxmlformats.org/officeDocument/2006/relationships/image" Target="../media/image346.png"/><Relationship Id="rId387" Type="http://schemas.openxmlformats.org/officeDocument/2006/relationships/image" Target="../media/image388.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 Id="rId412" Type="http://schemas.openxmlformats.org/officeDocument/2006/relationships/image" Target="../media/image413.png"/><Relationship Id="rId107" Type="http://schemas.openxmlformats.org/officeDocument/2006/relationships/image" Target="../media/image108.png"/><Relationship Id="rId289" Type="http://schemas.openxmlformats.org/officeDocument/2006/relationships/image" Target="../media/image290.png"/><Relationship Id="rId11" Type="http://schemas.openxmlformats.org/officeDocument/2006/relationships/image" Target="../media/image12.png"/><Relationship Id="rId53" Type="http://schemas.openxmlformats.org/officeDocument/2006/relationships/image" Target="../media/image54.png"/><Relationship Id="rId149" Type="http://schemas.openxmlformats.org/officeDocument/2006/relationships/image" Target="../media/image150.png"/><Relationship Id="rId314" Type="http://schemas.openxmlformats.org/officeDocument/2006/relationships/image" Target="../media/image315.png"/><Relationship Id="rId356" Type="http://schemas.openxmlformats.org/officeDocument/2006/relationships/image" Target="../media/image357.png"/><Relationship Id="rId398" Type="http://schemas.openxmlformats.org/officeDocument/2006/relationships/image" Target="../media/image399.png"/></Relationships>
</file>

<file path=xl/drawings/drawing1.xml><?xml version="1.0" encoding="utf-8"?>
<xdr:wsDr xmlns:xdr="http://schemas.openxmlformats.org/drawingml/2006/spreadsheetDrawing" xmlns:a="http://schemas.openxmlformats.org/drawingml/2006/main">
  <xdr:oneCellAnchor>
    <xdr:from>
      <xdr:col>2</xdr:col>
      <xdr:colOff>3162300</xdr:colOff>
      <xdr:row>5</xdr:row>
      <xdr:rowOff>76200</xdr:rowOff>
    </xdr:from>
    <xdr:ext cx="2019300" cy="4191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341113" y="3575213"/>
          <a:ext cx="2009775" cy="409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lt1"/>
            </a:solidFill>
          </a:endParaRPr>
        </a:p>
      </xdr:txBody>
    </xdr:sp>
    <xdr:clientData fLocksWithSheet="0"/>
  </xdr:oneCellAnchor>
  <xdr:oneCellAnchor>
    <xdr:from>
      <xdr:col>2</xdr:col>
      <xdr:colOff>3219450</xdr:colOff>
      <xdr:row>5</xdr:row>
      <xdr:rowOff>104775</xdr:rowOff>
    </xdr:from>
    <xdr:ext cx="1009650" cy="371475"/>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45938" y="3599025"/>
          <a:ext cx="1000125"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2867025</xdr:colOff>
      <xdr:row>5</xdr:row>
      <xdr:rowOff>0</xdr:rowOff>
    </xdr:from>
    <xdr:ext cx="1809750" cy="495300"/>
    <xdr:sp macro="" textlink="">
      <xdr:nvSpPr>
        <xdr:cNvPr id="5" name="Shape 5">
          <a:hlinkClick xmlns:r="http://schemas.openxmlformats.org/officeDocument/2006/relationships" r:id="rId1"/>
          <a:extLst>
            <a:ext uri="{FF2B5EF4-FFF2-40B4-BE49-F238E27FC236}">
              <a16:creationId xmlns:a16="http://schemas.microsoft.com/office/drawing/2014/main" id="{00000000-0008-0000-0000-000005000000}"/>
            </a:ext>
          </a:extLst>
        </xdr:cNvPr>
        <xdr:cNvSpPr txBox="1"/>
      </xdr:nvSpPr>
      <xdr:spPr>
        <a:xfrm>
          <a:off x="4445888" y="3537113"/>
          <a:ext cx="1800225" cy="4857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238125</xdr:colOff>
      <xdr:row>5</xdr:row>
      <xdr:rowOff>0</xdr:rowOff>
    </xdr:from>
    <xdr:ext cx="1876425" cy="457200"/>
    <xdr:sp macro="" textlink="">
      <xdr:nvSpPr>
        <xdr:cNvPr id="6" name="Shape 6">
          <a:hlinkClick xmlns:r="http://schemas.openxmlformats.org/officeDocument/2006/relationships" r:id="rId2"/>
          <a:extLst>
            <a:ext uri="{FF2B5EF4-FFF2-40B4-BE49-F238E27FC236}">
              <a16:creationId xmlns:a16="http://schemas.microsoft.com/office/drawing/2014/main" id="{00000000-0008-0000-0000-000006000000}"/>
            </a:ext>
          </a:extLst>
        </xdr:cNvPr>
        <xdr:cNvSpPr txBox="1"/>
      </xdr:nvSpPr>
      <xdr:spPr>
        <a:xfrm>
          <a:off x="4412550" y="3556163"/>
          <a:ext cx="1866900" cy="4476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76200</xdr:colOff>
      <xdr:row>5</xdr:row>
      <xdr:rowOff>0</xdr:rowOff>
    </xdr:from>
    <xdr:ext cx="1504950" cy="447675"/>
    <xdr:sp macro="" textlink="">
      <xdr:nvSpPr>
        <xdr:cNvPr id="7" name="Shape 7">
          <a:hlinkClick xmlns:r="http://schemas.openxmlformats.org/officeDocument/2006/relationships" r:id="rId3"/>
          <a:extLst>
            <a:ext uri="{FF2B5EF4-FFF2-40B4-BE49-F238E27FC236}">
              <a16:creationId xmlns:a16="http://schemas.microsoft.com/office/drawing/2014/main" id="{00000000-0008-0000-0000-000007000000}"/>
            </a:ext>
          </a:extLst>
        </xdr:cNvPr>
        <xdr:cNvSpPr txBox="1"/>
      </xdr:nvSpPr>
      <xdr:spPr>
        <a:xfrm>
          <a:off x="4598288" y="3560925"/>
          <a:ext cx="1495425" cy="438150"/>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0</xdr:row>
      <xdr:rowOff>38100</xdr:rowOff>
    </xdr:from>
    <xdr:ext cx="11791950" cy="12734925"/>
    <xdr:pic>
      <xdr:nvPicPr>
        <xdr:cNvPr id="2" name="image1.jpg" descr="Без имени-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9525</xdr:colOff>
      <xdr:row>0</xdr:row>
      <xdr:rowOff>28575</xdr:rowOff>
    </xdr:from>
    <xdr:ext cx="21007820" cy="7853362"/>
    <xdr:pic>
      <xdr:nvPicPr>
        <xdr:cNvPr id="2" name="image7.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9525" y="28575"/>
          <a:ext cx="21007820" cy="7853362"/>
        </a:xfrm>
        <a:prstGeom prst="rect">
          <a:avLst/>
        </a:prstGeom>
        <a:noFill/>
      </xdr:spPr>
    </xdr:pic>
    <xdr:clientData fLocksWithSheet="0"/>
  </xdr:oneCellAnchor>
  <xdr:twoCellAnchor>
    <xdr:from>
      <xdr:col>2</xdr:col>
      <xdr:colOff>6238874</xdr:colOff>
      <xdr:row>1</xdr:row>
      <xdr:rowOff>762000</xdr:rowOff>
    </xdr:from>
    <xdr:to>
      <xdr:col>15</xdr:col>
      <xdr:colOff>404812</xdr:colOff>
      <xdr:row>4</xdr:row>
      <xdr:rowOff>2119313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7310437" y="1928813"/>
          <a:ext cx="11310938" cy="485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sz="1100"/>
        </a:p>
      </xdr:txBody>
    </xdr:sp>
    <xdr:clientData/>
  </xdr:twoCellAnchor>
  <xdr:twoCellAnchor>
    <xdr:from>
      <xdr:col>1</xdr:col>
      <xdr:colOff>9525</xdr:colOff>
      <xdr:row>7</xdr:row>
      <xdr:rowOff>9525</xdr:rowOff>
    </xdr:from>
    <xdr:to>
      <xdr:col>1</xdr:col>
      <xdr:colOff>809625</xdr:colOff>
      <xdr:row>7</xdr:row>
      <xdr:rowOff>809625</xdr:rowOff>
    </xdr:to>
    <xdr:pic>
      <xdr:nvPicPr>
        <xdr:cNvPr id="4" name="Имя " descr="Descr ">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42875" y="876300"/>
          <a:ext cx="800100" cy="800100"/>
        </a:xfrm>
        <a:prstGeom prst="rect">
          <a:avLst/>
        </a:prstGeom>
        <a:ln>
          <a:noFill/>
        </a:ln>
      </xdr:spPr>
    </xdr:pic>
    <xdr:clientData/>
  </xdr:twoCellAnchor>
  <xdr:twoCellAnchor>
    <xdr:from>
      <xdr:col>1</xdr:col>
      <xdr:colOff>9525</xdr:colOff>
      <xdr:row>8</xdr:row>
      <xdr:rowOff>9525</xdr:rowOff>
    </xdr:from>
    <xdr:to>
      <xdr:col>1</xdr:col>
      <xdr:colOff>809625</xdr:colOff>
      <xdr:row>8</xdr:row>
      <xdr:rowOff>809625</xdr:rowOff>
    </xdr:to>
    <xdr:pic>
      <xdr:nvPicPr>
        <xdr:cNvPr id="5" name="Имя " descr="Descr ">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142875" y="1733550"/>
          <a:ext cx="800100" cy="800100"/>
        </a:xfrm>
        <a:prstGeom prst="rect">
          <a:avLst/>
        </a:prstGeom>
        <a:ln>
          <a:noFill/>
        </a:ln>
      </xdr:spPr>
    </xdr:pic>
    <xdr:clientData/>
  </xdr:twoCellAnchor>
  <xdr:twoCellAnchor>
    <xdr:from>
      <xdr:col>1</xdr:col>
      <xdr:colOff>9525</xdr:colOff>
      <xdr:row>9</xdr:row>
      <xdr:rowOff>9525</xdr:rowOff>
    </xdr:from>
    <xdr:to>
      <xdr:col>1</xdr:col>
      <xdr:colOff>809625</xdr:colOff>
      <xdr:row>9</xdr:row>
      <xdr:rowOff>809625</xdr:rowOff>
    </xdr:to>
    <xdr:pic>
      <xdr:nvPicPr>
        <xdr:cNvPr id="6" name="Имя " descr="Descr ">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142875" y="2590800"/>
          <a:ext cx="800100" cy="800100"/>
        </a:xfrm>
        <a:prstGeom prst="rect">
          <a:avLst/>
        </a:prstGeom>
        <a:ln>
          <a:noFill/>
        </a:ln>
      </xdr:spPr>
    </xdr:pic>
    <xdr:clientData/>
  </xdr:twoCellAnchor>
  <xdr:twoCellAnchor>
    <xdr:from>
      <xdr:col>1</xdr:col>
      <xdr:colOff>9525</xdr:colOff>
      <xdr:row>11</xdr:row>
      <xdr:rowOff>9525</xdr:rowOff>
    </xdr:from>
    <xdr:to>
      <xdr:col>1</xdr:col>
      <xdr:colOff>809625</xdr:colOff>
      <xdr:row>11</xdr:row>
      <xdr:rowOff>809625</xdr:rowOff>
    </xdr:to>
    <xdr:pic>
      <xdr:nvPicPr>
        <xdr:cNvPr id="7" name="Имя " descr="Descr ">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142875" y="3648075"/>
          <a:ext cx="800100" cy="800100"/>
        </a:xfrm>
        <a:prstGeom prst="rect">
          <a:avLst/>
        </a:prstGeom>
        <a:ln>
          <a:noFill/>
        </a:ln>
      </xdr:spPr>
    </xdr:pic>
    <xdr:clientData/>
  </xdr:twoCellAnchor>
  <xdr:twoCellAnchor>
    <xdr:from>
      <xdr:col>1</xdr:col>
      <xdr:colOff>9525</xdr:colOff>
      <xdr:row>13</xdr:row>
      <xdr:rowOff>9525</xdr:rowOff>
    </xdr:from>
    <xdr:to>
      <xdr:col>1</xdr:col>
      <xdr:colOff>809625</xdr:colOff>
      <xdr:row>13</xdr:row>
      <xdr:rowOff>809625</xdr:rowOff>
    </xdr:to>
    <xdr:pic>
      <xdr:nvPicPr>
        <xdr:cNvPr id="8" name="Имя " descr="Descr ">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142875" y="4705350"/>
          <a:ext cx="800100" cy="800100"/>
        </a:xfrm>
        <a:prstGeom prst="rect">
          <a:avLst/>
        </a:prstGeom>
        <a:ln>
          <a:noFill/>
        </a:ln>
      </xdr:spPr>
    </xdr:pic>
    <xdr:clientData/>
  </xdr:twoCellAnchor>
  <xdr:twoCellAnchor>
    <xdr:from>
      <xdr:col>1</xdr:col>
      <xdr:colOff>9525</xdr:colOff>
      <xdr:row>15</xdr:row>
      <xdr:rowOff>9525</xdr:rowOff>
    </xdr:from>
    <xdr:to>
      <xdr:col>1</xdr:col>
      <xdr:colOff>809625</xdr:colOff>
      <xdr:row>15</xdr:row>
      <xdr:rowOff>809625</xdr:rowOff>
    </xdr:to>
    <xdr:pic>
      <xdr:nvPicPr>
        <xdr:cNvPr id="9" name="Имя " descr="Descr ">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142875" y="5762625"/>
          <a:ext cx="800100" cy="800100"/>
        </a:xfrm>
        <a:prstGeom prst="rect">
          <a:avLst/>
        </a:prstGeom>
        <a:ln>
          <a:noFill/>
        </a:ln>
      </xdr:spPr>
    </xdr:pic>
    <xdr:clientData/>
  </xdr:twoCellAnchor>
  <xdr:twoCellAnchor>
    <xdr:from>
      <xdr:col>1</xdr:col>
      <xdr:colOff>9525</xdr:colOff>
      <xdr:row>16</xdr:row>
      <xdr:rowOff>9525</xdr:rowOff>
    </xdr:from>
    <xdr:to>
      <xdr:col>1</xdr:col>
      <xdr:colOff>809625</xdr:colOff>
      <xdr:row>16</xdr:row>
      <xdr:rowOff>809625</xdr:rowOff>
    </xdr:to>
    <xdr:pic>
      <xdr:nvPicPr>
        <xdr:cNvPr id="10" name="Имя " descr="Descr ">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a:stretch>
          <a:fillRect/>
        </a:stretch>
      </xdr:blipFill>
      <xdr:spPr>
        <a:xfrm>
          <a:off x="142875" y="6619875"/>
          <a:ext cx="800100" cy="800100"/>
        </a:xfrm>
        <a:prstGeom prst="rect">
          <a:avLst/>
        </a:prstGeom>
        <a:ln>
          <a:noFill/>
        </a:ln>
      </xdr:spPr>
    </xdr:pic>
    <xdr:clientData/>
  </xdr:twoCellAnchor>
  <xdr:twoCellAnchor>
    <xdr:from>
      <xdr:col>1</xdr:col>
      <xdr:colOff>9525</xdr:colOff>
      <xdr:row>17</xdr:row>
      <xdr:rowOff>9525</xdr:rowOff>
    </xdr:from>
    <xdr:to>
      <xdr:col>1</xdr:col>
      <xdr:colOff>809625</xdr:colOff>
      <xdr:row>17</xdr:row>
      <xdr:rowOff>809625</xdr:rowOff>
    </xdr:to>
    <xdr:pic>
      <xdr:nvPicPr>
        <xdr:cNvPr id="11" name="Имя " descr="Descr ">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9"/>
        <a:stretch>
          <a:fillRect/>
        </a:stretch>
      </xdr:blipFill>
      <xdr:spPr>
        <a:xfrm>
          <a:off x="142875" y="7477125"/>
          <a:ext cx="800100" cy="800100"/>
        </a:xfrm>
        <a:prstGeom prst="rect">
          <a:avLst/>
        </a:prstGeom>
        <a:ln>
          <a:noFill/>
        </a:ln>
      </xdr:spPr>
    </xdr:pic>
    <xdr:clientData/>
  </xdr:twoCellAnchor>
  <xdr:twoCellAnchor>
    <xdr:from>
      <xdr:col>1</xdr:col>
      <xdr:colOff>9525</xdr:colOff>
      <xdr:row>18</xdr:row>
      <xdr:rowOff>9525</xdr:rowOff>
    </xdr:from>
    <xdr:to>
      <xdr:col>1</xdr:col>
      <xdr:colOff>809625</xdr:colOff>
      <xdr:row>18</xdr:row>
      <xdr:rowOff>809625</xdr:rowOff>
    </xdr:to>
    <xdr:pic>
      <xdr:nvPicPr>
        <xdr:cNvPr id="12" name="Имя " descr="Descr ">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0"/>
        <a:stretch>
          <a:fillRect/>
        </a:stretch>
      </xdr:blipFill>
      <xdr:spPr>
        <a:xfrm>
          <a:off x="142875" y="8334375"/>
          <a:ext cx="800100" cy="800100"/>
        </a:xfrm>
        <a:prstGeom prst="rect">
          <a:avLst/>
        </a:prstGeom>
        <a:ln>
          <a:noFill/>
        </a:ln>
      </xdr:spPr>
    </xdr:pic>
    <xdr:clientData/>
  </xdr:twoCellAnchor>
  <xdr:twoCellAnchor>
    <xdr:from>
      <xdr:col>1</xdr:col>
      <xdr:colOff>9525</xdr:colOff>
      <xdr:row>19</xdr:row>
      <xdr:rowOff>9525</xdr:rowOff>
    </xdr:from>
    <xdr:to>
      <xdr:col>1</xdr:col>
      <xdr:colOff>809625</xdr:colOff>
      <xdr:row>19</xdr:row>
      <xdr:rowOff>809625</xdr:rowOff>
    </xdr:to>
    <xdr:pic>
      <xdr:nvPicPr>
        <xdr:cNvPr id="13" name="Имя " descr="Descr ">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1"/>
        <a:stretch>
          <a:fillRect/>
        </a:stretch>
      </xdr:blipFill>
      <xdr:spPr>
        <a:xfrm>
          <a:off x="142875" y="9191625"/>
          <a:ext cx="800100" cy="800100"/>
        </a:xfrm>
        <a:prstGeom prst="rect">
          <a:avLst/>
        </a:prstGeom>
        <a:ln>
          <a:noFill/>
        </a:ln>
      </xdr:spPr>
    </xdr:pic>
    <xdr:clientData/>
  </xdr:twoCellAnchor>
  <xdr:twoCellAnchor>
    <xdr:from>
      <xdr:col>1</xdr:col>
      <xdr:colOff>9525</xdr:colOff>
      <xdr:row>20</xdr:row>
      <xdr:rowOff>9525</xdr:rowOff>
    </xdr:from>
    <xdr:to>
      <xdr:col>1</xdr:col>
      <xdr:colOff>809625</xdr:colOff>
      <xdr:row>20</xdr:row>
      <xdr:rowOff>809625</xdr:rowOff>
    </xdr:to>
    <xdr:pic>
      <xdr:nvPicPr>
        <xdr:cNvPr id="14" name="Имя " descr="Descr ">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2"/>
        <a:stretch>
          <a:fillRect/>
        </a:stretch>
      </xdr:blipFill>
      <xdr:spPr>
        <a:xfrm>
          <a:off x="142875" y="10048875"/>
          <a:ext cx="800100" cy="800100"/>
        </a:xfrm>
        <a:prstGeom prst="rect">
          <a:avLst/>
        </a:prstGeom>
        <a:ln>
          <a:noFill/>
        </a:ln>
      </xdr:spPr>
    </xdr:pic>
    <xdr:clientData/>
  </xdr:twoCellAnchor>
  <xdr:twoCellAnchor>
    <xdr:from>
      <xdr:col>1</xdr:col>
      <xdr:colOff>9525</xdr:colOff>
      <xdr:row>21</xdr:row>
      <xdr:rowOff>9525</xdr:rowOff>
    </xdr:from>
    <xdr:to>
      <xdr:col>1</xdr:col>
      <xdr:colOff>809625</xdr:colOff>
      <xdr:row>21</xdr:row>
      <xdr:rowOff>809625</xdr:rowOff>
    </xdr:to>
    <xdr:pic>
      <xdr:nvPicPr>
        <xdr:cNvPr id="15" name="Имя " descr="Descr ">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3"/>
        <a:stretch>
          <a:fillRect/>
        </a:stretch>
      </xdr:blipFill>
      <xdr:spPr>
        <a:xfrm>
          <a:off x="142875" y="10906125"/>
          <a:ext cx="800100" cy="800100"/>
        </a:xfrm>
        <a:prstGeom prst="rect">
          <a:avLst/>
        </a:prstGeom>
        <a:ln>
          <a:noFill/>
        </a:ln>
      </xdr:spPr>
    </xdr:pic>
    <xdr:clientData/>
  </xdr:twoCellAnchor>
  <xdr:twoCellAnchor>
    <xdr:from>
      <xdr:col>1</xdr:col>
      <xdr:colOff>9525</xdr:colOff>
      <xdr:row>22</xdr:row>
      <xdr:rowOff>9525</xdr:rowOff>
    </xdr:from>
    <xdr:to>
      <xdr:col>1</xdr:col>
      <xdr:colOff>809625</xdr:colOff>
      <xdr:row>22</xdr:row>
      <xdr:rowOff>809625</xdr:rowOff>
    </xdr:to>
    <xdr:pic>
      <xdr:nvPicPr>
        <xdr:cNvPr id="16" name="Имя " descr="Descr ">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4"/>
        <a:stretch>
          <a:fillRect/>
        </a:stretch>
      </xdr:blipFill>
      <xdr:spPr>
        <a:xfrm>
          <a:off x="142875" y="11763375"/>
          <a:ext cx="800100" cy="800100"/>
        </a:xfrm>
        <a:prstGeom prst="rect">
          <a:avLst/>
        </a:prstGeom>
        <a:ln>
          <a:noFill/>
        </a:ln>
      </xdr:spPr>
    </xdr:pic>
    <xdr:clientData/>
  </xdr:twoCellAnchor>
  <xdr:twoCellAnchor>
    <xdr:from>
      <xdr:col>1</xdr:col>
      <xdr:colOff>9525</xdr:colOff>
      <xdr:row>23</xdr:row>
      <xdr:rowOff>9525</xdr:rowOff>
    </xdr:from>
    <xdr:to>
      <xdr:col>1</xdr:col>
      <xdr:colOff>809625</xdr:colOff>
      <xdr:row>23</xdr:row>
      <xdr:rowOff>809625</xdr:rowOff>
    </xdr:to>
    <xdr:pic>
      <xdr:nvPicPr>
        <xdr:cNvPr id="17" name="Имя " descr="Descr ">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5"/>
        <a:stretch>
          <a:fillRect/>
        </a:stretch>
      </xdr:blipFill>
      <xdr:spPr>
        <a:xfrm>
          <a:off x="142875" y="12620625"/>
          <a:ext cx="800100" cy="800100"/>
        </a:xfrm>
        <a:prstGeom prst="rect">
          <a:avLst/>
        </a:prstGeom>
        <a:ln>
          <a:noFill/>
        </a:ln>
      </xdr:spPr>
    </xdr:pic>
    <xdr:clientData/>
  </xdr:twoCellAnchor>
  <xdr:twoCellAnchor>
    <xdr:from>
      <xdr:col>1</xdr:col>
      <xdr:colOff>9525</xdr:colOff>
      <xdr:row>24</xdr:row>
      <xdr:rowOff>9525</xdr:rowOff>
    </xdr:from>
    <xdr:to>
      <xdr:col>1</xdr:col>
      <xdr:colOff>809625</xdr:colOff>
      <xdr:row>24</xdr:row>
      <xdr:rowOff>809625</xdr:rowOff>
    </xdr:to>
    <xdr:pic>
      <xdr:nvPicPr>
        <xdr:cNvPr id="18" name="Имя " descr="Descr ">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6"/>
        <a:stretch>
          <a:fillRect/>
        </a:stretch>
      </xdr:blipFill>
      <xdr:spPr>
        <a:xfrm>
          <a:off x="142875" y="13477875"/>
          <a:ext cx="800100" cy="800100"/>
        </a:xfrm>
        <a:prstGeom prst="rect">
          <a:avLst/>
        </a:prstGeom>
        <a:ln>
          <a:noFill/>
        </a:ln>
      </xdr:spPr>
    </xdr:pic>
    <xdr:clientData/>
  </xdr:twoCellAnchor>
  <xdr:twoCellAnchor>
    <xdr:from>
      <xdr:col>1</xdr:col>
      <xdr:colOff>9525</xdr:colOff>
      <xdr:row>25</xdr:row>
      <xdr:rowOff>9525</xdr:rowOff>
    </xdr:from>
    <xdr:to>
      <xdr:col>1</xdr:col>
      <xdr:colOff>809625</xdr:colOff>
      <xdr:row>25</xdr:row>
      <xdr:rowOff>809625</xdr:rowOff>
    </xdr:to>
    <xdr:pic>
      <xdr:nvPicPr>
        <xdr:cNvPr id="19" name="Имя " descr="Descr ">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7"/>
        <a:stretch>
          <a:fillRect/>
        </a:stretch>
      </xdr:blipFill>
      <xdr:spPr>
        <a:xfrm>
          <a:off x="142875" y="14335125"/>
          <a:ext cx="800100" cy="800100"/>
        </a:xfrm>
        <a:prstGeom prst="rect">
          <a:avLst/>
        </a:prstGeom>
        <a:ln>
          <a:noFill/>
        </a:ln>
      </xdr:spPr>
    </xdr:pic>
    <xdr:clientData/>
  </xdr:twoCellAnchor>
  <xdr:twoCellAnchor>
    <xdr:from>
      <xdr:col>1</xdr:col>
      <xdr:colOff>9525</xdr:colOff>
      <xdr:row>26</xdr:row>
      <xdr:rowOff>9525</xdr:rowOff>
    </xdr:from>
    <xdr:to>
      <xdr:col>1</xdr:col>
      <xdr:colOff>809625</xdr:colOff>
      <xdr:row>26</xdr:row>
      <xdr:rowOff>809625</xdr:rowOff>
    </xdr:to>
    <xdr:pic>
      <xdr:nvPicPr>
        <xdr:cNvPr id="20" name="Имя " descr="Descr ">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8"/>
        <a:stretch>
          <a:fillRect/>
        </a:stretch>
      </xdr:blipFill>
      <xdr:spPr>
        <a:xfrm>
          <a:off x="142875" y="15192375"/>
          <a:ext cx="800100" cy="800100"/>
        </a:xfrm>
        <a:prstGeom prst="rect">
          <a:avLst/>
        </a:prstGeom>
        <a:ln>
          <a:noFill/>
        </a:ln>
      </xdr:spPr>
    </xdr:pic>
    <xdr:clientData/>
  </xdr:twoCellAnchor>
  <xdr:twoCellAnchor>
    <xdr:from>
      <xdr:col>1</xdr:col>
      <xdr:colOff>9525</xdr:colOff>
      <xdr:row>28</xdr:row>
      <xdr:rowOff>9525</xdr:rowOff>
    </xdr:from>
    <xdr:to>
      <xdr:col>1</xdr:col>
      <xdr:colOff>809625</xdr:colOff>
      <xdr:row>28</xdr:row>
      <xdr:rowOff>809625</xdr:rowOff>
    </xdr:to>
    <xdr:pic>
      <xdr:nvPicPr>
        <xdr:cNvPr id="22" name="Имя " descr="Descr ">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9"/>
        <a:stretch>
          <a:fillRect/>
        </a:stretch>
      </xdr:blipFill>
      <xdr:spPr>
        <a:xfrm>
          <a:off x="142875" y="17106900"/>
          <a:ext cx="800100" cy="800100"/>
        </a:xfrm>
        <a:prstGeom prst="rect">
          <a:avLst/>
        </a:prstGeom>
        <a:ln>
          <a:noFill/>
        </a:ln>
      </xdr:spPr>
    </xdr:pic>
    <xdr:clientData/>
  </xdr:twoCellAnchor>
  <xdr:twoCellAnchor>
    <xdr:from>
      <xdr:col>1</xdr:col>
      <xdr:colOff>9525</xdr:colOff>
      <xdr:row>29</xdr:row>
      <xdr:rowOff>9525</xdr:rowOff>
    </xdr:from>
    <xdr:to>
      <xdr:col>1</xdr:col>
      <xdr:colOff>809625</xdr:colOff>
      <xdr:row>29</xdr:row>
      <xdr:rowOff>809625</xdr:rowOff>
    </xdr:to>
    <xdr:pic>
      <xdr:nvPicPr>
        <xdr:cNvPr id="23" name="Имя " descr="Descr ">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0"/>
        <a:stretch>
          <a:fillRect/>
        </a:stretch>
      </xdr:blipFill>
      <xdr:spPr>
        <a:xfrm>
          <a:off x="142875" y="17964150"/>
          <a:ext cx="800100" cy="800100"/>
        </a:xfrm>
        <a:prstGeom prst="rect">
          <a:avLst/>
        </a:prstGeom>
        <a:ln>
          <a:noFill/>
        </a:ln>
      </xdr:spPr>
    </xdr:pic>
    <xdr:clientData/>
  </xdr:twoCellAnchor>
  <xdr:twoCellAnchor>
    <xdr:from>
      <xdr:col>1</xdr:col>
      <xdr:colOff>9525</xdr:colOff>
      <xdr:row>30</xdr:row>
      <xdr:rowOff>9525</xdr:rowOff>
    </xdr:from>
    <xdr:to>
      <xdr:col>1</xdr:col>
      <xdr:colOff>809625</xdr:colOff>
      <xdr:row>30</xdr:row>
      <xdr:rowOff>809625</xdr:rowOff>
    </xdr:to>
    <xdr:pic>
      <xdr:nvPicPr>
        <xdr:cNvPr id="24" name="Имя " descr="Descr ">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1"/>
        <a:stretch>
          <a:fillRect/>
        </a:stretch>
      </xdr:blipFill>
      <xdr:spPr>
        <a:xfrm>
          <a:off x="142875" y="18821400"/>
          <a:ext cx="800100" cy="800100"/>
        </a:xfrm>
        <a:prstGeom prst="rect">
          <a:avLst/>
        </a:prstGeom>
        <a:ln>
          <a:noFill/>
        </a:ln>
      </xdr:spPr>
    </xdr:pic>
    <xdr:clientData/>
  </xdr:twoCellAnchor>
  <xdr:twoCellAnchor>
    <xdr:from>
      <xdr:col>1</xdr:col>
      <xdr:colOff>9525</xdr:colOff>
      <xdr:row>31</xdr:row>
      <xdr:rowOff>9525</xdr:rowOff>
    </xdr:from>
    <xdr:to>
      <xdr:col>1</xdr:col>
      <xdr:colOff>809625</xdr:colOff>
      <xdr:row>31</xdr:row>
      <xdr:rowOff>809625</xdr:rowOff>
    </xdr:to>
    <xdr:pic>
      <xdr:nvPicPr>
        <xdr:cNvPr id="26" name="Имя " descr="Descr ">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2"/>
        <a:stretch>
          <a:fillRect/>
        </a:stretch>
      </xdr:blipFill>
      <xdr:spPr>
        <a:xfrm>
          <a:off x="142875" y="20535900"/>
          <a:ext cx="800100" cy="800100"/>
        </a:xfrm>
        <a:prstGeom prst="rect">
          <a:avLst/>
        </a:prstGeom>
        <a:ln>
          <a:noFill/>
        </a:ln>
      </xdr:spPr>
    </xdr:pic>
    <xdr:clientData/>
  </xdr:twoCellAnchor>
  <xdr:twoCellAnchor>
    <xdr:from>
      <xdr:col>1</xdr:col>
      <xdr:colOff>9525</xdr:colOff>
      <xdr:row>32</xdr:row>
      <xdr:rowOff>9525</xdr:rowOff>
    </xdr:from>
    <xdr:to>
      <xdr:col>1</xdr:col>
      <xdr:colOff>809625</xdr:colOff>
      <xdr:row>32</xdr:row>
      <xdr:rowOff>809625</xdr:rowOff>
    </xdr:to>
    <xdr:pic>
      <xdr:nvPicPr>
        <xdr:cNvPr id="27" name="Имя " descr="Descr ">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3"/>
        <a:stretch>
          <a:fillRect/>
        </a:stretch>
      </xdr:blipFill>
      <xdr:spPr>
        <a:xfrm>
          <a:off x="142875" y="21393150"/>
          <a:ext cx="800100" cy="800100"/>
        </a:xfrm>
        <a:prstGeom prst="rect">
          <a:avLst/>
        </a:prstGeom>
        <a:ln>
          <a:noFill/>
        </a:ln>
      </xdr:spPr>
    </xdr:pic>
    <xdr:clientData/>
  </xdr:twoCellAnchor>
  <xdr:twoCellAnchor>
    <xdr:from>
      <xdr:col>1</xdr:col>
      <xdr:colOff>9525</xdr:colOff>
      <xdr:row>33</xdr:row>
      <xdr:rowOff>9525</xdr:rowOff>
    </xdr:from>
    <xdr:to>
      <xdr:col>1</xdr:col>
      <xdr:colOff>809625</xdr:colOff>
      <xdr:row>33</xdr:row>
      <xdr:rowOff>809625</xdr:rowOff>
    </xdr:to>
    <xdr:pic>
      <xdr:nvPicPr>
        <xdr:cNvPr id="28" name="Имя " descr="Descr ">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4"/>
        <a:stretch>
          <a:fillRect/>
        </a:stretch>
      </xdr:blipFill>
      <xdr:spPr>
        <a:xfrm>
          <a:off x="142875" y="22250400"/>
          <a:ext cx="800100" cy="800100"/>
        </a:xfrm>
        <a:prstGeom prst="rect">
          <a:avLst/>
        </a:prstGeom>
        <a:ln>
          <a:noFill/>
        </a:ln>
      </xdr:spPr>
    </xdr:pic>
    <xdr:clientData/>
  </xdr:twoCellAnchor>
  <xdr:twoCellAnchor>
    <xdr:from>
      <xdr:col>1</xdr:col>
      <xdr:colOff>9525</xdr:colOff>
      <xdr:row>34</xdr:row>
      <xdr:rowOff>9525</xdr:rowOff>
    </xdr:from>
    <xdr:to>
      <xdr:col>1</xdr:col>
      <xdr:colOff>809625</xdr:colOff>
      <xdr:row>34</xdr:row>
      <xdr:rowOff>809625</xdr:rowOff>
    </xdr:to>
    <xdr:pic>
      <xdr:nvPicPr>
        <xdr:cNvPr id="29" name="Имя " descr="Descr ">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5"/>
        <a:stretch>
          <a:fillRect/>
        </a:stretch>
      </xdr:blipFill>
      <xdr:spPr>
        <a:xfrm>
          <a:off x="142875" y="23107650"/>
          <a:ext cx="800100" cy="800100"/>
        </a:xfrm>
        <a:prstGeom prst="rect">
          <a:avLst/>
        </a:prstGeom>
        <a:ln>
          <a:noFill/>
        </a:ln>
      </xdr:spPr>
    </xdr:pic>
    <xdr:clientData/>
  </xdr:twoCellAnchor>
  <xdr:twoCellAnchor>
    <xdr:from>
      <xdr:col>1</xdr:col>
      <xdr:colOff>9525</xdr:colOff>
      <xdr:row>35</xdr:row>
      <xdr:rowOff>9525</xdr:rowOff>
    </xdr:from>
    <xdr:to>
      <xdr:col>1</xdr:col>
      <xdr:colOff>809625</xdr:colOff>
      <xdr:row>35</xdr:row>
      <xdr:rowOff>809625</xdr:rowOff>
    </xdr:to>
    <xdr:pic>
      <xdr:nvPicPr>
        <xdr:cNvPr id="30" name="Имя " descr="Descr ">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6"/>
        <a:stretch>
          <a:fillRect/>
        </a:stretch>
      </xdr:blipFill>
      <xdr:spPr>
        <a:xfrm>
          <a:off x="142875" y="23964900"/>
          <a:ext cx="800100" cy="800100"/>
        </a:xfrm>
        <a:prstGeom prst="rect">
          <a:avLst/>
        </a:prstGeom>
        <a:ln>
          <a:noFill/>
        </a:ln>
      </xdr:spPr>
    </xdr:pic>
    <xdr:clientData/>
  </xdr:twoCellAnchor>
  <xdr:twoCellAnchor>
    <xdr:from>
      <xdr:col>1</xdr:col>
      <xdr:colOff>9525</xdr:colOff>
      <xdr:row>36</xdr:row>
      <xdr:rowOff>9525</xdr:rowOff>
    </xdr:from>
    <xdr:to>
      <xdr:col>1</xdr:col>
      <xdr:colOff>809625</xdr:colOff>
      <xdr:row>36</xdr:row>
      <xdr:rowOff>809625</xdr:rowOff>
    </xdr:to>
    <xdr:pic>
      <xdr:nvPicPr>
        <xdr:cNvPr id="31" name="Имя " descr="Descr ">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7"/>
        <a:stretch>
          <a:fillRect/>
        </a:stretch>
      </xdr:blipFill>
      <xdr:spPr>
        <a:xfrm>
          <a:off x="142875" y="24822150"/>
          <a:ext cx="800100" cy="800100"/>
        </a:xfrm>
        <a:prstGeom prst="rect">
          <a:avLst/>
        </a:prstGeom>
        <a:ln>
          <a:noFill/>
        </a:ln>
      </xdr:spPr>
    </xdr:pic>
    <xdr:clientData/>
  </xdr:twoCellAnchor>
  <xdr:twoCellAnchor>
    <xdr:from>
      <xdr:col>1</xdr:col>
      <xdr:colOff>9525</xdr:colOff>
      <xdr:row>38</xdr:row>
      <xdr:rowOff>9525</xdr:rowOff>
    </xdr:from>
    <xdr:to>
      <xdr:col>1</xdr:col>
      <xdr:colOff>809625</xdr:colOff>
      <xdr:row>38</xdr:row>
      <xdr:rowOff>809625</xdr:rowOff>
    </xdr:to>
    <xdr:pic>
      <xdr:nvPicPr>
        <xdr:cNvPr id="32" name="Имя " descr="Descr ">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8"/>
        <a:stretch>
          <a:fillRect/>
        </a:stretch>
      </xdr:blipFill>
      <xdr:spPr>
        <a:xfrm>
          <a:off x="142875" y="25879425"/>
          <a:ext cx="800100" cy="800100"/>
        </a:xfrm>
        <a:prstGeom prst="rect">
          <a:avLst/>
        </a:prstGeom>
        <a:ln>
          <a:noFill/>
        </a:ln>
      </xdr:spPr>
    </xdr:pic>
    <xdr:clientData/>
  </xdr:twoCellAnchor>
  <xdr:twoCellAnchor>
    <xdr:from>
      <xdr:col>1</xdr:col>
      <xdr:colOff>9525</xdr:colOff>
      <xdr:row>39</xdr:row>
      <xdr:rowOff>9525</xdr:rowOff>
    </xdr:from>
    <xdr:to>
      <xdr:col>1</xdr:col>
      <xdr:colOff>809625</xdr:colOff>
      <xdr:row>39</xdr:row>
      <xdr:rowOff>809625</xdr:rowOff>
    </xdr:to>
    <xdr:pic>
      <xdr:nvPicPr>
        <xdr:cNvPr id="33" name="Имя " descr="Descr ">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9"/>
        <a:stretch>
          <a:fillRect/>
        </a:stretch>
      </xdr:blipFill>
      <xdr:spPr>
        <a:xfrm>
          <a:off x="142875" y="26736675"/>
          <a:ext cx="800100" cy="800100"/>
        </a:xfrm>
        <a:prstGeom prst="rect">
          <a:avLst/>
        </a:prstGeom>
        <a:ln>
          <a:noFill/>
        </a:ln>
      </xdr:spPr>
    </xdr:pic>
    <xdr:clientData/>
  </xdr:twoCellAnchor>
  <xdr:twoCellAnchor>
    <xdr:from>
      <xdr:col>1</xdr:col>
      <xdr:colOff>9525</xdr:colOff>
      <xdr:row>40</xdr:row>
      <xdr:rowOff>9525</xdr:rowOff>
    </xdr:from>
    <xdr:to>
      <xdr:col>1</xdr:col>
      <xdr:colOff>809625</xdr:colOff>
      <xdr:row>40</xdr:row>
      <xdr:rowOff>809625</xdr:rowOff>
    </xdr:to>
    <xdr:pic>
      <xdr:nvPicPr>
        <xdr:cNvPr id="34" name="Имя " descr="Descr ">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30"/>
        <a:stretch>
          <a:fillRect/>
        </a:stretch>
      </xdr:blipFill>
      <xdr:spPr>
        <a:xfrm>
          <a:off x="142875" y="27593925"/>
          <a:ext cx="800100" cy="800100"/>
        </a:xfrm>
        <a:prstGeom prst="rect">
          <a:avLst/>
        </a:prstGeom>
        <a:ln>
          <a:noFill/>
        </a:ln>
      </xdr:spPr>
    </xdr:pic>
    <xdr:clientData/>
  </xdr:twoCellAnchor>
  <xdr:twoCellAnchor>
    <xdr:from>
      <xdr:col>1</xdr:col>
      <xdr:colOff>9525</xdr:colOff>
      <xdr:row>41</xdr:row>
      <xdr:rowOff>9525</xdr:rowOff>
    </xdr:from>
    <xdr:to>
      <xdr:col>1</xdr:col>
      <xdr:colOff>809625</xdr:colOff>
      <xdr:row>41</xdr:row>
      <xdr:rowOff>809625</xdr:rowOff>
    </xdr:to>
    <xdr:pic>
      <xdr:nvPicPr>
        <xdr:cNvPr id="35" name="Имя " descr="Descr ">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1"/>
        <a:stretch>
          <a:fillRect/>
        </a:stretch>
      </xdr:blipFill>
      <xdr:spPr>
        <a:xfrm>
          <a:off x="142875" y="28451175"/>
          <a:ext cx="800100" cy="800100"/>
        </a:xfrm>
        <a:prstGeom prst="rect">
          <a:avLst/>
        </a:prstGeom>
        <a:ln>
          <a:noFill/>
        </a:ln>
      </xdr:spPr>
    </xdr:pic>
    <xdr:clientData/>
  </xdr:twoCellAnchor>
  <xdr:twoCellAnchor>
    <xdr:from>
      <xdr:col>1</xdr:col>
      <xdr:colOff>9525</xdr:colOff>
      <xdr:row>42</xdr:row>
      <xdr:rowOff>9525</xdr:rowOff>
    </xdr:from>
    <xdr:to>
      <xdr:col>1</xdr:col>
      <xdr:colOff>809625</xdr:colOff>
      <xdr:row>42</xdr:row>
      <xdr:rowOff>809625</xdr:rowOff>
    </xdr:to>
    <xdr:pic>
      <xdr:nvPicPr>
        <xdr:cNvPr id="36" name="Имя " descr="Descr ">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32"/>
        <a:stretch>
          <a:fillRect/>
        </a:stretch>
      </xdr:blipFill>
      <xdr:spPr>
        <a:xfrm>
          <a:off x="142875" y="29308425"/>
          <a:ext cx="800100" cy="800100"/>
        </a:xfrm>
        <a:prstGeom prst="rect">
          <a:avLst/>
        </a:prstGeom>
        <a:ln>
          <a:noFill/>
        </a:ln>
      </xdr:spPr>
    </xdr:pic>
    <xdr:clientData/>
  </xdr:twoCellAnchor>
  <xdr:twoCellAnchor>
    <xdr:from>
      <xdr:col>1</xdr:col>
      <xdr:colOff>9525</xdr:colOff>
      <xdr:row>43</xdr:row>
      <xdr:rowOff>9525</xdr:rowOff>
    </xdr:from>
    <xdr:to>
      <xdr:col>1</xdr:col>
      <xdr:colOff>809625</xdr:colOff>
      <xdr:row>43</xdr:row>
      <xdr:rowOff>809625</xdr:rowOff>
    </xdr:to>
    <xdr:pic>
      <xdr:nvPicPr>
        <xdr:cNvPr id="38" name="Имя " descr="Descr ">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3"/>
        <a:stretch>
          <a:fillRect/>
        </a:stretch>
      </xdr:blipFill>
      <xdr:spPr>
        <a:xfrm>
          <a:off x="142875" y="31022925"/>
          <a:ext cx="800100" cy="800100"/>
        </a:xfrm>
        <a:prstGeom prst="rect">
          <a:avLst/>
        </a:prstGeom>
        <a:ln>
          <a:noFill/>
        </a:ln>
      </xdr:spPr>
    </xdr:pic>
    <xdr:clientData/>
  </xdr:twoCellAnchor>
  <xdr:twoCellAnchor>
    <xdr:from>
      <xdr:col>1</xdr:col>
      <xdr:colOff>9525</xdr:colOff>
      <xdr:row>44</xdr:row>
      <xdr:rowOff>9525</xdr:rowOff>
    </xdr:from>
    <xdr:to>
      <xdr:col>1</xdr:col>
      <xdr:colOff>809625</xdr:colOff>
      <xdr:row>44</xdr:row>
      <xdr:rowOff>809625</xdr:rowOff>
    </xdr:to>
    <xdr:pic>
      <xdr:nvPicPr>
        <xdr:cNvPr id="39" name="Имя " descr="Descr ">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34"/>
        <a:stretch>
          <a:fillRect/>
        </a:stretch>
      </xdr:blipFill>
      <xdr:spPr>
        <a:xfrm>
          <a:off x="142875" y="31880175"/>
          <a:ext cx="800100" cy="800100"/>
        </a:xfrm>
        <a:prstGeom prst="rect">
          <a:avLst/>
        </a:prstGeom>
        <a:ln>
          <a:noFill/>
        </a:ln>
      </xdr:spPr>
    </xdr:pic>
    <xdr:clientData/>
  </xdr:twoCellAnchor>
  <xdr:twoCellAnchor>
    <xdr:from>
      <xdr:col>1</xdr:col>
      <xdr:colOff>9525</xdr:colOff>
      <xdr:row>45</xdr:row>
      <xdr:rowOff>9525</xdr:rowOff>
    </xdr:from>
    <xdr:to>
      <xdr:col>1</xdr:col>
      <xdr:colOff>809625</xdr:colOff>
      <xdr:row>45</xdr:row>
      <xdr:rowOff>809625</xdr:rowOff>
    </xdr:to>
    <xdr:pic>
      <xdr:nvPicPr>
        <xdr:cNvPr id="40" name="Имя " descr="Descr ">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35"/>
        <a:stretch>
          <a:fillRect/>
        </a:stretch>
      </xdr:blipFill>
      <xdr:spPr>
        <a:xfrm>
          <a:off x="142875" y="32737425"/>
          <a:ext cx="800100" cy="800100"/>
        </a:xfrm>
        <a:prstGeom prst="rect">
          <a:avLst/>
        </a:prstGeom>
        <a:ln>
          <a:noFill/>
        </a:ln>
      </xdr:spPr>
    </xdr:pic>
    <xdr:clientData/>
  </xdr:twoCellAnchor>
  <xdr:twoCellAnchor>
    <xdr:from>
      <xdr:col>1</xdr:col>
      <xdr:colOff>9525</xdr:colOff>
      <xdr:row>46</xdr:row>
      <xdr:rowOff>9525</xdr:rowOff>
    </xdr:from>
    <xdr:to>
      <xdr:col>1</xdr:col>
      <xdr:colOff>809625</xdr:colOff>
      <xdr:row>46</xdr:row>
      <xdr:rowOff>809625</xdr:rowOff>
    </xdr:to>
    <xdr:pic>
      <xdr:nvPicPr>
        <xdr:cNvPr id="41" name="Имя " descr="Descr ">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36"/>
        <a:stretch>
          <a:fillRect/>
        </a:stretch>
      </xdr:blipFill>
      <xdr:spPr>
        <a:xfrm>
          <a:off x="142875" y="33594675"/>
          <a:ext cx="800100" cy="800100"/>
        </a:xfrm>
        <a:prstGeom prst="rect">
          <a:avLst/>
        </a:prstGeom>
        <a:ln>
          <a:noFill/>
        </a:ln>
      </xdr:spPr>
    </xdr:pic>
    <xdr:clientData/>
  </xdr:twoCellAnchor>
  <xdr:twoCellAnchor>
    <xdr:from>
      <xdr:col>1</xdr:col>
      <xdr:colOff>9525</xdr:colOff>
      <xdr:row>47</xdr:row>
      <xdr:rowOff>9525</xdr:rowOff>
    </xdr:from>
    <xdr:to>
      <xdr:col>1</xdr:col>
      <xdr:colOff>809625</xdr:colOff>
      <xdr:row>47</xdr:row>
      <xdr:rowOff>809625</xdr:rowOff>
    </xdr:to>
    <xdr:pic>
      <xdr:nvPicPr>
        <xdr:cNvPr id="42" name="Имя " descr="Descr ">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37"/>
        <a:stretch>
          <a:fillRect/>
        </a:stretch>
      </xdr:blipFill>
      <xdr:spPr>
        <a:xfrm>
          <a:off x="142875" y="34451925"/>
          <a:ext cx="800100" cy="800100"/>
        </a:xfrm>
        <a:prstGeom prst="rect">
          <a:avLst/>
        </a:prstGeom>
        <a:ln>
          <a:noFill/>
        </a:ln>
      </xdr:spPr>
    </xdr:pic>
    <xdr:clientData/>
  </xdr:twoCellAnchor>
  <xdr:twoCellAnchor>
    <xdr:from>
      <xdr:col>1</xdr:col>
      <xdr:colOff>9525</xdr:colOff>
      <xdr:row>48</xdr:row>
      <xdr:rowOff>9525</xdr:rowOff>
    </xdr:from>
    <xdr:to>
      <xdr:col>1</xdr:col>
      <xdr:colOff>809625</xdr:colOff>
      <xdr:row>48</xdr:row>
      <xdr:rowOff>809625</xdr:rowOff>
    </xdr:to>
    <xdr:pic>
      <xdr:nvPicPr>
        <xdr:cNvPr id="43" name="Имя " descr="Descr ">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38"/>
        <a:stretch>
          <a:fillRect/>
        </a:stretch>
      </xdr:blipFill>
      <xdr:spPr>
        <a:xfrm>
          <a:off x="142875" y="35309175"/>
          <a:ext cx="800100" cy="800100"/>
        </a:xfrm>
        <a:prstGeom prst="rect">
          <a:avLst/>
        </a:prstGeom>
        <a:ln>
          <a:noFill/>
        </a:ln>
      </xdr:spPr>
    </xdr:pic>
    <xdr:clientData/>
  </xdr:twoCellAnchor>
  <xdr:twoCellAnchor>
    <xdr:from>
      <xdr:col>1</xdr:col>
      <xdr:colOff>9525</xdr:colOff>
      <xdr:row>49</xdr:row>
      <xdr:rowOff>9525</xdr:rowOff>
    </xdr:from>
    <xdr:to>
      <xdr:col>1</xdr:col>
      <xdr:colOff>809625</xdr:colOff>
      <xdr:row>49</xdr:row>
      <xdr:rowOff>809625</xdr:rowOff>
    </xdr:to>
    <xdr:pic>
      <xdr:nvPicPr>
        <xdr:cNvPr id="44" name="Имя " descr="Descr ">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39"/>
        <a:stretch>
          <a:fillRect/>
        </a:stretch>
      </xdr:blipFill>
      <xdr:spPr>
        <a:xfrm>
          <a:off x="142875" y="36166425"/>
          <a:ext cx="800100" cy="800100"/>
        </a:xfrm>
        <a:prstGeom prst="rect">
          <a:avLst/>
        </a:prstGeom>
        <a:ln>
          <a:noFill/>
        </a:ln>
      </xdr:spPr>
    </xdr:pic>
    <xdr:clientData/>
  </xdr:twoCellAnchor>
  <xdr:twoCellAnchor>
    <xdr:from>
      <xdr:col>1</xdr:col>
      <xdr:colOff>9525</xdr:colOff>
      <xdr:row>50</xdr:row>
      <xdr:rowOff>9525</xdr:rowOff>
    </xdr:from>
    <xdr:to>
      <xdr:col>1</xdr:col>
      <xdr:colOff>809625</xdr:colOff>
      <xdr:row>50</xdr:row>
      <xdr:rowOff>809625</xdr:rowOff>
    </xdr:to>
    <xdr:pic>
      <xdr:nvPicPr>
        <xdr:cNvPr id="45" name="Имя " descr="Descr ">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40"/>
        <a:stretch>
          <a:fillRect/>
        </a:stretch>
      </xdr:blipFill>
      <xdr:spPr>
        <a:xfrm>
          <a:off x="142875" y="37023675"/>
          <a:ext cx="800100" cy="800100"/>
        </a:xfrm>
        <a:prstGeom prst="rect">
          <a:avLst/>
        </a:prstGeom>
        <a:ln>
          <a:noFill/>
        </a:ln>
      </xdr:spPr>
    </xdr:pic>
    <xdr:clientData/>
  </xdr:twoCellAnchor>
  <xdr:twoCellAnchor>
    <xdr:from>
      <xdr:col>1</xdr:col>
      <xdr:colOff>9525</xdr:colOff>
      <xdr:row>51</xdr:row>
      <xdr:rowOff>9525</xdr:rowOff>
    </xdr:from>
    <xdr:to>
      <xdr:col>1</xdr:col>
      <xdr:colOff>809625</xdr:colOff>
      <xdr:row>51</xdr:row>
      <xdr:rowOff>809625</xdr:rowOff>
    </xdr:to>
    <xdr:pic>
      <xdr:nvPicPr>
        <xdr:cNvPr id="46" name="Имя " descr="Descr ">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41"/>
        <a:stretch>
          <a:fillRect/>
        </a:stretch>
      </xdr:blipFill>
      <xdr:spPr>
        <a:xfrm>
          <a:off x="142875" y="37880925"/>
          <a:ext cx="800100" cy="800100"/>
        </a:xfrm>
        <a:prstGeom prst="rect">
          <a:avLst/>
        </a:prstGeom>
        <a:ln>
          <a:noFill/>
        </a:ln>
      </xdr:spPr>
    </xdr:pic>
    <xdr:clientData/>
  </xdr:twoCellAnchor>
  <xdr:twoCellAnchor>
    <xdr:from>
      <xdr:col>1</xdr:col>
      <xdr:colOff>9525</xdr:colOff>
      <xdr:row>52</xdr:row>
      <xdr:rowOff>9525</xdr:rowOff>
    </xdr:from>
    <xdr:to>
      <xdr:col>1</xdr:col>
      <xdr:colOff>809625</xdr:colOff>
      <xdr:row>52</xdr:row>
      <xdr:rowOff>809625</xdr:rowOff>
    </xdr:to>
    <xdr:pic>
      <xdr:nvPicPr>
        <xdr:cNvPr id="47" name="Имя " descr="Descr ">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42"/>
        <a:stretch>
          <a:fillRect/>
        </a:stretch>
      </xdr:blipFill>
      <xdr:spPr>
        <a:xfrm>
          <a:off x="142875" y="38738175"/>
          <a:ext cx="800100" cy="800100"/>
        </a:xfrm>
        <a:prstGeom prst="rect">
          <a:avLst/>
        </a:prstGeom>
        <a:ln>
          <a:noFill/>
        </a:ln>
      </xdr:spPr>
    </xdr:pic>
    <xdr:clientData/>
  </xdr:twoCellAnchor>
  <xdr:twoCellAnchor>
    <xdr:from>
      <xdr:col>1</xdr:col>
      <xdr:colOff>9525</xdr:colOff>
      <xdr:row>53</xdr:row>
      <xdr:rowOff>9525</xdr:rowOff>
    </xdr:from>
    <xdr:to>
      <xdr:col>1</xdr:col>
      <xdr:colOff>809625</xdr:colOff>
      <xdr:row>53</xdr:row>
      <xdr:rowOff>809625</xdr:rowOff>
    </xdr:to>
    <xdr:pic>
      <xdr:nvPicPr>
        <xdr:cNvPr id="48" name="Имя " descr="Descr ">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43"/>
        <a:stretch>
          <a:fillRect/>
        </a:stretch>
      </xdr:blipFill>
      <xdr:spPr>
        <a:xfrm>
          <a:off x="142875" y="39595425"/>
          <a:ext cx="800100" cy="800100"/>
        </a:xfrm>
        <a:prstGeom prst="rect">
          <a:avLst/>
        </a:prstGeom>
        <a:ln>
          <a:noFill/>
        </a:ln>
      </xdr:spPr>
    </xdr:pic>
    <xdr:clientData/>
  </xdr:twoCellAnchor>
  <xdr:twoCellAnchor>
    <xdr:from>
      <xdr:col>1</xdr:col>
      <xdr:colOff>9525</xdr:colOff>
      <xdr:row>54</xdr:row>
      <xdr:rowOff>9525</xdr:rowOff>
    </xdr:from>
    <xdr:to>
      <xdr:col>1</xdr:col>
      <xdr:colOff>809625</xdr:colOff>
      <xdr:row>54</xdr:row>
      <xdr:rowOff>809625</xdr:rowOff>
    </xdr:to>
    <xdr:pic>
      <xdr:nvPicPr>
        <xdr:cNvPr id="49" name="Имя " descr="Descr ">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44"/>
        <a:stretch>
          <a:fillRect/>
        </a:stretch>
      </xdr:blipFill>
      <xdr:spPr>
        <a:xfrm>
          <a:off x="142875" y="40452675"/>
          <a:ext cx="800100" cy="800100"/>
        </a:xfrm>
        <a:prstGeom prst="rect">
          <a:avLst/>
        </a:prstGeom>
        <a:ln>
          <a:noFill/>
        </a:ln>
      </xdr:spPr>
    </xdr:pic>
    <xdr:clientData/>
  </xdr:twoCellAnchor>
  <xdr:twoCellAnchor>
    <xdr:from>
      <xdr:col>1</xdr:col>
      <xdr:colOff>9525</xdr:colOff>
      <xdr:row>55</xdr:row>
      <xdr:rowOff>9525</xdr:rowOff>
    </xdr:from>
    <xdr:to>
      <xdr:col>1</xdr:col>
      <xdr:colOff>809625</xdr:colOff>
      <xdr:row>55</xdr:row>
      <xdr:rowOff>809625</xdr:rowOff>
    </xdr:to>
    <xdr:pic>
      <xdr:nvPicPr>
        <xdr:cNvPr id="50" name="Имя " descr="Descr ">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45"/>
        <a:stretch>
          <a:fillRect/>
        </a:stretch>
      </xdr:blipFill>
      <xdr:spPr>
        <a:xfrm>
          <a:off x="142875" y="41309925"/>
          <a:ext cx="800100" cy="800100"/>
        </a:xfrm>
        <a:prstGeom prst="rect">
          <a:avLst/>
        </a:prstGeom>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51" name="Имя " descr="Descr ">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46"/>
        <a:stretch>
          <a:fillRect/>
        </a:stretch>
      </xdr:blipFill>
      <xdr:spPr>
        <a:xfrm>
          <a:off x="142875" y="42167175"/>
          <a:ext cx="800100" cy="800100"/>
        </a:xfrm>
        <a:prstGeom prst="rect">
          <a:avLst/>
        </a:prstGeom>
        <a:ln>
          <a:noFill/>
        </a:ln>
      </xdr:spPr>
    </xdr:pic>
    <xdr:clientData/>
  </xdr:twoCellAnchor>
  <xdr:twoCellAnchor>
    <xdr:from>
      <xdr:col>1</xdr:col>
      <xdr:colOff>9525</xdr:colOff>
      <xdr:row>58</xdr:row>
      <xdr:rowOff>9525</xdr:rowOff>
    </xdr:from>
    <xdr:to>
      <xdr:col>1</xdr:col>
      <xdr:colOff>809625</xdr:colOff>
      <xdr:row>58</xdr:row>
      <xdr:rowOff>809625</xdr:rowOff>
    </xdr:to>
    <xdr:pic>
      <xdr:nvPicPr>
        <xdr:cNvPr id="52" name="Имя " descr="Descr ">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47"/>
        <a:stretch>
          <a:fillRect/>
        </a:stretch>
      </xdr:blipFill>
      <xdr:spPr>
        <a:xfrm>
          <a:off x="142875" y="43224450"/>
          <a:ext cx="800100" cy="800100"/>
        </a:xfrm>
        <a:prstGeom prst="rect">
          <a:avLst/>
        </a:prstGeom>
        <a:ln>
          <a:noFill/>
        </a:ln>
      </xdr:spPr>
    </xdr:pic>
    <xdr:clientData/>
  </xdr:twoCellAnchor>
  <xdr:twoCellAnchor>
    <xdr:from>
      <xdr:col>1</xdr:col>
      <xdr:colOff>9525</xdr:colOff>
      <xdr:row>59</xdr:row>
      <xdr:rowOff>9525</xdr:rowOff>
    </xdr:from>
    <xdr:to>
      <xdr:col>1</xdr:col>
      <xdr:colOff>809625</xdr:colOff>
      <xdr:row>59</xdr:row>
      <xdr:rowOff>809625</xdr:rowOff>
    </xdr:to>
    <xdr:pic>
      <xdr:nvPicPr>
        <xdr:cNvPr id="53" name="Имя " descr="Descr ">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47"/>
        <a:stretch>
          <a:fillRect/>
        </a:stretch>
      </xdr:blipFill>
      <xdr:spPr>
        <a:xfrm>
          <a:off x="142875" y="44081700"/>
          <a:ext cx="800100" cy="800100"/>
        </a:xfrm>
        <a:prstGeom prst="rect">
          <a:avLst/>
        </a:prstGeom>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54" name="Имя " descr="Descr ">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48"/>
        <a:stretch>
          <a:fillRect/>
        </a:stretch>
      </xdr:blipFill>
      <xdr:spPr>
        <a:xfrm>
          <a:off x="142875" y="44938950"/>
          <a:ext cx="800100" cy="800100"/>
        </a:xfrm>
        <a:prstGeom prst="rect">
          <a:avLst/>
        </a:prstGeom>
        <a:ln>
          <a:noFill/>
        </a:ln>
      </xdr:spPr>
    </xdr:pic>
    <xdr:clientData/>
  </xdr:twoCellAnchor>
  <xdr:twoCellAnchor>
    <xdr:from>
      <xdr:col>1</xdr:col>
      <xdr:colOff>9525</xdr:colOff>
      <xdr:row>62</xdr:row>
      <xdr:rowOff>9525</xdr:rowOff>
    </xdr:from>
    <xdr:to>
      <xdr:col>1</xdr:col>
      <xdr:colOff>809625</xdr:colOff>
      <xdr:row>62</xdr:row>
      <xdr:rowOff>809625</xdr:rowOff>
    </xdr:to>
    <xdr:pic>
      <xdr:nvPicPr>
        <xdr:cNvPr id="55" name="Имя " descr="Descr ">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9"/>
        <a:stretch>
          <a:fillRect/>
        </a:stretch>
      </xdr:blipFill>
      <xdr:spPr>
        <a:xfrm>
          <a:off x="142875" y="45996225"/>
          <a:ext cx="800100" cy="800100"/>
        </a:xfrm>
        <a:prstGeom prst="rect">
          <a:avLst/>
        </a:prstGeom>
        <a:ln>
          <a:noFill/>
        </a:ln>
      </xdr:spPr>
    </xdr:pic>
    <xdr:clientData/>
  </xdr:twoCellAnchor>
  <xdr:twoCellAnchor>
    <xdr:from>
      <xdr:col>1</xdr:col>
      <xdr:colOff>9525</xdr:colOff>
      <xdr:row>63</xdr:row>
      <xdr:rowOff>9525</xdr:rowOff>
    </xdr:from>
    <xdr:to>
      <xdr:col>1</xdr:col>
      <xdr:colOff>809625</xdr:colOff>
      <xdr:row>63</xdr:row>
      <xdr:rowOff>809625</xdr:rowOff>
    </xdr:to>
    <xdr:pic>
      <xdr:nvPicPr>
        <xdr:cNvPr id="56" name="Имя " descr="Descr ">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50"/>
        <a:stretch>
          <a:fillRect/>
        </a:stretch>
      </xdr:blipFill>
      <xdr:spPr>
        <a:xfrm>
          <a:off x="142875" y="46853475"/>
          <a:ext cx="800100" cy="800100"/>
        </a:xfrm>
        <a:prstGeom prst="rect">
          <a:avLst/>
        </a:prstGeom>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57" name="Имя " descr="Descr ">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51"/>
        <a:stretch>
          <a:fillRect/>
        </a:stretch>
      </xdr:blipFill>
      <xdr:spPr>
        <a:xfrm>
          <a:off x="142875" y="47710725"/>
          <a:ext cx="800100" cy="800100"/>
        </a:xfrm>
        <a:prstGeom prst="rect">
          <a:avLst/>
        </a:prstGeom>
        <a:ln>
          <a:noFill/>
        </a:ln>
      </xdr:spPr>
    </xdr:pic>
    <xdr:clientData/>
  </xdr:twoCellAnchor>
  <xdr:twoCellAnchor>
    <xdr:from>
      <xdr:col>1</xdr:col>
      <xdr:colOff>9525</xdr:colOff>
      <xdr:row>65</xdr:row>
      <xdr:rowOff>9525</xdr:rowOff>
    </xdr:from>
    <xdr:to>
      <xdr:col>1</xdr:col>
      <xdr:colOff>809625</xdr:colOff>
      <xdr:row>65</xdr:row>
      <xdr:rowOff>809625</xdr:rowOff>
    </xdr:to>
    <xdr:pic>
      <xdr:nvPicPr>
        <xdr:cNvPr id="58" name="Имя " descr="Descr ">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52"/>
        <a:stretch>
          <a:fillRect/>
        </a:stretch>
      </xdr:blipFill>
      <xdr:spPr>
        <a:xfrm>
          <a:off x="142875" y="48567975"/>
          <a:ext cx="800100" cy="800100"/>
        </a:xfrm>
        <a:prstGeom prst="rect">
          <a:avLst/>
        </a:prstGeom>
        <a:ln>
          <a:noFill/>
        </a:ln>
      </xdr:spPr>
    </xdr:pic>
    <xdr:clientData/>
  </xdr:twoCellAnchor>
  <xdr:twoCellAnchor>
    <xdr:from>
      <xdr:col>1</xdr:col>
      <xdr:colOff>9525</xdr:colOff>
      <xdr:row>66</xdr:row>
      <xdr:rowOff>9525</xdr:rowOff>
    </xdr:from>
    <xdr:to>
      <xdr:col>1</xdr:col>
      <xdr:colOff>809625</xdr:colOff>
      <xdr:row>66</xdr:row>
      <xdr:rowOff>809625</xdr:rowOff>
    </xdr:to>
    <xdr:pic>
      <xdr:nvPicPr>
        <xdr:cNvPr id="59" name="Имя " descr="Descr ">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53"/>
        <a:stretch>
          <a:fillRect/>
        </a:stretch>
      </xdr:blipFill>
      <xdr:spPr>
        <a:xfrm>
          <a:off x="142875" y="49425225"/>
          <a:ext cx="800100" cy="800100"/>
        </a:xfrm>
        <a:prstGeom prst="rect">
          <a:avLst/>
        </a:prstGeom>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60" name="Имя " descr="Descr ">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54"/>
        <a:stretch>
          <a:fillRect/>
        </a:stretch>
      </xdr:blipFill>
      <xdr:spPr>
        <a:xfrm>
          <a:off x="142875" y="50282475"/>
          <a:ext cx="800100" cy="800100"/>
        </a:xfrm>
        <a:prstGeom prst="rect">
          <a:avLst/>
        </a:prstGeom>
        <a:ln>
          <a:noFill/>
        </a:ln>
      </xdr:spPr>
    </xdr:pic>
    <xdr:clientData/>
  </xdr:twoCellAnchor>
  <xdr:twoCellAnchor>
    <xdr:from>
      <xdr:col>1</xdr:col>
      <xdr:colOff>9525</xdr:colOff>
      <xdr:row>68</xdr:row>
      <xdr:rowOff>9525</xdr:rowOff>
    </xdr:from>
    <xdr:to>
      <xdr:col>1</xdr:col>
      <xdr:colOff>809625</xdr:colOff>
      <xdr:row>68</xdr:row>
      <xdr:rowOff>809625</xdr:rowOff>
    </xdr:to>
    <xdr:pic>
      <xdr:nvPicPr>
        <xdr:cNvPr id="61" name="Имя " descr="Descr ">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55"/>
        <a:stretch>
          <a:fillRect/>
        </a:stretch>
      </xdr:blipFill>
      <xdr:spPr>
        <a:xfrm>
          <a:off x="142875" y="51139725"/>
          <a:ext cx="800100" cy="800100"/>
        </a:xfrm>
        <a:prstGeom prst="rect">
          <a:avLst/>
        </a:prstGeom>
        <a:ln>
          <a:noFill/>
        </a:ln>
      </xdr:spPr>
    </xdr:pic>
    <xdr:clientData/>
  </xdr:twoCellAnchor>
  <xdr:twoCellAnchor>
    <xdr:from>
      <xdr:col>1</xdr:col>
      <xdr:colOff>9525</xdr:colOff>
      <xdr:row>69</xdr:row>
      <xdr:rowOff>9525</xdr:rowOff>
    </xdr:from>
    <xdr:to>
      <xdr:col>1</xdr:col>
      <xdr:colOff>809625</xdr:colOff>
      <xdr:row>69</xdr:row>
      <xdr:rowOff>809625</xdr:rowOff>
    </xdr:to>
    <xdr:pic>
      <xdr:nvPicPr>
        <xdr:cNvPr id="62" name="Имя " descr="Descr ">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56"/>
        <a:stretch>
          <a:fillRect/>
        </a:stretch>
      </xdr:blipFill>
      <xdr:spPr>
        <a:xfrm>
          <a:off x="142875" y="51996975"/>
          <a:ext cx="800100" cy="800100"/>
        </a:xfrm>
        <a:prstGeom prst="rect">
          <a:avLst/>
        </a:prstGeom>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63" name="Имя " descr="Descr ">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57"/>
        <a:stretch>
          <a:fillRect/>
        </a:stretch>
      </xdr:blipFill>
      <xdr:spPr>
        <a:xfrm>
          <a:off x="142875" y="52854225"/>
          <a:ext cx="800100" cy="800100"/>
        </a:xfrm>
        <a:prstGeom prst="rect">
          <a:avLst/>
        </a:prstGeom>
        <a:ln>
          <a:noFill/>
        </a:ln>
      </xdr:spPr>
    </xdr:pic>
    <xdr:clientData/>
  </xdr:twoCellAnchor>
  <xdr:twoCellAnchor>
    <xdr:from>
      <xdr:col>1</xdr:col>
      <xdr:colOff>9525</xdr:colOff>
      <xdr:row>71</xdr:row>
      <xdr:rowOff>9525</xdr:rowOff>
    </xdr:from>
    <xdr:to>
      <xdr:col>1</xdr:col>
      <xdr:colOff>809625</xdr:colOff>
      <xdr:row>71</xdr:row>
      <xdr:rowOff>809625</xdr:rowOff>
    </xdr:to>
    <xdr:pic>
      <xdr:nvPicPr>
        <xdr:cNvPr id="64" name="Имя " descr="Descr ">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58"/>
        <a:stretch>
          <a:fillRect/>
        </a:stretch>
      </xdr:blipFill>
      <xdr:spPr>
        <a:xfrm>
          <a:off x="142875" y="53711475"/>
          <a:ext cx="800100" cy="800100"/>
        </a:xfrm>
        <a:prstGeom prst="rect">
          <a:avLst/>
        </a:prstGeom>
        <a:ln>
          <a:noFill/>
        </a:ln>
      </xdr:spPr>
    </xdr:pic>
    <xdr:clientData/>
  </xdr:twoCellAnchor>
  <xdr:twoCellAnchor>
    <xdr:from>
      <xdr:col>1</xdr:col>
      <xdr:colOff>9525</xdr:colOff>
      <xdr:row>72</xdr:row>
      <xdr:rowOff>9525</xdr:rowOff>
    </xdr:from>
    <xdr:to>
      <xdr:col>1</xdr:col>
      <xdr:colOff>809625</xdr:colOff>
      <xdr:row>72</xdr:row>
      <xdr:rowOff>809625</xdr:rowOff>
    </xdr:to>
    <xdr:pic>
      <xdr:nvPicPr>
        <xdr:cNvPr id="65" name="Имя " descr="Descr ">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59"/>
        <a:stretch>
          <a:fillRect/>
        </a:stretch>
      </xdr:blipFill>
      <xdr:spPr>
        <a:xfrm>
          <a:off x="142875" y="54568725"/>
          <a:ext cx="800100" cy="800100"/>
        </a:xfrm>
        <a:prstGeom prst="rect">
          <a:avLst/>
        </a:prstGeom>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66" name="Имя " descr="Descr ">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60"/>
        <a:stretch>
          <a:fillRect/>
        </a:stretch>
      </xdr:blipFill>
      <xdr:spPr>
        <a:xfrm>
          <a:off x="142875" y="55425975"/>
          <a:ext cx="800100" cy="800100"/>
        </a:xfrm>
        <a:prstGeom prst="rect">
          <a:avLst/>
        </a:prstGeom>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67" name="Имя " descr="Descr ">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61"/>
        <a:stretch>
          <a:fillRect/>
        </a:stretch>
      </xdr:blipFill>
      <xdr:spPr>
        <a:xfrm>
          <a:off x="142875" y="56283225"/>
          <a:ext cx="800100" cy="800100"/>
        </a:xfrm>
        <a:prstGeom prst="rect">
          <a:avLst/>
        </a:prstGeom>
        <a:ln>
          <a:noFill/>
        </a:ln>
      </xdr:spPr>
    </xdr:pic>
    <xdr:clientData/>
  </xdr:twoCellAnchor>
  <xdr:twoCellAnchor>
    <xdr:from>
      <xdr:col>1</xdr:col>
      <xdr:colOff>9525</xdr:colOff>
      <xdr:row>75</xdr:row>
      <xdr:rowOff>9525</xdr:rowOff>
    </xdr:from>
    <xdr:to>
      <xdr:col>1</xdr:col>
      <xdr:colOff>809625</xdr:colOff>
      <xdr:row>75</xdr:row>
      <xdr:rowOff>809625</xdr:rowOff>
    </xdr:to>
    <xdr:pic>
      <xdr:nvPicPr>
        <xdr:cNvPr id="68" name="Имя " descr="Descr ">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62"/>
        <a:stretch>
          <a:fillRect/>
        </a:stretch>
      </xdr:blipFill>
      <xdr:spPr>
        <a:xfrm>
          <a:off x="142875" y="57140475"/>
          <a:ext cx="800100" cy="800100"/>
        </a:xfrm>
        <a:prstGeom prst="rect">
          <a:avLst/>
        </a:prstGeom>
        <a:ln>
          <a:noFill/>
        </a:ln>
      </xdr:spPr>
    </xdr:pic>
    <xdr:clientData/>
  </xdr:twoCellAnchor>
  <xdr:twoCellAnchor>
    <xdr:from>
      <xdr:col>1</xdr:col>
      <xdr:colOff>9525</xdr:colOff>
      <xdr:row>76</xdr:row>
      <xdr:rowOff>9525</xdr:rowOff>
    </xdr:from>
    <xdr:to>
      <xdr:col>1</xdr:col>
      <xdr:colOff>809625</xdr:colOff>
      <xdr:row>76</xdr:row>
      <xdr:rowOff>809625</xdr:rowOff>
    </xdr:to>
    <xdr:pic>
      <xdr:nvPicPr>
        <xdr:cNvPr id="69" name="Имя " descr="Descr ">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63"/>
        <a:stretch>
          <a:fillRect/>
        </a:stretch>
      </xdr:blipFill>
      <xdr:spPr>
        <a:xfrm>
          <a:off x="142875" y="57997725"/>
          <a:ext cx="800100" cy="800100"/>
        </a:xfrm>
        <a:prstGeom prst="rect">
          <a:avLst/>
        </a:prstGeom>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70" name="Имя " descr="Descr ">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64"/>
        <a:stretch>
          <a:fillRect/>
        </a:stretch>
      </xdr:blipFill>
      <xdr:spPr>
        <a:xfrm>
          <a:off x="142875" y="58854975"/>
          <a:ext cx="800100" cy="800100"/>
        </a:xfrm>
        <a:prstGeom prst="rect">
          <a:avLst/>
        </a:prstGeom>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71" name="Имя " descr="Descr ">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65"/>
        <a:stretch>
          <a:fillRect/>
        </a:stretch>
      </xdr:blipFill>
      <xdr:spPr>
        <a:xfrm>
          <a:off x="142875" y="59712225"/>
          <a:ext cx="800100" cy="800100"/>
        </a:xfrm>
        <a:prstGeom prst="rect">
          <a:avLst/>
        </a:prstGeom>
        <a:ln>
          <a:noFill/>
        </a:ln>
      </xdr:spPr>
    </xdr:pic>
    <xdr:clientData/>
  </xdr:twoCellAnchor>
  <xdr:twoCellAnchor>
    <xdr:from>
      <xdr:col>1</xdr:col>
      <xdr:colOff>9525</xdr:colOff>
      <xdr:row>79</xdr:row>
      <xdr:rowOff>9525</xdr:rowOff>
    </xdr:from>
    <xdr:to>
      <xdr:col>1</xdr:col>
      <xdr:colOff>809625</xdr:colOff>
      <xdr:row>79</xdr:row>
      <xdr:rowOff>809625</xdr:rowOff>
    </xdr:to>
    <xdr:pic>
      <xdr:nvPicPr>
        <xdr:cNvPr id="72" name="Имя " descr="Descr ">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66"/>
        <a:stretch>
          <a:fillRect/>
        </a:stretch>
      </xdr:blipFill>
      <xdr:spPr>
        <a:xfrm>
          <a:off x="142875" y="60569475"/>
          <a:ext cx="800100" cy="800100"/>
        </a:xfrm>
        <a:prstGeom prst="rect">
          <a:avLst/>
        </a:prstGeom>
        <a:ln>
          <a:noFill/>
        </a:ln>
      </xdr:spPr>
    </xdr:pic>
    <xdr:clientData/>
  </xdr:twoCellAnchor>
  <xdr:twoCellAnchor>
    <xdr:from>
      <xdr:col>1</xdr:col>
      <xdr:colOff>9525</xdr:colOff>
      <xdr:row>80</xdr:row>
      <xdr:rowOff>9525</xdr:rowOff>
    </xdr:from>
    <xdr:to>
      <xdr:col>1</xdr:col>
      <xdr:colOff>809625</xdr:colOff>
      <xdr:row>80</xdr:row>
      <xdr:rowOff>809625</xdr:rowOff>
    </xdr:to>
    <xdr:pic>
      <xdr:nvPicPr>
        <xdr:cNvPr id="73" name="Имя " descr="Descr ">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67"/>
        <a:stretch>
          <a:fillRect/>
        </a:stretch>
      </xdr:blipFill>
      <xdr:spPr>
        <a:xfrm>
          <a:off x="142875" y="61426725"/>
          <a:ext cx="800100" cy="800100"/>
        </a:xfrm>
        <a:prstGeom prst="rect">
          <a:avLst/>
        </a:prstGeom>
        <a:ln>
          <a:noFill/>
        </a:ln>
      </xdr:spPr>
    </xdr:pic>
    <xdr:clientData/>
  </xdr:twoCellAnchor>
  <xdr:twoCellAnchor>
    <xdr:from>
      <xdr:col>1</xdr:col>
      <xdr:colOff>9525</xdr:colOff>
      <xdr:row>81</xdr:row>
      <xdr:rowOff>9525</xdr:rowOff>
    </xdr:from>
    <xdr:to>
      <xdr:col>1</xdr:col>
      <xdr:colOff>809625</xdr:colOff>
      <xdr:row>81</xdr:row>
      <xdr:rowOff>809625</xdr:rowOff>
    </xdr:to>
    <xdr:pic>
      <xdr:nvPicPr>
        <xdr:cNvPr id="74" name="Имя " descr="Descr ">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68"/>
        <a:stretch>
          <a:fillRect/>
        </a:stretch>
      </xdr:blipFill>
      <xdr:spPr>
        <a:xfrm>
          <a:off x="142875" y="62283975"/>
          <a:ext cx="800100" cy="800100"/>
        </a:xfrm>
        <a:prstGeom prst="rect">
          <a:avLst/>
        </a:prstGeom>
        <a:ln>
          <a:noFill/>
        </a:ln>
      </xdr:spPr>
    </xdr:pic>
    <xdr:clientData/>
  </xdr:twoCellAnchor>
  <xdr:twoCellAnchor>
    <xdr:from>
      <xdr:col>1</xdr:col>
      <xdr:colOff>9525</xdr:colOff>
      <xdr:row>82</xdr:row>
      <xdr:rowOff>9525</xdr:rowOff>
    </xdr:from>
    <xdr:to>
      <xdr:col>1</xdr:col>
      <xdr:colOff>809625</xdr:colOff>
      <xdr:row>82</xdr:row>
      <xdr:rowOff>809625</xdr:rowOff>
    </xdr:to>
    <xdr:pic>
      <xdr:nvPicPr>
        <xdr:cNvPr id="75" name="Имя " descr="Descr ">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69"/>
        <a:stretch>
          <a:fillRect/>
        </a:stretch>
      </xdr:blipFill>
      <xdr:spPr>
        <a:xfrm>
          <a:off x="142875" y="63141225"/>
          <a:ext cx="800100" cy="800100"/>
        </a:xfrm>
        <a:prstGeom prst="rect">
          <a:avLst/>
        </a:prstGeom>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76" name="Имя " descr="Descr ">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70"/>
        <a:stretch>
          <a:fillRect/>
        </a:stretch>
      </xdr:blipFill>
      <xdr:spPr>
        <a:xfrm>
          <a:off x="142875" y="63998475"/>
          <a:ext cx="800100" cy="800100"/>
        </a:xfrm>
        <a:prstGeom prst="rect">
          <a:avLst/>
        </a:prstGeom>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77" name="Имя " descr="Descr ">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71"/>
        <a:stretch>
          <a:fillRect/>
        </a:stretch>
      </xdr:blipFill>
      <xdr:spPr>
        <a:xfrm>
          <a:off x="142875" y="64855725"/>
          <a:ext cx="800100" cy="800100"/>
        </a:xfrm>
        <a:prstGeom prst="rect">
          <a:avLst/>
        </a:prstGeom>
        <a:ln>
          <a:noFill/>
        </a:ln>
      </xdr:spPr>
    </xdr:pic>
    <xdr:clientData/>
  </xdr:twoCellAnchor>
  <xdr:twoCellAnchor>
    <xdr:from>
      <xdr:col>1</xdr:col>
      <xdr:colOff>9525</xdr:colOff>
      <xdr:row>85</xdr:row>
      <xdr:rowOff>9525</xdr:rowOff>
    </xdr:from>
    <xdr:to>
      <xdr:col>1</xdr:col>
      <xdr:colOff>809625</xdr:colOff>
      <xdr:row>85</xdr:row>
      <xdr:rowOff>809625</xdr:rowOff>
    </xdr:to>
    <xdr:pic>
      <xdr:nvPicPr>
        <xdr:cNvPr id="78" name="Имя " descr="Descr ">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72"/>
        <a:stretch>
          <a:fillRect/>
        </a:stretch>
      </xdr:blipFill>
      <xdr:spPr>
        <a:xfrm>
          <a:off x="142875" y="65712975"/>
          <a:ext cx="800100" cy="800100"/>
        </a:xfrm>
        <a:prstGeom prst="rect">
          <a:avLst/>
        </a:prstGeom>
        <a:ln>
          <a:noFill/>
        </a:ln>
      </xdr:spPr>
    </xdr:pic>
    <xdr:clientData/>
  </xdr:twoCellAnchor>
  <xdr:twoCellAnchor>
    <xdr:from>
      <xdr:col>1</xdr:col>
      <xdr:colOff>9525</xdr:colOff>
      <xdr:row>86</xdr:row>
      <xdr:rowOff>9525</xdr:rowOff>
    </xdr:from>
    <xdr:to>
      <xdr:col>1</xdr:col>
      <xdr:colOff>809625</xdr:colOff>
      <xdr:row>86</xdr:row>
      <xdr:rowOff>809625</xdr:rowOff>
    </xdr:to>
    <xdr:pic>
      <xdr:nvPicPr>
        <xdr:cNvPr id="79" name="Имя " descr="Descr ">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73"/>
        <a:stretch>
          <a:fillRect/>
        </a:stretch>
      </xdr:blipFill>
      <xdr:spPr>
        <a:xfrm>
          <a:off x="142875" y="66570225"/>
          <a:ext cx="800100" cy="800100"/>
        </a:xfrm>
        <a:prstGeom prst="rect">
          <a:avLst/>
        </a:prstGeom>
        <a:ln>
          <a:noFill/>
        </a:ln>
      </xdr:spPr>
    </xdr:pic>
    <xdr:clientData/>
  </xdr:twoCellAnchor>
  <xdr:twoCellAnchor>
    <xdr:from>
      <xdr:col>1</xdr:col>
      <xdr:colOff>9525</xdr:colOff>
      <xdr:row>87</xdr:row>
      <xdr:rowOff>9525</xdr:rowOff>
    </xdr:from>
    <xdr:to>
      <xdr:col>1</xdr:col>
      <xdr:colOff>809625</xdr:colOff>
      <xdr:row>87</xdr:row>
      <xdr:rowOff>809625</xdr:rowOff>
    </xdr:to>
    <xdr:pic>
      <xdr:nvPicPr>
        <xdr:cNvPr id="80" name="Имя " descr="Descr ">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74"/>
        <a:stretch>
          <a:fillRect/>
        </a:stretch>
      </xdr:blipFill>
      <xdr:spPr>
        <a:xfrm>
          <a:off x="142875" y="67427475"/>
          <a:ext cx="800100" cy="800100"/>
        </a:xfrm>
        <a:prstGeom prst="rect">
          <a:avLst/>
        </a:prstGeom>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81" name="Имя " descr="Descr ">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75"/>
        <a:stretch>
          <a:fillRect/>
        </a:stretch>
      </xdr:blipFill>
      <xdr:spPr>
        <a:xfrm>
          <a:off x="142875" y="68284725"/>
          <a:ext cx="800100" cy="800100"/>
        </a:xfrm>
        <a:prstGeom prst="rect">
          <a:avLst/>
        </a:prstGeom>
        <a:ln>
          <a:noFill/>
        </a:ln>
      </xdr:spPr>
    </xdr:pic>
    <xdr:clientData/>
  </xdr:twoCellAnchor>
  <xdr:twoCellAnchor>
    <xdr:from>
      <xdr:col>1</xdr:col>
      <xdr:colOff>9525</xdr:colOff>
      <xdr:row>90</xdr:row>
      <xdr:rowOff>9525</xdr:rowOff>
    </xdr:from>
    <xdr:to>
      <xdr:col>1</xdr:col>
      <xdr:colOff>809625</xdr:colOff>
      <xdr:row>90</xdr:row>
      <xdr:rowOff>809625</xdr:rowOff>
    </xdr:to>
    <xdr:pic>
      <xdr:nvPicPr>
        <xdr:cNvPr id="82" name="Имя " descr="Descr ">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76"/>
        <a:stretch>
          <a:fillRect/>
        </a:stretch>
      </xdr:blipFill>
      <xdr:spPr>
        <a:xfrm>
          <a:off x="142875" y="69342000"/>
          <a:ext cx="800100" cy="800100"/>
        </a:xfrm>
        <a:prstGeom prst="rect">
          <a:avLst/>
        </a:prstGeom>
        <a:ln>
          <a:noFill/>
        </a:ln>
      </xdr:spPr>
    </xdr:pic>
    <xdr:clientData/>
  </xdr:twoCellAnchor>
  <xdr:twoCellAnchor>
    <xdr:from>
      <xdr:col>1</xdr:col>
      <xdr:colOff>9525</xdr:colOff>
      <xdr:row>91</xdr:row>
      <xdr:rowOff>9525</xdr:rowOff>
    </xdr:from>
    <xdr:to>
      <xdr:col>1</xdr:col>
      <xdr:colOff>809625</xdr:colOff>
      <xdr:row>91</xdr:row>
      <xdr:rowOff>809625</xdr:rowOff>
    </xdr:to>
    <xdr:pic>
      <xdr:nvPicPr>
        <xdr:cNvPr id="83" name="Имя " descr="Descr ">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77"/>
        <a:stretch>
          <a:fillRect/>
        </a:stretch>
      </xdr:blipFill>
      <xdr:spPr>
        <a:xfrm>
          <a:off x="142875" y="70199250"/>
          <a:ext cx="800100" cy="800100"/>
        </a:xfrm>
        <a:prstGeom prst="rect">
          <a:avLst/>
        </a:prstGeom>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84" name="Имя " descr="Descr ">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78"/>
        <a:stretch>
          <a:fillRect/>
        </a:stretch>
      </xdr:blipFill>
      <xdr:spPr>
        <a:xfrm>
          <a:off x="142875" y="71056500"/>
          <a:ext cx="800100" cy="800100"/>
        </a:xfrm>
        <a:prstGeom prst="rect">
          <a:avLst/>
        </a:prstGeom>
        <a:ln>
          <a:noFill/>
        </a:ln>
      </xdr:spPr>
    </xdr:pic>
    <xdr:clientData/>
  </xdr:twoCellAnchor>
  <xdr:twoCellAnchor>
    <xdr:from>
      <xdr:col>1</xdr:col>
      <xdr:colOff>9525</xdr:colOff>
      <xdr:row>93</xdr:row>
      <xdr:rowOff>9525</xdr:rowOff>
    </xdr:from>
    <xdr:to>
      <xdr:col>1</xdr:col>
      <xdr:colOff>809625</xdr:colOff>
      <xdr:row>93</xdr:row>
      <xdr:rowOff>809625</xdr:rowOff>
    </xdr:to>
    <xdr:pic>
      <xdr:nvPicPr>
        <xdr:cNvPr id="85" name="Имя " descr="Descr ">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79"/>
        <a:stretch>
          <a:fillRect/>
        </a:stretch>
      </xdr:blipFill>
      <xdr:spPr>
        <a:xfrm>
          <a:off x="142875" y="71913750"/>
          <a:ext cx="800100" cy="800100"/>
        </a:xfrm>
        <a:prstGeom prst="rect">
          <a:avLst/>
        </a:prstGeom>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86" name="Имя " descr="Descr ">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80"/>
        <a:stretch>
          <a:fillRect/>
        </a:stretch>
      </xdr:blipFill>
      <xdr:spPr>
        <a:xfrm>
          <a:off x="142875" y="72771000"/>
          <a:ext cx="800100" cy="800100"/>
        </a:xfrm>
        <a:prstGeom prst="rect">
          <a:avLst/>
        </a:prstGeom>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87" name="Имя " descr="Descr ">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81"/>
        <a:stretch>
          <a:fillRect/>
        </a:stretch>
      </xdr:blipFill>
      <xdr:spPr>
        <a:xfrm>
          <a:off x="142875" y="73628250"/>
          <a:ext cx="800100" cy="800100"/>
        </a:xfrm>
        <a:prstGeom prst="rect">
          <a:avLst/>
        </a:prstGeom>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88" name="Имя " descr="Descr ">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82"/>
        <a:stretch>
          <a:fillRect/>
        </a:stretch>
      </xdr:blipFill>
      <xdr:spPr>
        <a:xfrm>
          <a:off x="142875" y="74485500"/>
          <a:ext cx="800100" cy="800100"/>
        </a:xfrm>
        <a:prstGeom prst="rect">
          <a:avLst/>
        </a:prstGeom>
        <a:ln>
          <a:noFill/>
        </a:ln>
      </xdr:spPr>
    </xdr:pic>
    <xdr:clientData/>
  </xdr:twoCellAnchor>
  <xdr:twoCellAnchor>
    <xdr:from>
      <xdr:col>1</xdr:col>
      <xdr:colOff>9525</xdr:colOff>
      <xdr:row>97</xdr:row>
      <xdr:rowOff>9525</xdr:rowOff>
    </xdr:from>
    <xdr:to>
      <xdr:col>1</xdr:col>
      <xdr:colOff>809625</xdr:colOff>
      <xdr:row>97</xdr:row>
      <xdr:rowOff>809625</xdr:rowOff>
    </xdr:to>
    <xdr:pic>
      <xdr:nvPicPr>
        <xdr:cNvPr id="89" name="Имя " descr="Descr ">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83"/>
        <a:stretch>
          <a:fillRect/>
        </a:stretch>
      </xdr:blipFill>
      <xdr:spPr>
        <a:xfrm>
          <a:off x="142875" y="75342750"/>
          <a:ext cx="800100" cy="800100"/>
        </a:xfrm>
        <a:prstGeom prst="rect">
          <a:avLst/>
        </a:prstGeom>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90" name="Имя " descr="Descr ">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84"/>
        <a:stretch>
          <a:fillRect/>
        </a:stretch>
      </xdr:blipFill>
      <xdr:spPr>
        <a:xfrm>
          <a:off x="142875" y="76200000"/>
          <a:ext cx="800100" cy="800100"/>
        </a:xfrm>
        <a:prstGeom prst="rect">
          <a:avLst/>
        </a:prstGeom>
        <a:ln>
          <a:noFill/>
        </a:ln>
      </xdr:spPr>
    </xdr:pic>
    <xdr:clientData/>
  </xdr:twoCellAnchor>
  <xdr:twoCellAnchor>
    <xdr:from>
      <xdr:col>1</xdr:col>
      <xdr:colOff>9525</xdr:colOff>
      <xdr:row>99</xdr:row>
      <xdr:rowOff>9525</xdr:rowOff>
    </xdr:from>
    <xdr:to>
      <xdr:col>1</xdr:col>
      <xdr:colOff>809625</xdr:colOff>
      <xdr:row>99</xdr:row>
      <xdr:rowOff>809625</xdr:rowOff>
    </xdr:to>
    <xdr:pic>
      <xdr:nvPicPr>
        <xdr:cNvPr id="91" name="Имя " descr="Descr ">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85"/>
        <a:stretch>
          <a:fillRect/>
        </a:stretch>
      </xdr:blipFill>
      <xdr:spPr>
        <a:xfrm>
          <a:off x="142875" y="77057250"/>
          <a:ext cx="800100" cy="800100"/>
        </a:xfrm>
        <a:prstGeom prst="rect">
          <a:avLst/>
        </a:prstGeom>
        <a:ln>
          <a:noFill/>
        </a:ln>
      </xdr:spPr>
    </xdr:pic>
    <xdr:clientData/>
  </xdr:twoCellAnchor>
  <xdr:twoCellAnchor>
    <xdr:from>
      <xdr:col>1</xdr:col>
      <xdr:colOff>9525</xdr:colOff>
      <xdr:row>100</xdr:row>
      <xdr:rowOff>9525</xdr:rowOff>
    </xdr:from>
    <xdr:to>
      <xdr:col>1</xdr:col>
      <xdr:colOff>809625</xdr:colOff>
      <xdr:row>100</xdr:row>
      <xdr:rowOff>809625</xdr:rowOff>
    </xdr:to>
    <xdr:pic>
      <xdr:nvPicPr>
        <xdr:cNvPr id="92" name="Имя " descr="Descr ">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86"/>
        <a:stretch>
          <a:fillRect/>
        </a:stretch>
      </xdr:blipFill>
      <xdr:spPr>
        <a:xfrm>
          <a:off x="142875" y="77914500"/>
          <a:ext cx="800100" cy="800100"/>
        </a:xfrm>
        <a:prstGeom prst="rect">
          <a:avLst/>
        </a:prstGeom>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93" name="Имя " descr="Descr ">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87"/>
        <a:stretch>
          <a:fillRect/>
        </a:stretch>
      </xdr:blipFill>
      <xdr:spPr>
        <a:xfrm>
          <a:off x="142875" y="78771750"/>
          <a:ext cx="800100" cy="800100"/>
        </a:xfrm>
        <a:prstGeom prst="rect">
          <a:avLst/>
        </a:prstGeom>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94" name="Имя " descr="Descr ">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88"/>
        <a:stretch>
          <a:fillRect/>
        </a:stretch>
      </xdr:blipFill>
      <xdr:spPr>
        <a:xfrm>
          <a:off x="142875" y="79629000"/>
          <a:ext cx="800100" cy="800100"/>
        </a:xfrm>
        <a:prstGeom prst="rect">
          <a:avLst/>
        </a:prstGeom>
        <a:ln>
          <a:noFill/>
        </a:ln>
      </xdr:spPr>
    </xdr:pic>
    <xdr:clientData/>
  </xdr:twoCellAnchor>
  <xdr:twoCellAnchor>
    <xdr:from>
      <xdr:col>1</xdr:col>
      <xdr:colOff>9525</xdr:colOff>
      <xdr:row>103</xdr:row>
      <xdr:rowOff>9525</xdr:rowOff>
    </xdr:from>
    <xdr:to>
      <xdr:col>1</xdr:col>
      <xdr:colOff>809625</xdr:colOff>
      <xdr:row>103</xdr:row>
      <xdr:rowOff>809625</xdr:rowOff>
    </xdr:to>
    <xdr:pic>
      <xdr:nvPicPr>
        <xdr:cNvPr id="95" name="Имя " descr="Descr ">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89"/>
        <a:stretch>
          <a:fillRect/>
        </a:stretch>
      </xdr:blipFill>
      <xdr:spPr>
        <a:xfrm>
          <a:off x="142875" y="80486250"/>
          <a:ext cx="800100" cy="800100"/>
        </a:xfrm>
        <a:prstGeom prst="rect">
          <a:avLst/>
        </a:prstGeom>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96" name="Имя " descr="Descr ">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90"/>
        <a:stretch>
          <a:fillRect/>
        </a:stretch>
      </xdr:blipFill>
      <xdr:spPr>
        <a:xfrm>
          <a:off x="142875" y="81343500"/>
          <a:ext cx="800100" cy="800100"/>
        </a:xfrm>
        <a:prstGeom prst="rect">
          <a:avLst/>
        </a:prstGeom>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97" name="Имя " descr="Descr ">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91"/>
        <a:stretch>
          <a:fillRect/>
        </a:stretch>
      </xdr:blipFill>
      <xdr:spPr>
        <a:xfrm>
          <a:off x="142875" y="82200750"/>
          <a:ext cx="800100" cy="800100"/>
        </a:xfrm>
        <a:prstGeom prst="rect">
          <a:avLst/>
        </a:prstGeom>
        <a:ln>
          <a:noFill/>
        </a:ln>
      </xdr:spPr>
    </xdr:pic>
    <xdr:clientData/>
  </xdr:twoCellAnchor>
  <xdr:twoCellAnchor>
    <xdr:from>
      <xdr:col>1</xdr:col>
      <xdr:colOff>9525</xdr:colOff>
      <xdr:row>106</xdr:row>
      <xdr:rowOff>9525</xdr:rowOff>
    </xdr:from>
    <xdr:to>
      <xdr:col>1</xdr:col>
      <xdr:colOff>809625</xdr:colOff>
      <xdr:row>106</xdr:row>
      <xdr:rowOff>809625</xdr:rowOff>
    </xdr:to>
    <xdr:pic>
      <xdr:nvPicPr>
        <xdr:cNvPr id="98" name="Имя " descr="Descr ">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92"/>
        <a:stretch>
          <a:fillRect/>
        </a:stretch>
      </xdr:blipFill>
      <xdr:spPr>
        <a:xfrm>
          <a:off x="142875" y="83058000"/>
          <a:ext cx="800100" cy="800100"/>
        </a:xfrm>
        <a:prstGeom prst="rect">
          <a:avLst/>
        </a:prstGeom>
        <a:ln>
          <a:noFill/>
        </a:ln>
      </xdr:spPr>
    </xdr:pic>
    <xdr:clientData/>
  </xdr:twoCellAnchor>
  <xdr:twoCellAnchor>
    <xdr:from>
      <xdr:col>1</xdr:col>
      <xdr:colOff>9525</xdr:colOff>
      <xdr:row>107</xdr:row>
      <xdr:rowOff>9525</xdr:rowOff>
    </xdr:from>
    <xdr:to>
      <xdr:col>1</xdr:col>
      <xdr:colOff>809625</xdr:colOff>
      <xdr:row>107</xdr:row>
      <xdr:rowOff>809625</xdr:rowOff>
    </xdr:to>
    <xdr:pic>
      <xdr:nvPicPr>
        <xdr:cNvPr id="99" name="Имя " descr="Descr ">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93"/>
        <a:stretch>
          <a:fillRect/>
        </a:stretch>
      </xdr:blipFill>
      <xdr:spPr>
        <a:xfrm>
          <a:off x="142875" y="83915250"/>
          <a:ext cx="800100" cy="800100"/>
        </a:xfrm>
        <a:prstGeom prst="rect">
          <a:avLst/>
        </a:prstGeom>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100" name="Имя " descr="Descr ">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94"/>
        <a:stretch>
          <a:fillRect/>
        </a:stretch>
      </xdr:blipFill>
      <xdr:spPr>
        <a:xfrm>
          <a:off x="142875" y="84772500"/>
          <a:ext cx="800100" cy="800100"/>
        </a:xfrm>
        <a:prstGeom prst="rect">
          <a:avLst/>
        </a:prstGeom>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101" name="Имя " descr="Descr ">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95"/>
        <a:stretch>
          <a:fillRect/>
        </a:stretch>
      </xdr:blipFill>
      <xdr:spPr>
        <a:xfrm>
          <a:off x="142875" y="85629750"/>
          <a:ext cx="800100" cy="800100"/>
        </a:xfrm>
        <a:prstGeom prst="rect">
          <a:avLst/>
        </a:prstGeom>
        <a:ln>
          <a:noFill/>
        </a:ln>
      </xdr:spPr>
    </xdr:pic>
    <xdr:clientData/>
  </xdr:twoCellAnchor>
  <xdr:twoCellAnchor>
    <xdr:from>
      <xdr:col>1</xdr:col>
      <xdr:colOff>9525</xdr:colOff>
      <xdr:row>110</xdr:row>
      <xdr:rowOff>9525</xdr:rowOff>
    </xdr:from>
    <xdr:to>
      <xdr:col>1</xdr:col>
      <xdr:colOff>809625</xdr:colOff>
      <xdr:row>110</xdr:row>
      <xdr:rowOff>809625</xdr:rowOff>
    </xdr:to>
    <xdr:pic>
      <xdr:nvPicPr>
        <xdr:cNvPr id="102" name="Имя " descr="Descr ">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96"/>
        <a:stretch>
          <a:fillRect/>
        </a:stretch>
      </xdr:blipFill>
      <xdr:spPr>
        <a:xfrm>
          <a:off x="142875" y="86487000"/>
          <a:ext cx="800100" cy="800100"/>
        </a:xfrm>
        <a:prstGeom prst="rect">
          <a:avLst/>
        </a:prstGeom>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103" name="Имя " descr="Descr ">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97"/>
        <a:stretch>
          <a:fillRect/>
        </a:stretch>
      </xdr:blipFill>
      <xdr:spPr>
        <a:xfrm>
          <a:off x="142875" y="87344250"/>
          <a:ext cx="800100" cy="800100"/>
        </a:xfrm>
        <a:prstGeom prst="rect">
          <a:avLst/>
        </a:prstGeom>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104" name="Имя " descr="Descr ">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98"/>
        <a:stretch>
          <a:fillRect/>
        </a:stretch>
      </xdr:blipFill>
      <xdr:spPr>
        <a:xfrm>
          <a:off x="142875" y="88201500"/>
          <a:ext cx="800100" cy="800100"/>
        </a:xfrm>
        <a:prstGeom prst="rect">
          <a:avLst/>
        </a:prstGeom>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105" name="Имя " descr="Descr ">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99"/>
        <a:stretch>
          <a:fillRect/>
        </a:stretch>
      </xdr:blipFill>
      <xdr:spPr>
        <a:xfrm>
          <a:off x="142875" y="89058750"/>
          <a:ext cx="800100" cy="800100"/>
        </a:xfrm>
        <a:prstGeom prst="rect">
          <a:avLst/>
        </a:prstGeom>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106" name="Имя " descr="Descr ">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100"/>
        <a:stretch>
          <a:fillRect/>
        </a:stretch>
      </xdr:blipFill>
      <xdr:spPr>
        <a:xfrm>
          <a:off x="142875" y="89916000"/>
          <a:ext cx="800100" cy="800100"/>
        </a:xfrm>
        <a:prstGeom prst="rect">
          <a:avLst/>
        </a:prstGeom>
        <a:ln>
          <a:noFill/>
        </a:ln>
      </xdr:spPr>
    </xdr:pic>
    <xdr:clientData/>
  </xdr:twoCellAnchor>
  <xdr:twoCellAnchor>
    <xdr:from>
      <xdr:col>1</xdr:col>
      <xdr:colOff>9525</xdr:colOff>
      <xdr:row>115</xdr:row>
      <xdr:rowOff>9525</xdr:rowOff>
    </xdr:from>
    <xdr:to>
      <xdr:col>1</xdr:col>
      <xdr:colOff>809625</xdr:colOff>
      <xdr:row>115</xdr:row>
      <xdr:rowOff>809625</xdr:rowOff>
    </xdr:to>
    <xdr:pic>
      <xdr:nvPicPr>
        <xdr:cNvPr id="107" name="Имя " descr="Descr ">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101"/>
        <a:stretch>
          <a:fillRect/>
        </a:stretch>
      </xdr:blipFill>
      <xdr:spPr>
        <a:xfrm>
          <a:off x="142875" y="90773250"/>
          <a:ext cx="800100" cy="800100"/>
        </a:xfrm>
        <a:prstGeom prst="rect">
          <a:avLst/>
        </a:prstGeom>
        <a:ln>
          <a:noFill/>
        </a:ln>
      </xdr:spPr>
    </xdr:pic>
    <xdr:clientData/>
  </xdr:twoCellAnchor>
  <xdr:twoCellAnchor>
    <xdr:from>
      <xdr:col>1</xdr:col>
      <xdr:colOff>9525</xdr:colOff>
      <xdr:row>116</xdr:row>
      <xdr:rowOff>9525</xdr:rowOff>
    </xdr:from>
    <xdr:to>
      <xdr:col>1</xdr:col>
      <xdr:colOff>809625</xdr:colOff>
      <xdr:row>116</xdr:row>
      <xdr:rowOff>809625</xdr:rowOff>
    </xdr:to>
    <xdr:pic>
      <xdr:nvPicPr>
        <xdr:cNvPr id="108" name="Имя " descr="Descr ">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102"/>
        <a:stretch>
          <a:fillRect/>
        </a:stretch>
      </xdr:blipFill>
      <xdr:spPr>
        <a:xfrm>
          <a:off x="142875" y="91630500"/>
          <a:ext cx="800100" cy="800100"/>
        </a:xfrm>
        <a:prstGeom prst="rect">
          <a:avLst/>
        </a:prstGeom>
        <a:ln>
          <a:noFill/>
        </a:ln>
      </xdr:spPr>
    </xdr:pic>
    <xdr:clientData/>
  </xdr:twoCellAnchor>
  <xdr:twoCellAnchor>
    <xdr:from>
      <xdr:col>1</xdr:col>
      <xdr:colOff>9525</xdr:colOff>
      <xdr:row>117</xdr:row>
      <xdr:rowOff>9525</xdr:rowOff>
    </xdr:from>
    <xdr:to>
      <xdr:col>1</xdr:col>
      <xdr:colOff>809625</xdr:colOff>
      <xdr:row>117</xdr:row>
      <xdr:rowOff>809625</xdr:rowOff>
    </xdr:to>
    <xdr:pic>
      <xdr:nvPicPr>
        <xdr:cNvPr id="109" name="Имя " descr="Descr ">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103"/>
        <a:stretch>
          <a:fillRect/>
        </a:stretch>
      </xdr:blipFill>
      <xdr:spPr>
        <a:xfrm>
          <a:off x="142875" y="92487750"/>
          <a:ext cx="800100" cy="800100"/>
        </a:xfrm>
        <a:prstGeom prst="rect">
          <a:avLst/>
        </a:prstGeom>
        <a:ln>
          <a:noFill/>
        </a:ln>
      </xdr:spPr>
    </xdr:pic>
    <xdr:clientData/>
  </xdr:twoCellAnchor>
  <xdr:twoCellAnchor>
    <xdr:from>
      <xdr:col>1</xdr:col>
      <xdr:colOff>9525</xdr:colOff>
      <xdr:row>118</xdr:row>
      <xdr:rowOff>9525</xdr:rowOff>
    </xdr:from>
    <xdr:to>
      <xdr:col>1</xdr:col>
      <xdr:colOff>809625</xdr:colOff>
      <xdr:row>118</xdr:row>
      <xdr:rowOff>809625</xdr:rowOff>
    </xdr:to>
    <xdr:pic>
      <xdr:nvPicPr>
        <xdr:cNvPr id="110" name="Имя " descr="Descr ">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104"/>
        <a:stretch>
          <a:fillRect/>
        </a:stretch>
      </xdr:blipFill>
      <xdr:spPr>
        <a:xfrm>
          <a:off x="142875" y="93345000"/>
          <a:ext cx="800100" cy="800100"/>
        </a:xfrm>
        <a:prstGeom prst="rect">
          <a:avLst/>
        </a:prstGeom>
        <a:ln>
          <a:noFill/>
        </a:ln>
      </xdr:spPr>
    </xdr:pic>
    <xdr:clientData/>
  </xdr:twoCellAnchor>
  <xdr:twoCellAnchor>
    <xdr:from>
      <xdr:col>1</xdr:col>
      <xdr:colOff>9525</xdr:colOff>
      <xdr:row>119</xdr:row>
      <xdr:rowOff>9525</xdr:rowOff>
    </xdr:from>
    <xdr:to>
      <xdr:col>1</xdr:col>
      <xdr:colOff>809625</xdr:colOff>
      <xdr:row>119</xdr:row>
      <xdr:rowOff>809625</xdr:rowOff>
    </xdr:to>
    <xdr:pic>
      <xdr:nvPicPr>
        <xdr:cNvPr id="111" name="Имя " descr="Descr ">
          <a:extLst>
            <a:ext uri="{FF2B5EF4-FFF2-40B4-BE49-F238E27FC236}">
              <a16:creationId xmlns:a16="http://schemas.microsoft.com/office/drawing/2014/main" id="{00000000-0008-0000-0100-00006F000000}"/>
            </a:ext>
          </a:extLst>
        </xdr:cNvPr>
        <xdr:cNvPicPr>
          <a:picLocks noChangeAspect="1"/>
        </xdr:cNvPicPr>
      </xdr:nvPicPr>
      <xdr:blipFill>
        <a:blip xmlns:r="http://schemas.openxmlformats.org/officeDocument/2006/relationships" r:embed="rId105"/>
        <a:stretch>
          <a:fillRect/>
        </a:stretch>
      </xdr:blipFill>
      <xdr:spPr>
        <a:xfrm>
          <a:off x="142875" y="94202250"/>
          <a:ext cx="800100" cy="800100"/>
        </a:xfrm>
        <a:prstGeom prst="rect">
          <a:avLst/>
        </a:prstGeom>
        <a:ln>
          <a:noFill/>
        </a:ln>
      </xdr:spPr>
    </xdr:pic>
    <xdr:clientData/>
  </xdr:twoCellAnchor>
  <xdr:twoCellAnchor>
    <xdr:from>
      <xdr:col>1</xdr:col>
      <xdr:colOff>9525</xdr:colOff>
      <xdr:row>120</xdr:row>
      <xdr:rowOff>9525</xdr:rowOff>
    </xdr:from>
    <xdr:to>
      <xdr:col>1</xdr:col>
      <xdr:colOff>809625</xdr:colOff>
      <xdr:row>120</xdr:row>
      <xdr:rowOff>809625</xdr:rowOff>
    </xdr:to>
    <xdr:pic>
      <xdr:nvPicPr>
        <xdr:cNvPr id="112" name="Имя " descr="Descr ">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106"/>
        <a:stretch>
          <a:fillRect/>
        </a:stretch>
      </xdr:blipFill>
      <xdr:spPr>
        <a:xfrm>
          <a:off x="142875" y="95059500"/>
          <a:ext cx="800100" cy="800100"/>
        </a:xfrm>
        <a:prstGeom prst="rect">
          <a:avLst/>
        </a:prstGeom>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113" name="Имя " descr="Descr ">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107"/>
        <a:stretch>
          <a:fillRect/>
        </a:stretch>
      </xdr:blipFill>
      <xdr:spPr>
        <a:xfrm>
          <a:off x="142875" y="95916750"/>
          <a:ext cx="800100" cy="800100"/>
        </a:xfrm>
        <a:prstGeom prst="rect">
          <a:avLst/>
        </a:prstGeom>
        <a:ln>
          <a:noFill/>
        </a:ln>
      </xdr:spPr>
    </xdr:pic>
    <xdr:clientData/>
  </xdr:twoCellAnchor>
  <xdr:twoCellAnchor>
    <xdr:from>
      <xdr:col>1</xdr:col>
      <xdr:colOff>9525</xdr:colOff>
      <xdr:row>122</xdr:row>
      <xdr:rowOff>9525</xdr:rowOff>
    </xdr:from>
    <xdr:to>
      <xdr:col>1</xdr:col>
      <xdr:colOff>809625</xdr:colOff>
      <xdr:row>122</xdr:row>
      <xdr:rowOff>809625</xdr:rowOff>
    </xdr:to>
    <xdr:pic>
      <xdr:nvPicPr>
        <xdr:cNvPr id="114" name="Имя " descr="Descr ">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108"/>
        <a:stretch>
          <a:fillRect/>
        </a:stretch>
      </xdr:blipFill>
      <xdr:spPr>
        <a:xfrm>
          <a:off x="142875" y="96774000"/>
          <a:ext cx="800100" cy="800100"/>
        </a:xfrm>
        <a:prstGeom prst="rect">
          <a:avLst/>
        </a:prstGeom>
        <a:ln>
          <a:noFill/>
        </a:ln>
      </xdr:spPr>
    </xdr:pic>
    <xdr:clientData/>
  </xdr:twoCellAnchor>
  <xdr:twoCellAnchor>
    <xdr:from>
      <xdr:col>1</xdr:col>
      <xdr:colOff>9525</xdr:colOff>
      <xdr:row>123</xdr:row>
      <xdr:rowOff>9525</xdr:rowOff>
    </xdr:from>
    <xdr:to>
      <xdr:col>1</xdr:col>
      <xdr:colOff>809625</xdr:colOff>
      <xdr:row>123</xdr:row>
      <xdr:rowOff>809625</xdr:rowOff>
    </xdr:to>
    <xdr:pic>
      <xdr:nvPicPr>
        <xdr:cNvPr id="115" name="Имя " descr="Descr ">
          <a:extLst>
            <a:ext uri="{FF2B5EF4-FFF2-40B4-BE49-F238E27FC236}">
              <a16:creationId xmlns:a16="http://schemas.microsoft.com/office/drawing/2014/main" id="{00000000-0008-0000-0100-000073000000}"/>
            </a:ext>
          </a:extLst>
        </xdr:cNvPr>
        <xdr:cNvPicPr>
          <a:picLocks noChangeAspect="1"/>
        </xdr:cNvPicPr>
      </xdr:nvPicPr>
      <xdr:blipFill>
        <a:blip xmlns:r="http://schemas.openxmlformats.org/officeDocument/2006/relationships" r:embed="rId109"/>
        <a:stretch>
          <a:fillRect/>
        </a:stretch>
      </xdr:blipFill>
      <xdr:spPr>
        <a:xfrm>
          <a:off x="142875" y="97631250"/>
          <a:ext cx="800100" cy="800100"/>
        </a:xfrm>
        <a:prstGeom prst="rect">
          <a:avLst/>
        </a:prstGeom>
        <a:ln>
          <a:noFill/>
        </a:ln>
      </xdr:spPr>
    </xdr:pic>
    <xdr:clientData/>
  </xdr:twoCellAnchor>
  <xdr:twoCellAnchor>
    <xdr:from>
      <xdr:col>1</xdr:col>
      <xdr:colOff>9525</xdr:colOff>
      <xdr:row>124</xdr:row>
      <xdr:rowOff>9525</xdr:rowOff>
    </xdr:from>
    <xdr:to>
      <xdr:col>1</xdr:col>
      <xdr:colOff>809625</xdr:colOff>
      <xdr:row>124</xdr:row>
      <xdr:rowOff>809625</xdr:rowOff>
    </xdr:to>
    <xdr:pic>
      <xdr:nvPicPr>
        <xdr:cNvPr id="116" name="Имя " descr="Descr ">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110"/>
        <a:stretch>
          <a:fillRect/>
        </a:stretch>
      </xdr:blipFill>
      <xdr:spPr>
        <a:xfrm>
          <a:off x="142875" y="98488500"/>
          <a:ext cx="800100" cy="800100"/>
        </a:xfrm>
        <a:prstGeom prst="rect">
          <a:avLst/>
        </a:prstGeom>
        <a:ln>
          <a:noFill/>
        </a:ln>
      </xdr:spPr>
    </xdr:pic>
    <xdr:clientData/>
  </xdr:twoCellAnchor>
  <xdr:twoCellAnchor>
    <xdr:from>
      <xdr:col>1</xdr:col>
      <xdr:colOff>9525</xdr:colOff>
      <xdr:row>126</xdr:row>
      <xdr:rowOff>9525</xdr:rowOff>
    </xdr:from>
    <xdr:to>
      <xdr:col>1</xdr:col>
      <xdr:colOff>809625</xdr:colOff>
      <xdr:row>126</xdr:row>
      <xdr:rowOff>809625</xdr:rowOff>
    </xdr:to>
    <xdr:pic>
      <xdr:nvPicPr>
        <xdr:cNvPr id="117" name="Имя " descr="Descr ">
          <a:extLst>
            <a:ext uri="{FF2B5EF4-FFF2-40B4-BE49-F238E27FC236}">
              <a16:creationId xmlns:a16="http://schemas.microsoft.com/office/drawing/2014/main" id="{00000000-0008-0000-0100-000075000000}"/>
            </a:ext>
          </a:extLst>
        </xdr:cNvPr>
        <xdr:cNvPicPr>
          <a:picLocks noChangeAspect="1"/>
        </xdr:cNvPicPr>
      </xdr:nvPicPr>
      <xdr:blipFill>
        <a:blip xmlns:r="http://schemas.openxmlformats.org/officeDocument/2006/relationships" r:embed="rId111"/>
        <a:stretch>
          <a:fillRect/>
        </a:stretch>
      </xdr:blipFill>
      <xdr:spPr>
        <a:xfrm>
          <a:off x="142875" y="99545775"/>
          <a:ext cx="800100" cy="800100"/>
        </a:xfrm>
        <a:prstGeom prst="rect">
          <a:avLst/>
        </a:prstGeom>
        <a:ln>
          <a:noFill/>
        </a:ln>
      </xdr:spPr>
    </xdr:pic>
    <xdr:clientData/>
  </xdr:twoCellAnchor>
  <xdr:twoCellAnchor>
    <xdr:from>
      <xdr:col>1</xdr:col>
      <xdr:colOff>9525</xdr:colOff>
      <xdr:row>127</xdr:row>
      <xdr:rowOff>9525</xdr:rowOff>
    </xdr:from>
    <xdr:to>
      <xdr:col>1</xdr:col>
      <xdr:colOff>809625</xdr:colOff>
      <xdr:row>127</xdr:row>
      <xdr:rowOff>809625</xdr:rowOff>
    </xdr:to>
    <xdr:pic>
      <xdr:nvPicPr>
        <xdr:cNvPr id="118" name="Имя " descr="Descr ">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112"/>
        <a:stretch>
          <a:fillRect/>
        </a:stretch>
      </xdr:blipFill>
      <xdr:spPr>
        <a:xfrm>
          <a:off x="142875" y="100403025"/>
          <a:ext cx="800100" cy="800100"/>
        </a:xfrm>
        <a:prstGeom prst="rect">
          <a:avLst/>
        </a:prstGeom>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119" name="Имя " descr="Descr ">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113"/>
        <a:stretch>
          <a:fillRect/>
        </a:stretch>
      </xdr:blipFill>
      <xdr:spPr>
        <a:xfrm>
          <a:off x="142875" y="101260275"/>
          <a:ext cx="800100" cy="800100"/>
        </a:xfrm>
        <a:prstGeom prst="rect">
          <a:avLst/>
        </a:prstGeom>
        <a:ln>
          <a:noFill/>
        </a:ln>
      </xdr:spPr>
    </xdr:pic>
    <xdr:clientData/>
  </xdr:twoCellAnchor>
  <xdr:twoCellAnchor>
    <xdr:from>
      <xdr:col>1</xdr:col>
      <xdr:colOff>9525</xdr:colOff>
      <xdr:row>129</xdr:row>
      <xdr:rowOff>9525</xdr:rowOff>
    </xdr:from>
    <xdr:to>
      <xdr:col>1</xdr:col>
      <xdr:colOff>809625</xdr:colOff>
      <xdr:row>129</xdr:row>
      <xdr:rowOff>809625</xdr:rowOff>
    </xdr:to>
    <xdr:pic>
      <xdr:nvPicPr>
        <xdr:cNvPr id="120" name="Имя " descr="Descr ">
          <a:extLst>
            <a:ext uri="{FF2B5EF4-FFF2-40B4-BE49-F238E27FC236}">
              <a16:creationId xmlns:a16="http://schemas.microsoft.com/office/drawing/2014/main" id="{00000000-0008-0000-0100-000078000000}"/>
            </a:ext>
          </a:extLst>
        </xdr:cNvPr>
        <xdr:cNvPicPr>
          <a:picLocks noChangeAspect="1"/>
        </xdr:cNvPicPr>
      </xdr:nvPicPr>
      <xdr:blipFill>
        <a:blip xmlns:r="http://schemas.openxmlformats.org/officeDocument/2006/relationships" r:embed="rId114"/>
        <a:stretch>
          <a:fillRect/>
        </a:stretch>
      </xdr:blipFill>
      <xdr:spPr>
        <a:xfrm>
          <a:off x="142875" y="102117525"/>
          <a:ext cx="800100" cy="800100"/>
        </a:xfrm>
        <a:prstGeom prst="rect">
          <a:avLst/>
        </a:prstGeom>
        <a:ln>
          <a:noFill/>
        </a:ln>
      </xdr:spPr>
    </xdr:pic>
    <xdr:clientData/>
  </xdr:twoCellAnchor>
  <xdr:twoCellAnchor>
    <xdr:from>
      <xdr:col>1</xdr:col>
      <xdr:colOff>9525</xdr:colOff>
      <xdr:row>130</xdr:row>
      <xdr:rowOff>9525</xdr:rowOff>
    </xdr:from>
    <xdr:to>
      <xdr:col>1</xdr:col>
      <xdr:colOff>809625</xdr:colOff>
      <xdr:row>130</xdr:row>
      <xdr:rowOff>809625</xdr:rowOff>
    </xdr:to>
    <xdr:pic>
      <xdr:nvPicPr>
        <xdr:cNvPr id="122" name="Имя " descr="Descr ">
          <a:extLst>
            <a:ext uri="{FF2B5EF4-FFF2-40B4-BE49-F238E27FC236}">
              <a16:creationId xmlns:a16="http://schemas.microsoft.com/office/drawing/2014/main" id="{00000000-0008-0000-0100-00007A000000}"/>
            </a:ext>
          </a:extLst>
        </xdr:cNvPr>
        <xdr:cNvPicPr>
          <a:picLocks noChangeAspect="1"/>
        </xdr:cNvPicPr>
      </xdr:nvPicPr>
      <xdr:blipFill>
        <a:blip xmlns:r="http://schemas.openxmlformats.org/officeDocument/2006/relationships" r:embed="rId115"/>
        <a:stretch>
          <a:fillRect/>
        </a:stretch>
      </xdr:blipFill>
      <xdr:spPr>
        <a:xfrm>
          <a:off x="142875" y="103832025"/>
          <a:ext cx="800100" cy="800100"/>
        </a:xfrm>
        <a:prstGeom prst="rect">
          <a:avLst/>
        </a:prstGeom>
        <a:ln>
          <a:noFill/>
        </a:ln>
      </xdr:spPr>
    </xdr:pic>
    <xdr:clientData/>
  </xdr:twoCellAnchor>
  <xdr:twoCellAnchor>
    <xdr:from>
      <xdr:col>1</xdr:col>
      <xdr:colOff>9525</xdr:colOff>
      <xdr:row>131</xdr:row>
      <xdr:rowOff>9525</xdr:rowOff>
    </xdr:from>
    <xdr:to>
      <xdr:col>1</xdr:col>
      <xdr:colOff>809625</xdr:colOff>
      <xdr:row>131</xdr:row>
      <xdr:rowOff>809625</xdr:rowOff>
    </xdr:to>
    <xdr:pic>
      <xdr:nvPicPr>
        <xdr:cNvPr id="123" name="Имя " descr="Descr ">
          <a:extLst>
            <a:ext uri="{FF2B5EF4-FFF2-40B4-BE49-F238E27FC236}">
              <a16:creationId xmlns:a16="http://schemas.microsoft.com/office/drawing/2014/main" id="{00000000-0008-0000-0100-00007B000000}"/>
            </a:ext>
          </a:extLst>
        </xdr:cNvPr>
        <xdr:cNvPicPr>
          <a:picLocks noChangeAspect="1"/>
        </xdr:cNvPicPr>
      </xdr:nvPicPr>
      <xdr:blipFill>
        <a:blip xmlns:r="http://schemas.openxmlformats.org/officeDocument/2006/relationships" r:embed="rId116"/>
        <a:stretch>
          <a:fillRect/>
        </a:stretch>
      </xdr:blipFill>
      <xdr:spPr>
        <a:xfrm>
          <a:off x="142875" y="104689275"/>
          <a:ext cx="800100" cy="800100"/>
        </a:xfrm>
        <a:prstGeom prst="rect">
          <a:avLst/>
        </a:prstGeom>
        <a:ln>
          <a:noFill/>
        </a:ln>
      </xdr:spPr>
    </xdr:pic>
    <xdr:clientData/>
  </xdr:twoCellAnchor>
  <xdr:twoCellAnchor>
    <xdr:from>
      <xdr:col>1</xdr:col>
      <xdr:colOff>9525</xdr:colOff>
      <xdr:row>133</xdr:row>
      <xdr:rowOff>9525</xdr:rowOff>
    </xdr:from>
    <xdr:to>
      <xdr:col>1</xdr:col>
      <xdr:colOff>800100</xdr:colOff>
      <xdr:row>133</xdr:row>
      <xdr:rowOff>809625</xdr:rowOff>
    </xdr:to>
    <xdr:pic>
      <xdr:nvPicPr>
        <xdr:cNvPr id="124" name="Имя " descr="Descr ">
          <a:extLst>
            <a:ext uri="{FF2B5EF4-FFF2-40B4-BE49-F238E27FC236}">
              <a16:creationId xmlns:a16="http://schemas.microsoft.com/office/drawing/2014/main" id="{00000000-0008-0000-0100-00007C000000}"/>
            </a:ext>
          </a:extLst>
        </xdr:cNvPr>
        <xdr:cNvPicPr>
          <a:picLocks noChangeAspect="1"/>
        </xdr:cNvPicPr>
      </xdr:nvPicPr>
      <xdr:blipFill>
        <a:blip xmlns:r="http://schemas.openxmlformats.org/officeDocument/2006/relationships" r:embed="rId117"/>
        <a:stretch>
          <a:fillRect/>
        </a:stretch>
      </xdr:blipFill>
      <xdr:spPr>
        <a:xfrm>
          <a:off x="142875" y="105746550"/>
          <a:ext cx="790575" cy="800100"/>
        </a:xfrm>
        <a:prstGeom prst="rect">
          <a:avLst/>
        </a:prstGeom>
        <a:ln>
          <a:noFill/>
        </a:ln>
      </xdr:spPr>
    </xdr:pic>
    <xdr:clientData/>
  </xdr:twoCellAnchor>
  <xdr:twoCellAnchor>
    <xdr:from>
      <xdr:col>1</xdr:col>
      <xdr:colOff>9525</xdr:colOff>
      <xdr:row>135</xdr:row>
      <xdr:rowOff>9525</xdr:rowOff>
    </xdr:from>
    <xdr:to>
      <xdr:col>1</xdr:col>
      <xdr:colOff>809625</xdr:colOff>
      <xdr:row>135</xdr:row>
      <xdr:rowOff>809625</xdr:rowOff>
    </xdr:to>
    <xdr:pic>
      <xdr:nvPicPr>
        <xdr:cNvPr id="125" name="Имя " descr="Descr ">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118"/>
        <a:stretch>
          <a:fillRect/>
        </a:stretch>
      </xdr:blipFill>
      <xdr:spPr>
        <a:xfrm>
          <a:off x="142875" y="106803825"/>
          <a:ext cx="800100" cy="800100"/>
        </a:xfrm>
        <a:prstGeom prst="rect">
          <a:avLst/>
        </a:prstGeom>
        <a:ln>
          <a:noFill/>
        </a:ln>
      </xdr:spPr>
    </xdr:pic>
    <xdr:clientData/>
  </xdr:twoCellAnchor>
  <xdr:twoCellAnchor>
    <xdr:from>
      <xdr:col>1</xdr:col>
      <xdr:colOff>9525</xdr:colOff>
      <xdr:row>136</xdr:row>
      <xdr:rowOff>9525</xdr:rowOff>
    </xdr:from>
    <xdr:to>
      <xdr:col>1</xdr:col>
      <xdr:colOff>809625</xdr:colOff>
      <xdr:row>136</xdr:row>
      <xdr:rowOff>809625</xdr:rowOff>
    </xdr:to>
    <xdr:pic>
      <xdr:nvPicPr>
        <xdr:cNvPr id="126" name="Имя " descr="Descr ">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119"/>
        <a:stretch>
          <a:fillRect/>
        </a:stretch>
      </xdr:blipFill>
      <xdr:spPr>
        <a:xfrm>
          <a:off x="142875" y="107661075"/>
          <a:ext cx="800100" cy="800100"/>
        </a:xfrm>
        <a:prstGeom prst="rect">
          <a:avLst/>
        </a:prstGeom>
        <a:ln>
          <a:noFill/>
        </a:ln>
      </xdr:spPr>
    </xdr:pic>
    <xdr:clientData/>
  </xdr:twoCellAnchor>
  <xdr:twoCellAnchor>
    <xdr:from>
      <xdr:col>1</xdr:col>
      <xdr:colOff>9525</xdr:colOff>
      <xdr:row>138</xdr:row>
      <xdr:rowOff>9525</xdr:rowOff>
    </xdr:from>
    <xdr:to>
      <xdr:col>1</xdr:col>
      <xdr:colOff>809625</xdr:colOff>
      <xdr:row>138</xdr:row>
      <xdr:rowOff>809625</xdr:rowOff>
    </xdr:to>
    <xdr:pic>
      <xdr:nvPicPr>
        <xdr:cNvPr id="127" name="Имя " descr="Descr ">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120"/>
        <a:stretch>
          <a:fillRect/>
        </a:stretch>
      </xdr:blipFill>
      <xdr:spPr>
        <a:xfrm>
          <a:off x="142875" y="108718350"/>
          <a:ext cx="800100" cy="800100"/>
        </a:xfrm>
        <a:prstGeom prst="rect">
          <a:avLst/>
        </a:prstGeom>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128" name="Имя " descr="Descr ">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121"/>
        <a:stretch>
          <a:fillRect/>
        </a:stretch>
      </xdr:blipFill>
      <xdr:spPr>
        <a:xfrm>
          <a:off x="142875" y="109575600"/>
          <a:ext cx="800100" cy="800100"/>
        </a:xfrm>
        <a:prstGeom prst="rect">
          <a:avLst/>
        </a:prstGeom>
        <a:ln>
          <a:noFill/>
        </a:ln>
      </xdr:spPr>
    </xdr:pic>
    <xdr:clientData/>
  </xdr:twoCellAnchor>
  <xdr:twoCellAnchor>
    <xdr:from>
      <xdr:col>1</xdr:col>
      <xdr:colOff>9525</xdr:colOff>
      <xdr:row>140</xdr:row>
      <xdr:rowOff>9525</xdr:rowOff>
    </xdr:from>
    <xdr:to>
      <xdr:col>1</xdr:col>
      <xdr:colOff>809625</xdr:colOff>
      <xdr:row>140</xdr:row>
      <xdr:rowOff>809625</xdr:rowOff>
    </xdr:to>
    <xdr:pic>
      <xdr:nvPicPr>
        <xdr:cNvPr id="129" name="Имя " descr="Descr ">
          <a:extLst>
            <a:ext uri="{FF2B5EF4-FFF2-40B4-BE49-F238E27FC236}">
              <a16:creationId xmlns:a16="http://schemas.microsoft.com/office/drawing/2014/main" id="{00000000-0008-0000-0100-000081000000}"/>
            </a:ext>
          </a:extLst>
        </xdr:cNvPr>
        <xdr:cNvPicPr>
          <a:picLocks noChangeAspect="1"/>
        </xdr:cNvPicPr>
      </xdr:nvPicPr>
      <xdr:blipFill>
        <a:blip xmlns:r="http://schemas.openxmlformats.org/officeDocument/2006/relationships" r:embed="rId122"/>
        <a:stretch>
          <a:fillRect/>
        </a:stretch>
      </xdr:blipFill>
      <xdr:spPr>
        <a:xfrm>
          <a:off x="142875" y="110432850"/>
          <a:ext cx="800100" cy="800100"/>
        </a:xfrm>
        <a:prstGeom prst="rect">
          <a:avLst/>
        </a:prstGeom>
        <a:ln>
          <a:noFill/>
        </a:ln>
      </xdr:spPr>
    </xdr:pic>
    <xdr:clientData/>
  </xdr:twoCellAnchor>
  <xdr:twoCellAnchor>
    <xdr:from>
      <xdr:col>1</xdr:col>
      <xdr:colOff>9525</xdr:colOff>
      <xdr:row>141</xdr:row>
      <xdr:rowOff>9525</xdr:rowOff>
    </xdr:from>
    <xdr:to>
      <xdr:col>1</xdr:col>
      <xdr:colOff>809625</xdr:colOff>
      <xdr:row>141</xdr:row>
      <xdr:rowOff>809625</xdr:rowOff>
    </xdr:to>
    <xdr:pic>
      <xdr:nvPicPr>
        <xdr:cNvPr id="130" name="Имя " descr="Descr ">
          <a:extLst>
            <a:ext uri="{FF2B5EF4-FFF2-40B4-BE49-F238E27FC236}">
              <a16:creationId xmlns:a16="http://schemas.microsoft.com/office/drawing/2014/main" id="{00000000-0008-0000-0100-000082000000}"/>
            </a:ext>
          </a:extLst>
        </xdr:cNvPr>
        <xdr:cNvPicPr>
          <a:picLocks noChangeAspect="1"/>
        </xdr:cNvPicPr>
      </xdr:nvPicPr>
      <xdr:blipFill>
        <a:blip xmlns:r="http://schemas.openxmlformats.org/officeDocument/2006/relationships" r:embed="rId123"/>
        <a:stretch>
          <a:fillRect/>
        </a:stretch>
      </xdr:blipFill>
      <xdr:spPr>
        <a:xfrm>
          <a:off x="142875" y="111290100"/>
          <a:ext cx="800100" cy="800100"/>
        </a:xfrm>
        <a:prstGeom prst="rect">
          <a:avLst/>
        </a:prstGeom>
        <a:ln>
          <a:noFill/>
        </a:ln>
      </xdr:spPr>
    </xdr:pic>
    <xdr:clientData/>
  </xdr:twoCellAnchor>
  <xdr:twoCellAnchor>
    <xdr:from>
      <xdr:col>1</xdr:col>
      <xdr:colOff>9525</xdr:colOff>
      <xdr:row>142</xdr:row>
      <xdr:rowOff>9525</xdr:rowOff>
    </xdr:from>
    <xdr:to>
      <xdr:col>1</xdr:col>
      <xdr:colOff>809625</xdr:colOff>
      <xdr:row>142</xdr:row>
      <xdr:rowOff>809625</xdr:rowOff>
    </xdr:to>
    <xdr:pic>
      <xdr:nvPicPr>
        <xdr:cNvPr id="131" name="Имя " descr="Descr ">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124"/>
        <a:stretch>
          <a:fillRect/>
        </a:stretch>
      </xdr:blipFill>
      <xdr:spPr>
        <a:xfrm>
          <a:off x="142875" y="112147350"/>
          <a:ext cx="800100" cy="800100"/>
        </a:xfrm>
        <a:prstGeom prst="rect">
          <a:avLst/>
        </a:prstGeom>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132" name="Имя " descr="Descr ">
          <a:extLst>
            <a:ext uri="{FF2B5EF4-FFF2-40B4-BE49-F238E27FC236}">
              <a16:creationId xmlns:a16="http://schemas.microsoft.com/office/drawing/2014/main" id="{00000000-0008-0000-0100-000084000000}"/>
            </a:ext>
          </a:extLst>
        </xdr:cNvPr>
        <xdr:cNvPicPr>
          <a:picLocks noChangeAspect="1"/>
        </xdr:cNvPicPr>
      </xdr:nvPicPr>
      <xdr:blipFill>
        <a:blip xmlns:r="http://schemas.openxmlformats.org/officeDocument/2006/relationships" r:embed="rId125"/>
        <a:stretch>
          <a:fillRect/>
        </a:stretch>
      </xdr:blipFill>
      <xdr:spPr>
        <a:xfrm>
          <a:off x="142875" y="113204625"/>
          <a:ext cx="800100" cy="800100"/>
        </a:xfrm>
        <a:prstGeom prst="rect">
          <a:avLst/>
        </a:prstGeom>
        <a:ln>
          <a:noFill/>
        </a:ln>
      </xdr:spPr>
    </xdr:pic>
    <xdr:clientData/>
  </xdr:twoCellAnchor>
  <xdr:twoCellAnchor>
    <xdr:from>
      <xdr:col>1</xdr:col>
      <xdr:colOff>9525</xdr:colOff>
      <xdr:row>146</xdr:row>
      <xdr:rowOff>9525</xdr:rowOff>
    </xdr:from>
    <xdr:to>
      <xdr:col>1</xdr:col>
      <xdr:colOff>809625</xdr:colOff>
      <xdr:row>146</xdr:row>
      <xdr:rowOff>809625</xdr:rowOff>
    </xdr:to>
    <xdr:pic>
      <xdr:nvPicPr>
        <xdr:cNvPr id="134" name="Имя " descr="Descr ">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126"/>
        <a:stretch>
          <a:fillRect/>
        </a:stretch>
      </xdr:blipFill>
      <xdr:spPr>
        <a:xfrm>
          <a:off x="142875" y="115119150"/>
          <a:ext cx="800100" cy="800100"/>
        </a:xfrm>
        <a:prstGeom prst="rect">
          <a:avLst/>
        </a:prstGeom>
        <a:ln>
          <a:noFill/>
        </a:ln>
      </xdr:spPr>
    </xdr:pic>
    <xdr:clientData/>
  </xdr:twoCellAnchor>
  <xdr:twoCellAnchor>
    <xdr:from>
      <xdr:col>1</xdr:col>
      <xdr:colOff>9525</xdr:colOff>
      <xdr:row>147</xdr:row>
      <xdr:rowOff>9525</xdr:rowOff>
    </xdr:from>
    <xdr:to>
      <xdr:col>1</xdr:col>
      <xdr:colOff>809625</xdr:colOff>
      <xdr:row>147</xdr:row>
      <xdr:rowOff>809625</xdr:rowOff>
    </xdr:to>
    <xdr:pic>
      <xdr:nvPicPr>
        <xdr:cNvPr id="135" name="Имя " descr="Descr ">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127"/>
        <a:stretch>
          <a:fillRect/>
        </a:stretch>
      </xdr:blipFill>
      <xdr:spPr>
        <a:xfrm>
          <a:off x="142875" y="115976400"/>
          <a:ext cx="800100" cy="800100"/>
        </a:xfrm>
        <a:prstGeom prst="rect">
          <a:avLst/>
        </a:prstGeom>
        <a:ln>
          <a:noFill/>
        </a:ln>
      </xdr:spPr>
    </xdr:pic>
    <xdr:clientData/>
  </xdr:twoCellAnchor>
  <xdr:twoCellAnchor>
    <xdr:from>
      <xdr:col>1</xdr:col>
      <xdr:colOff>9525</xdr:colOff>
      <xdr:row>148</xdr:row>
      <xdr:rowOff>9525</xdr:rowOff>
    </xdr:from>
    <xdr:to>
      <xdr:col>1</xdr:col>
      <xdr:colOff>809625</xdr:colOff>
      <xdr:row>148</xdr:row>
      <xdr:rowOff>809625</xdr:rowOff>
    </xdr:to>
    <xdr:pic>
      <xdr:nvPicPr>
        <xdr:cNvPr id="136" name="Имя " descr="Descr ">
          <a:extLst>
            <a:ext uri="{FF2B5EF4-FFF2-40B4-BE49-F238E27FC236}">
              <a16:creationId xmlns:a16="http://schemas.microsoft.com/office/drawing/2014/main" id="{00000000-0008-0000-0100-000088000000}"/>
            </a:ext>
          </a:extLst>
        </xdr:cNvPr>
        <xdr:cNvPicPr>
          <a:picLocks noChangeAspect="1"/>
        </xdr:cNvPicPr>
      </xdr:nvPicPr>
      <xdr:blipFill>
        <a:blip xmlns:r="http://schemas.openxmlformats.org/officeDocument/2006/relationships" r:embed="rId128"/>
        <a:stretch>
          <a:fillRect/>
        </a:stretch>
      </xdr:blipFill>
      <xdr:spPr>
        <a:xfrm>
          <a:off x="142875" y="116833650"/>
          <a:ext cx="800100" cy="800100"/>
        </a:xfrm>
        <a:prstGeom prst="rect">
          <a:avLst/>
        </a:prstGeom>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137" name="Имя " descr="Descr ">
          <a:extLst>
            <a:ext uri="{FF2B5EF4-FFF2-40B4-BE49-F238E27FC236}">
              <a16:creationId xmlns:a16="http://schemas.microsoft.com/office/drawing/2014/main" id="{00000000-0008-0000-0100-000089000000}"/>
            </a:ext>
          </a:extLst>
        </xdr:cNvPr>
        <xdr:cNvPicPr>
          <a:picLocks noChangeAspect="1"/>
        </xdr:cNvPicPr>
      </xdr:nvPicPr>
      <xdr:blipFill>
        <a:blip xmlns:r="http://schemas.openxmlformats.org/officeDocument/2006/relationships" r:embed="rId129"/>
        <a:stretch>
          <a:fillRect/>
        </a:stretch>
      </xdr:blipFill>
      <xdr:spPr>
        <a:xfrm>
          <a:off x="142875" y="117690900"/>
          <a:ext cx="800100" cy="800100"/>
        </a:xfrm>
        <a:prstGeom prst="rect">
          <a:avLst/>
        </a:prstGeom>
        <a:ln>
          <a:noFill/>
        </a:ln>
      </xdr:spPr>
    </xdr:pic>
    <xdr:clientData/>
  </xdr:twoCellAnchor>
  <xdr:twoCellAnchor>
    <xdr:from>
      <xdr:col>1</xdr:col>
      <xdr:colOff>9525</xdr:colOff>
      <xdr:row>150</xdr:row>
      <xdr:rowOff>9525</xdr:rowOff>
    </xdr:from>
    <xdr:to>
      <xdr:col>1</xdr:col>
      <xdr:colOff>809625</xdr:colOff>
      <xdr:row>150</xdr:row>
      <xdr:rowOff>809625</xdr:rowOff>
    </xdr:to>
    <xdr:pic>
      <xdr:nvPicPr>
        <xdr:cNvPr id="138" name="Имя " descr="Descr ">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130"/>
        <a:stretch>
          <a:fillRect/>
        </a:stretch>
      </xdr:blipFill>
      <xdr:spPr>
        <a:xfrm>
          <a:off x="142875" y="118548150"/>
          <a:ext cx="800100" cy="800100"/>
        </a:xfrm>
        <a:prstGeom prst="rect">
          <a:avLst/>
        </a:prstGeom>
        <a:ln>
          <a:noFill/>
        </a:ln>
      </xdr:spPr>
    </xdr:pic>
    <xdr:clientData/>
  </xdr:twoCellAnchor>
  <xdr:twoCellAnchor>
    <xdr:from>
      <xdr:col>1</xdr:col>
      <xdr:colOff>9525</xdr:colOff>
      <xdr:row>151</xdr:row>
      <xdr:rowOff>9525</xdr:rowOff>
    </xdr:from>
    <xdr:to>
      <xdr:col>1</xdr:col>
      <xdr:colOff>809625</xdr:colOff>
      <xdr:row>151</xdr:row>
      <xdr:rowOff>809625</xdr:rowOff>
    </xdr:to>
    <xdr:pic>
      <xdr:nvPicPr>
        <xdr:cNvPr id="139" name="Имя " descr="Descr ">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131"/>
        <a:stretch>
          <a:fillRect/>
        </a:stretch>
      </xdr:blipFill>
      <xdr:spPr>
        <a:xfrm>
          <a:off x="142875" y="119405400"/>
          <a:ext cx="800100" cy="800100"/>
        </a:xfrm>
        <a:prstGeom prst="rect">
          <a:avLst/>
        </a:prstGeom>
        <a:ln>
          <a:noFill/>
        </a:ln>
      </xdr:spPr>
    </xdr:pic>
    <xdr:clientData/>
  </xdr:twoCellAnchor>
  <xdr:twoCellAnchor>
    <xdr:from>
      <xdr:col>1</xdr:col>
      <xdr:colOff>9525</xdr:colOff>
      <xdr:row>152</xdr:row>
      <xdr:rowOff>9525</xdr:rowOff>
    </xdr:from>
    <xdr:to>
      <xdr:col>1</xdr:col>
      <xdr:colOff>809625</xdr:colOff>
      <xdr:row>152</xdr:row>
      <xdr:rowOff>809625</xdr:rowOff>
    </xdr:to>
    <xdr:pic>
      <xdr:nvPicPr>
        <xdr:cNvPr id="140" name="Имя " descr="Descr ">
          <a:extLst>
            <a:ext uri="{FF2B5EF4-FFF2-40B4-BE49-F238E27FC236}">
              <a16:creationId xmlns:a16="http://schemas.microsoft.com/office/drawing/2014/main" id="{00000000-0008-0000-0100-00008C000000}"/>
            </a:ext>
          </a:extLst>
        </xdr:cNvPr>
        <xdr:cNvPicPr>
          <a:picLocks noChangeAspect="1"/>
        </xdr:cNvPicPr>
      </xdr:nvPicPr>
      <xdr:blipFill>
        <a:blip xmlns:r="http://schemas.openxmlformats.org/officeDocument/2006/relationships" r:embed="rId132"/>
        <a:stretch>
          <a:fillRect/>
        </a:stretch>
      </xdr:blipFill>
      <xdr:spPr>
        <a:xfrm>
          <a:off x="142875" y="120262650"/>
          <a:ext cx="800100" cy="800100"/>
        </a:xfrm>
        <a:prstGeom prst="rect">
          <a:avLst/>
        </a:prstGeom>
        <a:ln>
          <a:noFill/>
        </a:ln>
      </xdr:spPr>
    </xdr:pic>
    <xdr:clientData/>
  </xdr:twoCellAnchor>
  <xdr:twoCellAnchor>
    <xdr:from>
      <xdr:col>1</xdr:col>
      <xdr:colOff>9525</xdr:colOff>
      <xdr:row>153</xdr:row>
      <xdr:rowOff>9525</xdr:rowOff>
    </xdr:from>
    <xdr:to>
      <xdr:col>1</xdr:col>
      <xdr:colOff>809625</xdr:colOff>
      <xdr:row>153</xdr:row>
      <xdr:rowOff>809625</xdr:rowOff>
    </xdr:to>
    <xdr:pic>
      <xdr:nvPicPr>
        <xdr:cNvPr id="141" name="Имя " descr="Descr ">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133"/>
        <a:stretch>
          <a:fillRect/>
        </a:stretch>
      </xdr:blipFill>
      <xdr:spPr>
        <a:xfrm>
          <a:off x="142875" y="121119900"/>
          <a:ext cx="800100" cy="800100"/>
        </a:xfrm>
        <a:prstGeom prst="rect">
          <a:avLst/>
        </a:prstGeom>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142" name="Имя " descr="Descr ">
          <a:extLst>
            <a:ext uri="{FF2B5EF4-FFF2-40B4-BE49-F238E27FC236}">
              <a16:creationId xmlns:a16="http://schemas.microsoft.com/office/drawing/2014/main" id="{00000000-0008-0000-0100-00008E000000}"/>
            </a:ext>
          </a:extLst>
        </xdr:cNvPr>
        <xdr:cNvPicPr>
          <a:picLocks noChangeAspect="1"/>
        </xdr:cNvPicPr>
      </xdr:nvPicPr>
      <xdr:blipFill>
        <a:blip xmlns:r="http://schemas.openxmlformats.org/officeDocument/2006/relationships" r:embed="rId134"/>
        <a:stretch>
          <a:fillRect/>
        </a:stretch>
      </xdr:blipFill>
      <xdr:spPr>
        <a:xfrm>
          <a:off x="142875" y="121977150"/>
          <a:ext cx="800100" cy="800100"/>
        </a:xfrm>
        <a:prstGeom prst="rect">
          <a:avLst/>
        </a:prstGeom>
        <a:ln>
          <a:noFill/>
        </a:ln>
      </xdr:spPr>
    </xdr:pic>
    <xdr:clientData/>
  </xdr:twoCellAnchor>
  <xdr:twoCellAnchor>
    <xdr:from>
      <xdr:col>1</xdr:col>
      <xdr:colOff>9525</xdr:colOff>
      <xdr:row>156</xdr:row>
      <xdr:rowOff>9525</xdr:rowOff>
    </xdr:from>
    <xdr:to>
      <xdr:col>1</xdr:col>
      <xdr:colOff>809625</xdr:colOff>
      <xdr:row>156</xdr:row>
      <xdr:rowOff>809625</xdr:rowOff>
    </xdr:to>
    <xdr:pic>
      <xdr:nvPicPr>
        <xdr:cNvPr id="143" name="Имя " descr="Descr ">
          <a:extLst>
            <a:ext uri="{FF2B5EF4-FFF2-40B4-BE49-F238E27FC236}">
              <a16:creationId xmlns:a16="http://schemas.microsoft.com/office/drawing/2014/main" id="{00000000-0008-0000-0100-00008F000000}"/>
            </a:ext>
          </a:extLst>
        </xdr:cNvPr>
        <xdr:cNvPicPr>
          <a:picLocks noChangeAspect="1"/>
        </xdr:cNvPicPr>
      </xdr:nvPicPr>
      <xdr:blipFill>
        <a:blip xmlns:r="http://schemas.openxmlformats.org/officeDocument/2006/relationships" r:embed="rId135"/>
        <a:stretch>
          <a:fillRect/>
        </a:stretch>
      </xdr:blipFill>
      <xdr:spPr>
        <a:xfrm>
          <a:off x="142875" y="123034425"/>
          <a:ext cx="800100" cy="800100"/>
        </a:xfrm>
        <a:prstGeom prst="rect">
          <a:avLst/>
        </a:prstGeom>
        <a:ln>
          <a:noFill/>
        </a:ln>
      </xdr:spPr>
    </xdr:pic>
    <xdr:clientData/>
  </xdr:twoCellAnchor>
  <xdr:twoCellAnchor>
    <xdr:from>
      <xdr:col>1</xdr:col>
      <xdr:colOff>9525</xdr:colOff>
      <xdr:row>158</xdr:row>
      <xdr:rowOff>9525</xdr:rowOff>
    </xdr:from>
    <xdr:to>
      <xdr:col>1</xdr:col>
      <xdr:colOff>809625</xdr:colOff>
      <xdr:row>158</xdr:row>
      <xdr:rowOff>809625</xdr:rowOff>
    </xdr:to>
    <xdr:pic>
      <xdr:nvPicPr>
        <xdr:cNvPr id="144" name="Имя " descr="Descr ">
          <a:extLst>
            <a:ext uri="{FF2B5EF4-FFF2-40B4-BE49-F238E27FC236}">
              <a16:creationId xmlns:a16="http://schemas.microsoft.com/office/drawing/2014/main" id="{00000000-0008-0000-0100-000090000000}"/>
            </a:ext>
          </a:extLst>
        </xdr:cNvPr>
        <xdr:cNvPicPr>
          <a:picLocks noChangeAspect="1"/>
        </xdr:cNvPicPr>
      </xdr:nvPicPr>
      <xdr:blipFill>
        <a:blip xmlns:r="http://schemas.openxmlformats.org/officeDocument/2006/relationships" r:embed="rId136"/>
        <a:stretch>
          <a:fillRect/>
        </a:stretch>
      </xdr:blipFill>
      <xdr:spPr>
        <a:xfrm>
          <a:off x="142875" y="124091700"/>
          <a:ext cx="800100" cy="800100"/>
        </a:xfrm>
        <a:prstGeom prst="rect">
          <a:avLst/>
        </a:prstGeom>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145" name="Имя " descr="Descr ">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137"/>
        <a:stretch>
          <a:fillRect/>
        </a:stretch>
      </xdr:blipFill>
      <xdr:spPr>
        <a:xfrm>
          <a:off x="142875" y="124948950"/>
          <a:ext cx="800100" cy="800100"/>
        </a:xfrm>
        <a:prstGeom prst="rect">
          <a:avLst/>
        </a:prstGeom>
        <a:ln>
          <a:noFill/>
        </a:ln>
      </xdr:spPr>
    </xdr:pic>
    <xdr:clientData/>
  </xdr:twoCellAnchor>
  <xdr:twoCellAnchor>
    <xdr:from>
      <xdr:col>1</xdr:col>
      <xdr:colOff>9525</xdr:colOff>
      <xdr:row>160</xdr:row>
      <xdr:rowOff>9525</xdr:rowOff>
    </xdr:from>
    <xdr:to>
      <xdr:col>1</xdr:col>
      <xdr:colOff>809625</xdr:colOff>
      <xdr:row>160</xdr:row>
      <xdr:rowOff>809625</xdr:rowOff>
    </xdr:to>
    <xdr:pic>
      <xdr:nvPicPr>
        <xdr:cNvPr id="146" name="Имя " descr="Descr ">
          <a:extLst>
            <a:ext uri="{FF2B5EF4-FFF2-40B4-BE49-F238E27FC236}">
              <a16:creationId xmlns:a16="http://schemas.microsoft.com/office/drawing/2014/main" id="{00000000-0008-0000-0100-000092000000}"/>
            </a:ext>
          </a:extLst>
        </xdr:cNvPr>
        <xdr:cNvPicPr>
          <a:picLocks noChangeAspect="1"/>
        </xdr:cNvPicPr>
      </xdr:nvPicPr>
      <xdr:blipFill>
        <a:blip xmlns:r="http://schemas.openxmlformats.org/officeDocument/2006/relationships" r:embed="rId138"/>
        <a:stretch>
          <a:fillRect/>
        </a:stretch>
      </xdr:blipFill>
      <xdr:spPr>
        <a:xfrm>
          <a:off x="142875" y="125806200"/>
          <a:ext cx="800100" cy="800100"/>
        </a:xfrm>
        <a:prstGeom prst="rect">
          <a:avLst/>
        </a:prstGeom>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147" name="Имя " descr="Descr ">
          <a:extLst>
            <a:ext uri="{FF2B5EF4-FFF2-40B4-BE49-F238E27FC236}">
              <a16:creationId xmlns:a16="http://schemas.microsoft.com/office/drawing/2014/main" id="{00000000-0008-0000-0100-000093000000}"/>
            </a:ext>
          </a:extLst>
        </xdr:cNvPr>
        <xdr:cNvPicPr>
          <a:picLocks noChangeAspect="1"/>
        </xdr:cNvPicPr>
      </xdr:nvPicPr>
      <xdr:blipFill>
        <a:blip xmlns:r="http://schemas.openxmlformats.org/officeDocument/2006/relationships" r:embed="rId139"/>
        <a:stretch>
          <a:fillRect/>
        </a:stretch>
      </xdr:blipFill>
      <xdr:spPr>
        <a:xfrm>
          <a:off x="142875" y="126663450"/>
          <a:ext cx="800100" cy="800100"/>
        </a:xfrm>
        <a:prstGeom prst="rect">
          <a:avLst/>
        </a:prstGeom>
        <a:ln>
          <a:noFill/>
        </a:ln>
      </xdr:spPr>
    </xdr:pic>
    <xdr:clientData/>
  </xdr:twoCellAnchor>
  <xdr:twoCellAnchor>
    <xdr:from>
      <xdr:col>1</xdr:col>
      <xdr:colOff>9525</xdr:colOff>
      <xdr:row>162</xdr:row>
      <xdr:rowOff>9525</xdr:rowOff>
    </xdr:from>
    <xdr:to>
      <xdr:col>1</xdr:col>
      <xdr:colOff>809625</xdr:colOff>
      <xdr:row>162</xdr:row>
      <xdr:rowOff>809625</xdr:rowOff>
    </xdr:to>
    <xdr:pic>
      <xdr:nvPicPr>
        <xdr:cNvPr id="148" name="Имя " descr="Descr ">
          <a:extLst>
            <a:ext uri="{FF2B5EF4-FFF2-40B4-BE49-F238E27FC236}">
              <a16:creationId xmlns:a16="http://schemas.microsoft.com/office/drawing/2014/main" id="{00000000-0008-0000-0100-000094000000}"/>
            </a:ext>
          </a:extLst>
        </xdr:cNvPr>
        <xdr:cNvPicPr>
          <a:picLocks noChangeAspect="1"/>
        </xdr:cNvPicPr>
      </xdr:nvPicPr>
      <xdr:blipFill>
        <a:blip xmlns:r="http://schemas.openxmlformats.org/officeDocument/2006/relationships" r:embed="rId140"/>
        <a:stretch>
          <a:fillRect/>
        </a:stretch>
      </xdr:blipFill>
      <xdr:spPr>
        <a:xfrm>
          <a:off x="142875" y="127520700"/>
          <a:ext cx="800100" cy="800100"/>
        </a:xfrm>
        <a:prstGeom prst="rect">
          <a:avLst/>
        </a:prstGeom>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149" name="Имя " descr="Descr ">
          <a:extLst>
            <a:ext uri="{FF2B5EF4-FFF2-40B4-BE49-F238E27FC236}">
              <a16:creationId xmlns:a16="http://schemas.microsoft.com/office/drawing/2014/main" id="{00000000-0008-0000-0100-000095000000}"/>
            </a:ext>
          </a:extLst>
        </xdr:cNvPr>
        <xdr:cNvPicPr>
          <a:picLocks noChangeAspect="1"/>
        </xdr:cNvPicPr>
      </xdr:nvPicPr>
      <xdr:blipFill>
        <a:blip xmlns:r="http://schemas.openxmlformats.org/officeDocument/2006/relationships" r:embed="rId141"/>
        <a:stretch>
          <a:fillRect/>
        </a:stretch>
      </xdr:blipFill>
      <xdr:spPr>
        <a:xfrm>
          <a:off x="142875" y="128377950"/>
          <a:ext cx="800100" cy="800100"/>
        </a:xfrm>
        <a:prstGeom prst="rect">
          <a:avLst/>
        </a:prstGeom>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150" name="Имя " descr="Descr ">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142"/>
        <a:stretch>
          <a:fillRect/>
        </a:stretch>
      </xdr:blipFill>
      <xdr:spPr>
        <a:xfrm>
          <a:off x="142875" y="129235200"/>
          <a:ext cx="800100" cy="800100"/>
        </a:xfrm>
        <a:prstGeom prst="rect">
          <a:avLst/>
        </a:prstGeom>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151" name="Имя " descr="Descr ">
          <a:extLst>
            <a:ext uri="{FF2B5EF4-FFF2-40B4-BE49-F238E27FC236}">
              <a16:creationId xmlns:a16="http://schemas.microsoft.com/office/drawing/2014/main" id="{00000000-0008-0000-0100-000097000000}"/>
            </a:ext>
          </a:extLst>
        </xdr:cNvPr>
        <xdr:cNvPicPr>
          <a:picLocks noChangeAspect="1"/>
        </xdr:cNvPicPr>
      </xdr:nvPicPr>
      <xdr:blipFill>
        <a:blip xmlns:r="http://schemas.openxmlformats.org/officeDocument/2006/relationships" r:embed="rId143"/>
        <a:stretch>
          <a:fillRect/>
        </a:stretch>
      </xdr:blipFill>
      <xdr:spPr>
        <a:xfrm>
          <a:off x="142875" y="130092450"/>
          <a:ext cx="800100" cy="800100"/>
        </a:xfrm>
        <a:prstGeom prst="rect">
          <a:avLst/>
        </a:prstGeom>
        <a:ln>
          <a:noFill/>
        </a:ln>
      </xdr:spPr>
    </xdr:pic>
    <xdr:clientData/>
  </xdr:twoCellAnchor>
  <xdr:twoCellAnchor>
    <xdr:from>
      <xdr:col>1</xdr:col>
      <xdr:colOff>9525</xdr:colOff>
      <xdr:row>166</xdr:row>
      <xdr:rowOff>9525</xdr:rowOff>
    </xdr:from>
    <xdr:to>
      <xdr:col>1</xdr:col>
      <xdr:colOff>809625</xdr:colOff>
      <xdr:row>166</xdr:row>
      <xdr:rowOff>809625</xdr:rowOff>
    </xdr:to>
    <xdr:pic>
      <xdr:nvPicPr>
        <xdr:cNvPr id="152" name="Имя " descr="Descr ">
          <a:extLst>
            <a:ext uri="{FF2B5EF4-FFF2-40B4-BE49-F238E27FC236}">
              <a16:creationId xmlns:a16="http://schemas.microsoft.com/office/drawing/2014/main" id="{00000000-0008-0000-0100-000098000000}"/>
            </a:ext>
          </a:extLst>
        </xdr:cNvPr>
        <xdr:cNvPicPr>
          <a:picLocks noChangeAspect="1"/>
        </xdr:cNvPicPr>
      </xdr:nvPicPr>
      <xdr:blipFill>
        <a:blip xmlns:r="http://schemas.openxmlformats.org/officeDocument/2006/relationships" r:embed="rId144"/>
        <a:stretch>
          <a:fillRect/>
        </a:stretch>
      </xdr:blipFill>
      <xdr:spPr>
        <a:xfrm>
          <a:off x="142875" y="130949700"/>
          <a:ext cx="800100" cy="800100"/>
        </a:xfrm>
        <a:prstGeom prst="rect">
          <a:avLst/>
        </a:prstGeom>
        <a:ln>
          <a:noFill/>
        </a:ln>
      </xdr:spPr>
    </xdr:pic>
    <xdr:clientData/>
  </xdr:twoCellAnchor>
  <xdr:twoCellAnchor>
    <xdr:from>
      <xdr:col>1</xdr:col>
      <xdr:colOff>9525</xdr:colOff>
      <xdr:row>168</xdr:row>
      <xdr:rowOff>9525</xdr:rowOff>
    </xdr:from>
    <xdr:to>
      <xdr:col>1</xdr:col>
      <xdr:colOff>809625</xdr:colOff>
      <xdr:row>168</xdr:row>
      <xdr:rowOff>809625</xdr:rowOff>
    </xdr:to>
    <xdr:pic>
      <xdr:nvPicPr>
        <xdr:cNvPr id="153" name="Имя " descr="Descr ">
          <a:extLst>
            <a:ext uri="{FF2B5EF4-FFF2-40B4-BE49-F238E27FC236}">
              <a16:creationId xmlns:a16="http://schemas.microsoft.com/office/drawing/2014/main" id="{00000000-0008-0000-0100-000099000000}"/>
            </a:ext>
          </a:extLst>
        </xdr:cNvPr>
        <xdr:cNvPicPr>
          <a:picLocks noChangeAspect="1"/>
        </xdr:cNvPicPr>
      </xdr:nvPicPr>
      <xdr:blipFill>
        <a:blip xmlns:r="http://schemas.openxmlformats.org/officeDocument/2006/relationships" r:embed="rId145"/>
        <a:stretch>
          <a:fillRect/>
        </a:stretch>
      </xdr:blipFill>
      <xdr:spPr>
        <a:xfrm>
          <a:off x="142875" y="132006975"/>
          <a:ext cx="800100" cy="800100"/>
        </a:xfrm>
        <a:prstGeom prst="rect">
          <a:avLst/>
        </a:prstGeom>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154" name="Имя " descr="Descr ">
          <a:extLst>
            <a:ext uri="{FF2B5EF4-FFF2-40B4-BE49-F238E27FC236}">
              <a16:creationId xmlns:a16="http://schemas.microsoft.com/office/drawing/2014/main" id="{00000000-0008-0000-0100-00009A000000}"/>
            </a:ext>
          </a:extLst>
        </xdr:cNvPr>
        <xdr:cNvPicPr>
          <a:picLocks noChangeAspect="1"/>
        </xdr:cNvPicPr>
      </xdr:nvPicPr>
      <xdr:blipFill>
        <a:blip xmlns:r="http://schemas.openxmlformats.org/officeDocument/2006/relationships" r:embed="rId146"/>
        <a:stretch>
          <a:fillRect/>
        </a:stretch>
      </xdr:blipFill>
      <xdr:spPr>
        <a:xfrm>
          <a:off x="142875" y="133064250"/>
          <a:ext cx="800100" cy="800100"/>
        </a:xfrm>
        <a:prstGeom prst="rect">
          <a:avLst/>
        </a:prstGeom>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155" name="Имя " descr="Descr ">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147"/>
        <a:stretch>
          <a:fillRect/>
        </a:stretch>
      </xdr:blipFill>
      <xdr:spPr>
        <a:xfrm>
          <a:off x="142875" y="133921500"/>
          <a:ext cx="800100" cy="800100"/>
        </a:xfrm>
        <a:prstGeom prst="rect">
          <a:avLst/>
        </a:prstGeom>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156" name="Имя " descr="Descr ">
          <a:extLst>
            <a:ext uri="{FF2B5EF4-FFF2-40B4-BE49-F238E27FC236}">
              <a16:creationId xmlns:a16="http://schemas.microsoft.com/office/drawing/2014/main" id="{00000000-0008-0000-0100-00009C000000}"/>
            </a:ext>
          </a:extLst>
        </xdr:cNvPr>
        <xdr:cNvPicPr>
          <a:picLocks noChangeAspect="1"/>
        </xdr:cNvPicPr>
      </xdr:nvPicPr>
      <xdr:blipFill>
        <a:blip xmlns:r="http://schemas.openxmlformats.org/officeDocument/2006/relationships" r:embed="rId148"/>
        <a:stretch>
          <a:fillRect/>
        </a:stretch>
      </xdr:blipFill>
      <xdr:spPr>
        <a:xfrm>
          <a:off x="142875" y="134778750"/>
          <a:ext cx="800100" cy="800100"/>
        </a:xfrm>
        <a:prstGeom prst="rect">
          <a:avLst/>
        </a:prstGeom>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157" name="Имя " descr="Descr ">
          <a:extLst>
            <a:ext uri="{FF2B5EF4-FFF2-40B4-BE49-F238E27FC236}">
              <a16:creationId xmlns:a16="http://schemas.microsoft.com/office/drawing/2014/main" id="{00000000-0008-0000-0100-00009D000000}"/>
            </a:ext>
          </a:extLst>
        </xdr:cNvPr>
        <xdr:cNvPicPr>
          <a:picLocks noChangeAspect="1"/>
        </xdr:cNvPicPr>
      </xdr:nvPicPr>
      <xdr:blipFill>
        <a:blip xmlns:r="http://schemas.openxmlformats.org/officeDocument/2006/relationships" r:embed="rId149"/>
        <a:stretch>
          <a:fillRect/>
        </a:stretch>
      </xdr:blipFill>
      <xdr:spPr>
        <a:xfrm>
          <a:off x="142875" y="135636000"/>
          <a:ext cx="800100" cy="800100"/>
        </a:xfrm>
        <a:prstGeom prst="rect">
          <a:avLst/>
        </a:prstGeom>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158" name="Имя " descr="Descr ">
          <a:extLst>
            <a:ext uri="{FF2B5EF4-FFF2-40B4-BE49-F238E27FC236}">
              <a16:creationId xmlns:a16="http://schemas.microsoft.com/office/drawing/2014/main" id="{00000000-0008-0000-0100-00009E000000}"/>
            </a:ext>
          </a:extLst>
        </xdr:cNvPr>
        <xdr:cNvPicPr>
          <a:picLocks noChangeAspect="1"/>
        </xdr:cNvPicPr>
      </xdr:nvPicPr>
      <xdr:blipFill>
        <a:blip xmlns:r="http://schemas.openxmlformats.org/officeDocument/2006/relationships" r:embed="rId150"/>
        <a:stretch>
          <a:fillRect/>
        </a:stretch>
      </xdr:blipFill>
      <xdr:spPr>
        <a:xfrm>
          <a:off x="142875" y="136493250"/>
          <a:ext cx="800100" cy="800100"/>
        </a:xfrm>
        <a:prstGeom prst="rect">
          <a:avLst/>
        </a:prstGeom>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159" name="Имя " descr="Descr ">
          <a:extLst>
            <a:ext uri="{FF2B5EF4-FFF2-40B4-BE49-F238E27FC236}">
              <a16:creationId xmlns:a16="http://schemas.microsoft.com/office/drawing/2014/main" id="{00000000-0008-0000-0100-00009F000000}"/>
            </a:ext>
          </a:extLst>
        </xdr:cNvPr>
        <xdr:cNvPicPr>
          <a:picLocks noChangeAspect="1"/>
        </xdr:cNvPicPr>
      </xdr:nvPicPr>
      <xdr:blipFill>
        <a:blip xmlns:r="http://schemas.openxmlformats.org/officeDocument/2006/relationships" r:embed="rId151"/>
        <a:stretch>
          <a:fillRect/>
        </a:stretch>
      </xdr:blipFill>
      <xdr:spPr>
        <a:xfrm>
          <a:off x="142875" y="137350500"/>
          <a:ext cx="800100" cy="800100"/>
        </a:xfrm>
        <a:prstGeom prst="rect">
          <a:avLst/>
        </a:prstGeom>
        <a:ln>
          <a:noFill/>
        </a:ln>
      </xdr:spPr>
    </xdr:pic>
    <xdr:clientData/>
  </xdr:twoCellAnchor>
  <xdr:twoCellAnchor>
    <xdr:from>
      <xdr:col>1</xdr:col>
      <xdr:colOff>9525</xdr:colOff>
      <xdr:row>176</xdr:row>
      <xdr:rowOff>9525</xdr:rowOff>
    </xdr:from>
    <xdr:to>
      <xdr:col>1</xdr:col>
      <xdr:colOff>809625</xdr:colOff>
      <xdr:row>176</xdr:row>
      <xdr:rowOff>809625</xdr:rowOff>
    </xdr:to>
    <xdr:pic>
      <xdr:nvPicPr>
        <xdr:cNvPr id="160" name="Имя " descr="Descr ">
          <a:extLst>
            <a:ext uri="{FF2B5EF4-FFF2-40B4-BE49-F238E27FC236}">
              <a16:creationId xmlns:a16="http://schemas.microsoft.com/office/drawing/2014/main" id="{00000000-0008-0000-0100-0000A0000000}"/>
            </a:ext>
          </a:extLst>
        </xdr:cNvPr>
        <xdr:cNvPicPr>
          <a:picLocks noChangeAspect="1"/>
        </xdr:cNvPicPr>
      </xdr:nvPicPr>
      <xdr:blipFill>
        <a:blip xmlns:r="http://schemas.openxmlformats.org/officeDocument/2006/relationships" r:embed="rId152"/>
        <a:stretch>
          <a:fillRect/>
        </a:stretch>
      </xdr:blipFill>
      <xdr:spPr>
        <a:xfrm>
          <a:off x="142875" y="138207750"/>
          <a:ext cx="800100" cy="800100"/>
        </a:xfrm>
        <a:prstGeom prst="rect">
          <a:avLst/>
        </a:prstGeom>
        <a:ln>
          <a:noFill/>
        </a:ln>
      </xdr:spPr>
    </xdr:pic>
    <xdr:clientData/>
  </xdr:twoCellAnchor>
  <xdr:twoCellAnchor>
    <xdr:from>
      <xdr:col>1</xdr:col>
      <xdr:colOff>9525</xdr:colOff>
      <xdr:row>177</xdr:row>
      <xdr:rowOff>9525</xdr:rowOff>
    </xdr:from>
    <xdr:to>
      <xdr:col>1</xdr:col>
      <xdr:colOff>809625</xdr:colOff>
      <xdr:row>177</xdr:row>
      <xdr:rowOff>809625</xdr:rowOff>
    </xdr:to>
    <xdr:pic>
      <xdr:nvPicPr>
        <xdr:cNvPr id="161" name="Имя " descr="Descr ">
          <a:extLst>
            <a:ext uri="{FF2B5EF4-FFF2-40B4-BE49-F238E27FC236}">
              <a16:creationId xmlns:a16="http://schemas.microsoft.com/office/drawing/2014/main" id="{00000000-0008-0000-0100-0000A1000000}"/>
            </a:ext>
          </a:extLst>
        </xdr:cNvPr>
        <xdr:cNvPicPr>
          <a:picLocks noChangeAspect="1"/>
        </xdr:cNvPicPr>
      </xdr:nvPicPr>
      <xdr:blipFill>
        <a:blip xmlns:r="http://schemas.openxmlformats.org/officeDocument/2006/relationships" r:embed="rId153"/>
        <a:stretch>
          <a:fillRect/>
        </a:stretch>
      </xdr:blipFill>
      <xdr:spPr>
        <a:xfrm>
          <a:off x="142875" y="139065000"/>
          <a:ext cx="800100" cy="800100"/>
        </a:xfrm>
        <a:prstGeom prst="rect">
          <a:avLst/>
        </a:prstGeom>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162" name="Имя " descr="Descr ">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154"/>
        <a:stretch>
          <a:fillRect/>
        </a:stretch>
      </xdr:blipFill>
      <xdr:spPr>
        <a:xfrm>
          <a:off x="142875" y="139922250"/>
          <a:ext cx="800100" cy="800100"/>
        </a:xfrm>
        <a:prstGeom prst="rect">
          <a:avLst/>
        </a:prstGeom>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163" name="Имя " descr="Descr ">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155"/>
        <a:stretch>
          <a:fillRect/>
        </a:stretch>
      </xdr:blipFill>
      <xdr:spPr>
        <a:xfrm>
          <a:off x="142875" y="140779500"/>
          <a:ext cx="800100" cy="800100"/>
        </a:xfrm>
        <a:prstGeom prst="rect">
          <a:avLst/>
        </a:prstGeom>
        <a:ln>
          <a:noFill/>
        </a:ln>
      </xdr:spPr>
    </xdr:pic>
    <xdr:clientData/>
  </xdr:twoCellAnchor>
  <xdr:twoCellAnchor>
    <xdr:from>
      <xdr:col>1</xdr:col>
      <xdr:colOff>9525</xdr:colOff>
      <xdr:row>180</xdr:row>
      <xdr:rowOff>9525</xdr:rowOff>
    </xdr:from>
    <xdr:to>
      <xdr:col>1</xdr:col>
      <xdr:colOff>809625</xdr:colOff>
      <xdr:row>180</xdr:row>
      <xdr:rowOff>809625</xdr:rowOff>
    </xdr:to>
    <xdr:pic>
      <xdr:nvPicPr>
        <xdr:cNvPr id="164" name="Имя " descr="Descr ">
          <a:extLst>
            <a:ext uri="{FF2B5EF4-FFF2-40B4-BE49-F238E27FC236}">
              <a16:creationId xmlns:a16="http://schemas.microsoft.com/office/drawing/2014/main" id="{00000000-0008-0000-0100-0000A4000000}"/>
            </a:ext>
          </a:extLst>
        </xdr:cNvPr>
        <xdr:cNvPicPr>
          <a:picLocks noChangeAspect="1"/>
        </xdr:cNvPicPr>
      </xdr:nvPicPr>
      <xdr:blipFill>
        <a:blip xmlns:r="http://schemas.openxmlformats.org/officeDocument/2006/relationships" r:embed="rId156"/>
        <a:stretch>
          <a:fillRect/>
        </a:stretch>
      </xdr:blipFill>
      <xdr:spPr>
        <a:xfrm>
          <a:off x="142875" y="141636750"/>
          <a:ext cx="800100" cy="800100"/>
        </a:xfrm>
        <a:prstGeom prst="rect">
          <a:avLst/>
        </a:prstGeom>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165" name="Имя " descr="Descr ">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157"/>
        <a:stretch>
          <a:fillRect/>
        </a:stretch>
      </xdr:blipFill>
      <xdr:spPr>
        <a:xfrm>
          <a:off x="142875" y="142494000"/>
          <a:ext cx="800100" cy="800100"/>
        </a:xfrm>
        <a:prstGeom prst="rect">
          <a:avLst/>
        </a:prstGeom>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166" name="Имя " descr="Descr ">
          <a:extLst>
            <a:ext uri="{FF2B5EF4-FFF2-40B4-BE49-F238E27FC236}">
              <a16:creationId xmlns:a16="http://schemas.microsoft.com/office/drawing/2014/main" id="{00000000-0008-0000-0100-0000A6000000}"/>
            </a:ext>
          </a:extLst>
        </xdr:cNvPr>
        <xdr:cNvPicPr>
          <a:picLocks noChangeAspect="1"/>
        </xdr:cNvPicPr>
      </xdr:nvPicPr>
      <xdr:blipFill>
        <a:blip xmlns:r="http://schemas.openxmlformats.org/officeDocument/2006/relationships" r:embed="rId158"/>
        <a:stretch>
          <a:fillRect/>
        </a:stretch>
      </xdr:blipFill>
      <xdr:spPr>
        <a:xfrm>
          <a:off x="142875" y="143351250"/>
          <a:ext cx="800100" cy="800100"/>
        </a:xfrm>
        <a:prstGeom prst="rect">
          <a:avLst/>
        </a:prstGeom>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167" name="Имя " descr="Descr ">
          <a:extLst>
            <a:ext uri="{FF2B5EF4-FFF2-40B4-BE49-F238E27FC236}">
              <a16:creationId xmlns:a16="http://schemas.microsoft.com/office/drawing/2014/main" id="{00000000-0008-0000-0100-0000A7000000}"/>
            </a:ext>
          </a:extLst>
        </xdr:cNvPr>
        <xdr:cNvPicPr>
          <a:picLocks noChangeAspect="1"/>
        </xdr:cNvPicPr>
      </xdr:nvPicPr>
      <xdr:blipFill>
        <a:blip xmlns:r="http://schemas.openxmlformats.org/officeDocument/2006/relationships" r:embed="rId159"/>
        <a:stretch>
          <a:fillRect/>
        </a:stretch>
      </xdr:blipFill>
      <xdr:spPr>
        <a:xfrm>
          <a:off x="142875" y="144208500"/>
          <a:ext cx="800100" cy="800100"/>
        </a:xfrm>
        <a:prstGeom prst="rect">
          <a:avLst/>
        </a:prstGeom>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168" name="Имя " descr="Descr ">
          <a:extLst>
            <a:ext uri="{FF2B5EF4-FFF2-40B4-BE49-F238E27FC236}">
              <a16:creationId xmlns:a16="http://schemas.microsoft.com/office/drawing/2014/main" id="{00000000-0008-0000-0100-0000A8000000}"/>
            </a:ext>
          </a:extLst>
        </xdr:cNvPr>
        <xdr:cNvPicPr>
          <a:picLocks noChangeAspect="1"/>
        </xdr:cNvPicPr>
      </xdr:nvPicPr>
      <xdr:blipFill>
        <a:blip xmlns:r="http://schemas.openxmlformats.org/officeDocument/2006/relationships" r:embed="rId160"/>
        <a:stretch>
          <a:fillRect/>
        </a:stretch>
      </xdr:blipFill>
      <xdr:spPr>
        <a:xfrm>
          <a:off x="142875" y="145265775"/>
          <a:ext cx="800100" cy="800100"/>
        </a:xfrm>
        <a:prstGeom prst="rect">
          <a:avLst/>
        </a:prstGeom>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169" name="Имя " descr="Descr ">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161"/>
        <a:stretch>
          <a:fillRect/>
        </a:stretch>
      </xdr:blipFill>
      <xdr:spPr>
        <a:xfrm>
          <a:off x="142875" y="146123025"/>
          <a:ext cx="800100" cy="800100"/>
        </a:xfrm>
        <a:prstGeom prst="rect">
          <a:avLst/>
        </a:prstGeom>
        <a:ln>
          <a:noFill/>
        </a:ln>
      </xdr:spPr>
    </xdr:pic>
    <xdr:clientData/>
  </xdr:twoCellAnchor>
  <xdr:twoCellAnchor>
    <xdr:from>
      <xdr:col>1</xdr:col>
      <xdr:colOff>9525</xdr:colOff>
      <xdr:row>187</xdr:row>
      <xdr:rowOff>9525</xdr:rowOff>
    </xdr:from>
    <xdr:to>
      <xdr:col>1</xdr:col>
      <xdr:colOff>809625</xdr:colOff>
      <xdr:row>187</xdr:row>
      <xdr:rowOff>809625</xdr:rowOff>
    </xdr:to>
    <xdr:pic>
      <xdr:nvPicPr>
        <xdr:cNvPr id="170" name="Имя " descr="Descr ">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162"/>
        <a:stretch>
          <a:fillRect/>
        </a:stretch>
      </xdr:blipFill>
      <xdr:spPr>
        <a:xfrm>
          <a:off x="142875" y="146980275"/>
          <a:ext cx="800100" cy="800100"/>
        </a:xfrm>
        <a:prstGeom prst="rect">
          <a:avLst/>
        </a:prstGeom>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171" name="Имя " descr="Descr ">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163"/>
        <a:stretch>
          <a:fillRect/>
        </a:stretch>
      </xdr:blipFill>
      <xdr:spPr>
        <a:xfrm>
          <a:off x="142875" y="147837525"/>
          <a:ext cx="800100" cy="800100"/>
        </a:xfrm>
        <a:prstGeom prst="rect">
          <a:avLst/>
        </a:prstGeom>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172" name="Имя " descr="Descr ">
          <a:extLst>
            <a:ext uri="{FF2B5EF4-FFF2-40B4-BE49-F238E27FC236}">
              <a16:creationId xmlns:a16="http://schemas.microsoft.com/office/drawing/2014/main" id="{00000000-0008-0000-0100-0000AC000000}"/>
            </a:ext>
          </a:extLst>
        </xdr:cNvPr>
        <xdr:cNvPicPr>
          <a:picLocks noChangeAspect="1"/>
        </xdr:cNvPicPr>
      </xdr:nvPicPr>
      <xdr:blipFill>
        <a:blip xmlns:r="http://schemas.openxmlformats.org/officeDocument/2006/relationships" r:embed="rId164"/>
        <a:stretch>
          <a:fillRect/>
        </a:stretch>
      </xdr:blipFill>
      <xdr:spPr>
        <a:xfrm>
          <a:off x="142875" y="148694775"/>
          <a:ext cx="800100" cy="800100"/>
        </a:xfrm>
        <a:prstGeom prst="rect">
          <a:avLst/>
        </a:prstGeom>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173" name="Имя " descr="Descr ">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165"/>
        <a:stretch>
          <a:fillRect/>
        </a:stretch>
      </xdr:blipFill>
      <xdr:spPr>
        <a:xfrm>
          <a:off x="142875" y="149552025"/>
          <a:ext cx="800100" cy="800100"/>
        </a:xfrm>
        <a:prstGeom prst="rect">
          <a:avLst/>
        </a:prstGeom>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174" name="Имя " descr="Descr ">
          <a:extLst>
            <a:ext uri="{FF2B5EF4-FFF2-40B4-BE49-F238E27FC236}">
              <a16:creationId xmlns:a16="http://schemas.microsoft.com/office/drawing/2014/main" id="{00000000-0008-0000-0100-0000AE000000}"/>
            </a:ext>
          </a:extLst>
        </xdr:cNvPr>
        <xdr:cNvPicPr>
          <a:picLocks noChangeAspect="1"/>
        </xdr:cNvPicPr>
      </xdr:nvPicPr>
      <xdr:blipFill>
        <a:blip xmlns:r="http://schemas.openxmlformats.org/officeDocument/2006/relationships" r:embed="rId166"/>
        <a:stretch>
          <a:fillRect/>
        </a:stretch>
      </xdr:blipFill>
      <xdr:spPr>
        <a:xfrm>
          <a:off x="142875" y="150409275"/>
          <a:ext cx="800100" cy="800100"/>
        </a:xfrm>
        <a:prstGeom prst="rect">
          <a:avLst/>
        </a:prstGeom>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175" name="Имя " descr="Descr ">
          <a:extLst>
            <a:ext uri="{FF2B5EF4-FFF2-40B4-BE49-F238E27FC236}">
              <a16:creationId xmlns:a16="http://schemas.microsoft.com/office/drawing/2014/main" id="{00000000-0008-0000-0100-0000AF000000}"/>
            </a:ext>
          </a:extLst>
        </xdr:cNvPr>
        <xdr:cNvPicPr>
          <a:picLocks noChangeAspect="1"/>
        </xdr:cNvPicPr>
      </xdr:nvPicPr>
      <xdr:blipFill>
        <a:blip xmlns:r="http://schemas.openxmlformats.org/officeDocument/2006/relationships" r:embed="rId167"/>
        <a:stretch>
          <a:fillRect/>
        </a:stretch>
      </xdr:blipFill>
      <xdr:spPr>
        <a:xfrm>
          <a:off x="142875" y="151266525"/>
          <a:ext cx="800100" cy="800100"/>
        </a:xfrm>
        <a:prstGeom prst="rect">
          <a:avLst/>
        </a:prstGeom>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176" name="Имя " descr="Descr ">
          <a:extLst>
            <a:ext uri="{FF2B5EF4-FFF2-40B4-BE49-F238E27FC236}">
              <a16:creationId xmlns:a16="http://schemas.microsoft.com/office/drawing/2014/main" id="{00000000-0008-0000-0100-0000B0000000}"/>
            </a:ext>
          </a:extLst>
        </xdr:cNvPr>
        <xdr:cNvPicPr>
          <a:picLocks noChangeAspect="1"/>
        </xdr:cNvPicPr>
      </xdr:nvPicPr>
      <xdr:blipFill>
        <a:blip xmlns:r="http://schemas.openxmlformats.org/officeDocument/2006/relationships" r:embed="rId168"/>
        <a:stretch>
          <a:fillRect/>
        </a:stretch>
      </xdr:blipFill>
      <xdr:spPr>
        <a:xfrm>
          <a:off x="142875" y="152123775"/>
          <a:ext cx="800100" cy="800100"/>
        </a:xfrm>
        <a:prstGeom prst="rect">
          <a:avLst/>
        </a:prstGeom>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177" name="Имя " descr="Descr ">
          <a:extLst>
            <a:ext uri="{FF2B5EF4-FFF2-40B4-BE49-F238E27FC236}">
              <a16:creationId xmlns:a16="http://schemas.microsoft.com/office/drawing/2014/main" id="{00000000-0008-0000-0100-0000B1000000}"/>
            </a:ext>
          </a:extLst>
        </xdr:cNvPr>
        <xdr:cNvPicPr>
          <a:picLocks noChangeAspect="1"/>
        </xdr:cNvPicPr>
      </xdr:nvPicPr>
      <xdr:blipFill>
        <a:blip xmlns:r="http://schemas.openxmlformats.org/officeDocument/2006/relationships" r:embed="rId169"/>
        <a:stretch>
          <a:fillRect/>
        </a:stretch>
      </xdr:blipFill>
      <xdr:spPr>
        <a:xfrm>
          <a:off x="142875" y="152981025"/>
          <a:ext cx="800100" cy="800100"/>
        </a:xfrm>
        <a:prstGeom prst="rect">
          <a:avLst/>
        </a:prstGeom>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178" name="Имя " descr="Descr ">
          <a:extLst>
            <a:ext uri="{FF2B5EF4-FFF2-40B4-BE49-F238E27FC236}">
              <a16:creationId xmlns:a16="http://schemas.microsoft.com/office/drawing/2014/main" id="{00000000-0008-0000-0100-0000B2000000}"/>
            </a:ext>
          </a:extLst>
        </xdr:cNvPr>
        <xdr:cNvPicPr>
          <a:picLocks noChangeAspect="1"/>
        </xdr:cNvPicPr>
      </xdr:nvPicPr>
      <xdr:blipFill>
        <a:blip xmlns:r="http://schemas.openxmlformats.org/officeDocument/2006/relationships" r:embed="rId170"/>
        <a:stretch>
          <a:fillRect/>
        </a:stretch>
      </xdr:blipFill>
      <xdr:spPr>
        <a:xfrm>
          <a:off x="142875" y="153838275"/>
          <a:ext cx="800100" cy="800100"/>
        </a:xfrm>
        <a:prstGeom prst="rect">
          <a:avLst/>
        </a:prstGeom>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179" name="Имя " descr="Descr ">
          <a:extLst>
            <a:ext uri="{FF2B5EF4-FFF2-40B4-BE49-F238E27FC236}">
              <a16:creationId xmlns:a16="http://schemas.microsoft.com/office/drawing/2014/main" id="{00000000-0008-0000-0100-0000B3000000}"/>
            </a:ext>
          </a:extLst>
        </xdr:cNvPr>
        <xdr:cNvPicPr>
          <a:picLocks noChangeAspect="1"/>
        </xdr:cNvPicPr>
      </xdr:nvPicPr>
      <xdr:blipFill>
        <a:blip xmlns:r="http://schemas.openxmlformats.org/officeDocument/2006/relationships" r:embed="rId171"/>
        <a:stretch>
          <a:fillRect/>
        </a:stretch>
      </xdr:blipFill>
      <xdr:spPr>
        <a:xfrm>
          <a:off x="142875" y="154695525"/>
          <a:ext cx="800100" cy="800100"/>
        </a:xfrm>
        <a:prstGeom prst="rect">
          <a:avLst/>
        </a:prstGeom>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180" name="Имя " descr="Descr ">
          <a:extLst>
            <a:ext uri="{FF2B5EF4-FFF2-40B4-BE49-F238E27FC236}">
              <a16:creationId xmlns:a16="http://schemas.microsoft.com/office/drawing/2014/main" id="{00000000-0008-0000-0100-0000B4000000}"/>
            </a:ext>
          </a:extLst>
        </xdr:cNvPr>
        <xdr:cNvPicPr>
          <a:picLocks noChangeAspect="1"/>
        </xdr:cNvPicPr>
      </xdr:nvPicPr>
      <xdr:blipFill>
        <a:blip xmlns:r="http://schemas.openxmlformats.org/officeDocument/2006/relationships" r:embed="rId172"/>
        <a:stretch>
          <a:fillRect/>
        </a:stretch>
      </xdr:blipFill>
      <xdr:spPr>
        <a:xfrm>
          <a:off x="142875" y="155552775"/>
          <a:ext cx="800100" cy="800100"/>
        </a:xfrm>
        <a:prstGeom prst="rect">
          <a:avLst/>
        </a:prstGeom>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181" name="Имя " descr="Descr ">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173"/>
        <a:stretch>
          <a:fillRect/>
        </a:stretch>
      </xdr:blipFill>
      <xdr:spPr>
        <a:xfrm>
          <a:off x="142875" y="156410025"/>
          <a:ext cx="800100" cy="800100"/>
        </a:xfrm>
        <a:prstGeom prst="rect">
          <a:avLst/>
        </a:prstGeom>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182" name="Имя " descr="Descr ">
          <a:extLst>
            <a:ext uri="{FF2B5EF4-FFF2-40B4-BE49-F238E27FC236}">
              <a16:creationId xmlns:a16="http://schemas.microsoft.com/office/drawing/2014/main" id="{00000000-0008-0000-0100-0000B6000000}"/>
            </a:ext>
          </a:extLst>
        </xdr:cNvPr>
        <xdr:cNvPicPr>
          <a:picLocks noChangeAspect="1"/>
        </xdr:cNvPicPr>
      </xdr:nvPicPr>
      <xdr:blipFill>
        <a:blip xmlns:r="http://schemas.openxmlformats.org/officeDocument/2006/relationships" r:embed="rId174"/>
        <a:stretch>
          <a:fillRect/>
        </a:stretch>
      </xdr:blipFill>
      <xdr:spPr>
        <a:xfrm>
          <a:off x="142875" y="157267275"/>
          <a:ext cx="800100" cy="800100"/>
        </a:xfrm>
        <a:prstGeom prst="rect">
          <a:avLst/>
        </a:prstGeom>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183" name="Имя " descr="Descr ">
          <a:extLst>
            <a:ext uri="{FF2B5EF4-FFF2-40B4-BE49-F238E27FC236}">
              <a16:creationId xmlns:a16="http://schemas.microsoft.com/office/drawing/2014/main" id="{00000000-0008-0000-0100-0000B7000000}"/>
            </a:ext>
          </a:extLst>
        </xdr:cNvPr>
        <xdr:cNvPicPr>
          <a:picLocks noChangeAspect="1"/>
        </xdr:cNvPicPr>
      </xdr:nvPicPr>
      <xdr:blipFill>
        <a:blip xmlns:r="http://schemas.openxmlformats.org/officeDocument/2006/relationships" r:embed="rId175"/>
        <a:stretch>
          <a:fillRect/>
        </a:stretch>
      </xdr:blipFill>
      <xdr:spPr>
        <a:xfrm>
          <a:off x="142875" y="158124525"/>
          <a:ext cx="800100" cy="800100"/>
        </a:xfrm>
        <a:prstGeom prst="rect">
          <a:avLst/>
        </a:prstGeom>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184" name="Имя " descr="Descr ">
          <a:extLst>
            <a:ext uri="{FF2B5EF4-FFF2-40B4-BE49-F238E27FC236}">
              <a16:creationId xmlns:a16="http://schemas.microsoft.com/office/drawing/2014/main" id="{00000000-0008-0000-0100-0000B8000000}"/>
            </a:ext>
          </a:extLst>
        </xdr:cNvPr>
        <xdr:cNvPicPr>
          <a:picLocks noChangeAspect="1"/>
        </xdr:cNvPicPr>
      </xdr:nvPicPr>
      <xdr:blipFill>
        <a:blip xmlns:r="http://schemas.openxmlformats.org/officeDocument/2006/relationships" r:embed="rId176"/>
        <a:stretch>
          <a:fillRect/>
        </a:stretch>
      </xdr:blipFill>
      <xdr:spPr>
        <a:xfrm>
          <a:off x="142875" y="158981775"/>
          <a:ext cx="800100" cy="800100"/>
        </a:xfrm>
        <a:prstGeom prst="rect">
          <a:avLst/>
        </a:prstGeom>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185" name="Имя " descr="Descr ">
          <a:extLst>
            <a:ext uri="{FF2B5EF4-FFF2-40B4-BE49-F238E27FC236}">
              <a16:creationId xmlns:a16="http://schemas.microsoft.com/office/drawing/2014/main" id="{00000000-0008-0000-0100-0000B9000000}"/>
            </a:ext>
          </a:extLst>
        </xdr:cNvPr>
        <xdr:cNvPicPr>
          <a:picLocks noChangeAspect="1"/>
        </xdr:cNvPicPr>
      </xdr:nvPicPr>
      <xdr:blipFill>
        <a:blip xmlns:r="http://schemas.openxmlformats.org/officeDocument/2006/relationships" r:embed="rId177"/>
        <a:stretch>
          <a:fillRect/>
        </a:stretch>
      </xdr:blipFill>
      <xdr:spPr>
        <a:xfrm>
          <a:off x="142875" y="159839025"/>
          <a:ext cx="800100" cy="800100"/>
        </a:xfrm>
        <a:prstGeom prst="rect">
          <a:avLst/>
        </a:prstGeom>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186" name="Имя " descr="Descr ">
          <a:extLst>
            <a:ext uri="{FF2B5EF4-FFF2-40B4-BE49-F238E27FC236}">
              <a16:creationId xmlns:a16="http://schemas.microsoft.com/office/drawing/2014/main" id="{00000000-0008-0000-0100-0000BA000000}"/>
            </a:ext>
          </a:extLst>
        </xdr:cNvPr>
        <xdr:cNvPicPr>
          <a:picLocks noChangeAspect="1"/>
        </xdr:cNvPicPr>
      </xdr:nvPicPr>
      <xdr:blipFill>
        <a:blip xmlns:r="http://schemas.openxmlformats.org/officeDocument/2006/relationships" r:embed="rId178"/>
        <a:stretch>
          <a:fillRect/>
        </a:stretch>
      </xdr:blipFill>
      <xdr:spPr>
        <a:xfrm>
          <a:off x="142875" y="160696275"/>
          <a:ext cx="800100" cy="800100"/>
        </a:xfrm>
        <a:prstGeom prst="rect">
          <a:avLst/>
        </a:prstGeom>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187" name="Имя " descr="Descr ">
          <a:extLst>
            <a:ext uri="{FF2B5EF4-FFF2-40B4-BE49-F238E27FC236}">
              <a16:creationId xmlns:a16="http://schemas.microsoft.com/office/drawing/2014/main" id="{00000000-0008-0000-0100-0000BB000000}"/>
            </a:ext>
          </a:extLst>
        </xdr:cNvPr>
        <xdr:cNvPicPr>
          <a:picLocks noChangeAspect="1"/>
        </xdr:cNvPicPr>
      </xdr:nvPicPr>
      <xdr:blipFill>
        <a:blip xmlns:r="http://schemas.openxmlformats.org/officeDocument/2006/relationships" r:embed="rId179"/>
        <a:stretch>
          <a:fillRect/>
        </a:stretch>
      </xdr:blipFill>
      <xdr:spPr>
        <a:xfrm>
          <a:off x="142875" y="161553525"/>
          <a:ext cx="800100" cy="800100"/>
        </a:xfrm>
        <a:prstGeom prst="rect">
          <a:avLst/>
        </a:prstGeom>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188" name="Имя " descr="Descr ">
          <a:extLst>
            <a:ext uri="{FF2B5EF4-FFF2-40B4-BE49-F238E27FC236}">
              <a16:creationId xmlns:a16="http://schemas.microsoft.com/office/drawing/2014/main" id="{00000000-0008-0000-0100-0000BC000000}"/>
            </a:ext>
          </a:extLst>
        </xdr:cNvPr>
        <xdr:cNvPicPr>
          <a:picLocks noChangeAspect="1"/>
        </xdr:cNvPicPr>
      </xdr:nvPicPr>
      <xdr:blipFill>
        <a:blip xmlns:r="http://schemas.openxmlformats.org/officeDocument/2006/relationships" r:embed="rId180"/>
        <a:stretch>
          <a:fillRect/>
        </a:stretch>
      </xdr:blipFill>
      <xdr:spPr>
        <a:xfrm>
          <a:off x="142875" y="162410775"/>
          <a:ext cx="800100" cy="800100"/>
        </a:xfrm>
        <a:prstGeom prst="rect">
          <a:avLst/>
        </a:prstGeom>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189" name="Имя " descr="Descr ">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181"/>
        <a:stretch>
          <a:fillRect/>
        </a:stretch>
      </xdr:blipFill>
      <xdr:spPr>
        <a:xfrm>
          <a:off x="142875" y="163268025"/>
          <a:ext cx="800100" cy="800100"/>
        </a:xfrm>
        <a:prstGeom prst="rect">
          <a:avLst/>
        </a:prstGeom>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190" name="Имя " descr="Descr ">
          <a:extLst>
            <a:ext uri="{FF2B5EF4-FFF2-40B4-BE49-F238E27FC236}">
              <a16:creationId xmlns:a16="http://schemas.microsoft.com/office/drawing/2014/main" id="{00000000-0008-0000-0100-0000BE000000}"/>
            </a:ext>
          </a:extLst>
        </xdr:cNvPr>
        <xdr:cNvPicPr>
          <a:picLocks noChangeAspect="1"/>
        </xdr:cNvPicPr>
      </xdr:nvPicPr>
      <xdr:blipFill>
        <a:blip xmlns:r="http://schemas.openxmlformats.org/officeDocument/2006/relationships" r:embed="rId182"/>
        <a:stretch>
          <a:fillRect/>
        </a:stretch>
      </xdr:blipFill>
      <xdr:spPr>
        <a:xfrm>
          <a:off x="142875" y="164125275"/>
          <a:ext cx="800100" cy="800100"/>
        </a:xfrm>
        <a:prstGeom prst="rect">
          <a:avLst/>
        </a:prstGeom>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191" name="Имя " descr="Descr ">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183"/>
        <a:stretch>
          <a:fillRect/>
        </a:stretch>
      </xdr:blipFill>
      <xdr:spPr>
        <a:xfrm>
          <a:off x="142875" y="164982525"/>
          <a:ext cx="800100" cy="800100"/>
        </a:xfrm>
        <a:prstGeom prst="rect">
          <a:avLst/>
        </a:prstGeom>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192" name="Имя " descr="Descr ">
          <a:extLst>
            <a:ext uri="{FF2B5EF4-FFF2-40B4-BE49-F238E27FC236}">
              <a16:creationId xmlns:a16="http://schemas.microsoft.com/office/drawing/2014/main" id="{00000000-0008-0000-0100-0000C0000000}"/>
            </a:ext>
          </a:extLst>
        </xdr:cNvPr>
        <xdr:cNvPicPr>
          <a:picLocks noChangeAspect="1"/>
        </xdr:cNvPicPr>
      </xdr:nvPicPr>
      <xdr:blipFill>
        <a:blip xmlns:r="http://schemas.openxmlformats.org/officeDocument/2006/relationships" r:embed="rId184"/>
        <a:stretch>
          <a:fillRect/>
        </a:stretch>
      </xdr:blipFill>
      <xdr:spPr>
        <a:xfrm>
          <a:off x="142875" y="165839775"/>
          <a:ext cx="800100" cy="800100"/>
        </a:xfrm>
        <a:prstGeom prst="rect">
          <a:avLst/>
        </a:prstGeom>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193" name="Имя " descr="Descr ">
          <a:extLst>
            <a:ext uri="{FF2B5EF4-FFF2-40B4-BE49-F238E27FC236}">
              <a16:creationId xmlns:a16="http://schemas.microsoft.com/office/drawing/2014/main" id="{00000000-0008-0000-0100-0000C1000000}"/>
            </a:ext>
          </a:extLst>
        </xdr:cNvPr>
        <xdr:cNvPicPr>
          <a:picLocks noChangeAspect="1"/>
        </xdr:cNvPicPr>
      </xdr:nvPicPr>
      <xdr:blipFill>
        <a:blip xmlns:r="http://schemas.openxmlformats.org/officeDocument/2006/relationships" r:embed="rId185"/>
        <a:stretch>
          <a:fillRect/>
        </a:stretch>
      </xdr:blipFill>
      <xdr:spPr>
        <a:xfrm>
          <a:off x="142875" y="166697025"/>
          <a:ext cx="800100" cy="800100"/>
        </a:xfrm>
        <a:prstGeom prst="rect">
          <a:avLst/>
        </a:prstGeom>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194" name="Имя " descr="Descr ">
          <a:extLst>
            <a:ext uri="{FF2B5EF4-FFF2-40B4-BE49-F238E27FC236}">
              <a16:creationId xmlns:a16="http://schemas.microsoft.com/office/drawing/2014/main" id="{00000000-0008-0000-0100-0000C2000000}"/>
            </a:ext>
          </a:extLst>
        </xdr:cNvPr>
        <xdr:cNvPicPr>
          <a:picLocks noChangeAspect="1"/>
        </xdr:cNvPicPr>
      </xdr:nvPicPr>
      <xdr:blipFill>
        <a:blip xmlns:r="http://schemas.openxmlformats.org/officeDocument/2006/relationships" r:embed="rId186"/>
        <a:stretch>
          <a:fillRect/>
        </a:stretch>
      </xdr:blipFill>
      <xdr:spPr>
        <a:xfrm>
          <a:off x="142875" y="167554275"/>
          <a:ext cx="800100" cy="800100"/>
        </a:xfrm>
        <a:prstGeom prst="rect">
          <a:avLst/>
        </a:prstGeom>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195" name="Имя " descr="Descr ">
          <a:extLst>
            <a:ext uri="{FF2B5EF4-FFF2-40B4-BE49-F238E27FC236}">
              <a16:creationId xmlns:a16="http://schemas.microsoft.com/office/drawing/2014/main" id="{00000000-0008-0000-0100-0000C3000000}"/>
            </a:ext>
          </a:extLst>
        </xdr:cNvPr>
        <xdr:cNvPicPr>
          <a:picLocks noChangeAspect="1"/>
        </xdr:cNvPicPr>
      </xdr:nvPicPr>
      <xdr:blipFill>
        <a:blip xmlns:r="http://schemas.openxmlformats.org/officeDocument/2006/relationships" r:embed="rId187"/>
        <a:stretch>
          <a:fillRect/>
        </a:stretch>
      </xdr:blipFill>
      <xdr:spPr>
        <a:xfrm>
          <a:off x="142875" y="168411525"/>
          <a:ext cx="800100" cy="800100"/>
        </a:xfrm>
        <a:prstGeom prst="rect">
          <a:avLst/>
        </a:prstGeom>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196" name="Имя " descr="Descr ">
          <a:extLst>
            <a:ext uri="{FF2B5EF4-FFF2-40B4-BE49-F238E27FC236}">
              <a16:creationId xmlns:a16="http://schemas.microsoft.com/office/drawing/2014/main" id="{00000000-0008-0000-0100-0000C4000000}"/>
            </a:ext>
          </a:extLst>
        </xdr:cNvPr>
        <xdr:cNvPicPr>
          <a:picLocks noChangeAspect="1"/>
        </xdr:cNvPicPr>
      </xdr:nvPicPr>
      <xdr:blipFill>
        <a:blip xmlns:r="http://schemas.openxmlformats.org/officeDocument/2006/relationships" r:embed="rId188"/>
        <a:stretch>
          <a:fillRect/>
        </a:stretch>
      </xdr:blipFill>
      <xdr:spPr>
        <a:xfrm>
          <a:off x="142875" y="169268775"/>
          <a:ext cx="800100" cy="800100"/>
        </a:xfrm>
        <a:prstGeom prst="rect">
          <a:avLst/>
        </a:prstGeom>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197" name="Имя " descr="Descr ">
          <a:extLst>
            <a:ext uri="{FF2B5EF4-FFF2-40B4-BE49-F238E27FC236}">
              <a16:creationId xmlns:a16="http://schemas.microsoft.com/office/drawing/2014/main" id="{00000000-0008-0000-0100-0000C5000000}"/>
            </a:ext>
          </a:extLst>
        </xdr:cNvPr>
        <xdr:cNvPicPr>
          <a:picLocks noChangeAspect="1"/>
        </xdr:cNvPicPr>
      </xdr:nvPicPr>
      <xdr:blipFill>
        <a:blip xmlns:r="http://schemas.openxmlformats.org/officeDocument/2006/relationships" r:embed="rId189"/>
        <a:stretch>
          <a:fillRect/>
        </a:stretch>
      </xdr:blipFill>
      <xdr:spPr>
        <a:xfrm>
          <a:off x="142875" y="170126025"/>
          <a:ext cx="800100" cy="800100"/>
        </a:xfrm>
        <a:prstGeom prst="rect">
          <a:avLst/>
        </a:prstGeom>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198" name="Имя " descr="Descr ">
          <a:extLst>
            <a:ext uri="{FF2B5EF4-FFF2-40B4-BE49-F238E27FC236}">
              <a16:creationId xmlns:a16="http://schemas.microsoft.com/office/drawing/2014/main" id="{00000000-0008-0000-0100-0000C6000000}"/>
            </a:ext>
          </a:extLst>
        </xdr:cNvPr>
        <xdr:cNvPicPr>
          <a:picLocks noChangeAspect="1"/>
        </xdr:cNvPicPr>
      </xdr:nvPicPr>
      <xdr:blipFill>
        <a:blip xmlns:r="http://schemas.openxmlformats.org/officeDocument/2006/relationships" r:embed="rId190"/>
        <a:stretch>
          <a:fillRect/>
        </a:stretch>
      </xdr:blipFill>
      <xdr:spPr>
        <a:xfrm>
          <a:off x="142875" y="170983275"/>
          <a:ext cx="800100" cy="800100"/>
        </a:xfrm>
        <a:prstGeom prst="rect">
          <a:avLst/>
        </a:prstGeom>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199" name="Имя " descr="Descr ">
          <a:extLst>
            <a:ext uri="{FF2B5EF4-FFF2-40B4-BE49-F238E27FC236}">
              <a16:creationId xmlns:a16="http://schemas.microsoft.com/office/drawing/2014/main" id="{00000000-0008-0000-0100-0000C7000000}"/>
            </a:ext>
          </a:extLst>
        </xdr:cNvPr>
        <xdr:cNvPicPr>
          <a:picLocks noChangeAspect="1"/>
        </xdr:cNvPicPr>
      </xdr:nvPicPr>
      <xdr:blipFill>
        <a:blip xmlns:r="http://schemas.openxmlformats.org/officeDocument/2006/relationships" r:embed="rId191"/>
        <a:stretch>
          <a:fillRect/>
        </a:stretch>
      </xdr:blipFill>
      <xdr:spPr>
        <a:xfrm>
          <a:off x="142875" y="171840525"/>
          <a:ext cx="800100" cy="800100"/>
        </a:xfrm>
        <a:prstGeom prst="rect">
          <a:avLst/>
        </a:prstGeom>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200" name="Имя " descr="Descr ">
          <a:extLst>
            <a:ext uri="{FF2B5EF4-FFF2-40B4-BE49-F238E27FC236}">
              <a16:creationId xmlns:a16="http://schemas.microsoft.com/office/drawing/2014/main" id="{00000000-0008-0000-0100-0000C8000000}"/>
            </a:ext>
          </a:extLst>
        </xdr:cNvPr>
        <xdr:cNvPicPr>
          <a:picLocks noChangeAspect="1"/>
        </xdr:cNvPicPr>
      </xdr:nvPicPr>
      <xdr:blipFill>
        <a:blip xmlns:r="http://schemas.openxmlformats.org/officeDocument/2006/relationships" r:embed="rId192"/>
        <a:stretch>
          <a:fillRect/>
        </a:stretch>
      </xdr:blipFill>
      <xdr:spPr>
        <a:xfrm>
          <a:off x="142875" y="172697775"/>
          <a:ext cx="800100" cy="800100"/>
        </a:xfrm>
        <a:prstGeom prst="rect">
          <a:avLst/>
        </a:prstGeom>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201" name="Имя " descr="Descr ">
          <a:extLst>
            <a:ext uri="{FF2B5EF4-FFF2-40B4-BE49-F238E27FC236}">
              <a16:creationId xmlns:a16="http://schemas.microsoft.com/office/drawing/2014/main" id="{00000000-0008-0000-0100-0000C9000000}"/>
            </a:ext>
          </a:extLst>
        </xdr:cNvPr>
        <xdr:cNvPicPr>
          <a:picLocks noChangeAspect="1"/>
        </xdr:cNvPicPr>
      </xdr:nvPicPr>
      <xdr:blipFill>
        <a:blip xmlns:r="http://schemas.openxmlformats.org/officeDocument/2006/relationships" r:embed="rId193"/>
        <a:stretch>
          <a:fillRect/>
        </a:stretch>
      </xdr:blipFill>
      <xdr:spPr>
        <a:xfrm>
          <a:off x="142875" y="173555025"/>
          <a:ext cx="800100" cy="800100"/>
        </a:xfrm>
        <a:prstGeom prst="rect">
          <a:avLst/>
        </a:prstGeom>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202" name="Имя " descr="Descr ">
          <a:extLst>
            <a:ext uri="{FF2B5EF4-FFF2-40B4-BE49-F238E27FC236}">
              <a16:creationId xmlns:a16="http://schemas.microsoft.com/office/drawing/2014/main" id="{00000000-0008-0000-0100-0000CA000000}"/>
            </a:ext>
          </a:extLst>
        </xdr:cNvPr>
        <xdr:cNvPicPr>
          <a:picLocks noChangeAspect="1"/>
        </xdr:cNvPicPr>
      </xdr:nvPicPr>
      <xdr:blipFill>
        <a:blip xmlns:r="http://schemas.openxmlformats.org/officeDocument/2006/relationships" r:embed="rId194"/>
        <a:stretch>
          <a:fillRect/>
        </a:stretch>
      </xdr:blipFill>
      <xdr:spPr>
        <a:xfrm>
          <a:off x="142875" y="174412275"/>
          <a:ext cx="800100" cy="800100"/>
        </a:xfrm>
        <a:prstGeom prst="rect">
          <a:avLst/>
        </a:prstGeom>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203" name="Имя " descr="Descr ">
          <a:extLst>
            <a:ext uri="{FF2B5EF4-FFF2-40B4-BE49-F238E27FC236}">
              <a16:creationId xmlns:a16="http://schemas.microsoft.com/office/drawing/2014/main" id="{00000000-0008-0000-0100-0000CB000000}"/>
            </a:ext>
          </a:extLst>
        </xdr:cNvPr>
        <xdr:cNvPicPr>
          <a:picLocks noChangeAspect="1"/>
        </xdr:cNvPicPr>
      </xdr:nvPicPr>
      <xdr:blipFill>
        <a:blip xmlns:r="http://schemas.openxmlformats.org/officeDocument/2006/relationships" r:embed="rId195"/>
        <a:stretch>
          <a:fillRect/>
        </a:stretch>
      </xdr:blipFill>
      <xdr:spPr>
        <a:xfrm>
          <a:off x="142875" y="175269525"/>
          <a:ext cx="800100" cy="800100"/>
        </a:xfrm>
        <a:prstGeom prst="rect">
          <a:avLst/>
        </a:prstGeom>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204" name="Имя " descr="Descr ">
          <a:extLst>
            <a:ext uri="{FF2B5EF4-FFF2-40B4-BE49-F238E27FC236}">
              <a16:creationId xmlns:a16="http://schemas.microsoft.com/office/drawing/2014/main" id="{00000000-0008-0000-0100-0000CC000000}"/>
            </a:ext>
          </a:extLst>
        </xdr:cNvPr>
        <xdr:cNvPicPr>
          <a:picLocks noChangeAspect="1"/>
        </xdr:cNvPicPr>
      </xdr:nvPicPr>
      <xdr:blipFill>
        <a:blip xmlns:r="http://schemas.openxmlformats.org/officeDocument/2006/relationships" r:embed="rId196"/>
        <a:stretch>
          <a:fillRect/>
        </a:stretch>
      </xdr:blipFill>
      <xdr:spPr>
        <a:xfrm>
          <a:off x="142875" y="176126775"/>
          <a:ext cx="800100" cy="800100"/>
        </a:xfrm>
        <a:prstGeom prst="rect">
          <a:avLst/>
        </a:prstGeom>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205" name="Имя " descr="Descr ">
          <a:extLst>
            <a:ext uri="{FF2B5EF4-FFF2-40B4-BE49-F238E27FC236}">
              <a16:creationId xmlns:a16="http://schemas.microsoft.com/office/drawing/2014/main" id="{00000000-0008-0000-0100-0000CD000000}"/>
            </a:ext>
          </a:extLst>
        </xdr:cNvPr>
        <xdr:cNvPicPr>
          <a:picLocks noChangeAspect="1"/>
        </xdr:cNvPicPr>
      </xdr:nvPicPr>
      <xdr:blipFill>
        <a:blip xmlns:r="http://schemas.openxmlformats.org/officeDocument/2006/relationships" r:embed="rId197"/>
        <a:stretch>
          <a:fillRect/>
        </a:stretch>
      </xdr:blipFill>
      <xdr:spPr>
        <a:xfrm>
          <a:off x="142875" y="176984025"/>
          <a:ext cx="800100" cy="800100"/>
        </a:xfrm>
        <a:prstGeom prst="rect">
          <a:avLst/>
        </a:prstGeom>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206" name="Имя " descr="Descr ">
          <a:extLst>
            <a:ext uri="{FF2B5EF4-FFF2-40B4-BE49-F238E27FC236}">
              <a16:creationId xmlns:a16="http://schemas.microsoft.com/office/drawing/2014/main" id="{00000000-0008-0000-0100-0000CE000000}"/>
            </a:ext>
          </a:extLst>
        </xdr:cNvPr>
        <xdr:cNvPicPr>
          <a:picLocks noChangeAspect="1"/>
        </xdr:cNvPicPr>
      </xdr:nvPicPr>
      <xdr:blipFill>
        <a:blip xmlns:r="http://schemas.openxmlformats.org/officeDocument/2006/relationships" r:embed="rId198"/>
        <a:stretch>
          <a:fillRect/>
        </a:stretch>
      </xdr:blipFill>
      <xdr:spPr>
        <a:xfrm>
          <a:off x="142875" y="177841275"/>
          <a:ext cx="800100" cy="800100"/>
        </a:xfrm>
        <a:prstGeom prst="rect">
          <a:avLst/>
        </a:prstGeom>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207" name="Имя " descr="Descr ">
          <a:extLst>
            <a:ext uri="{FF2B5EF4-FFF2-40B4-BE49-F238E27FC236}">
              <a16:creationId xmlns:a16="http://schemas.microsoft.com/office/drawing/2014/main" id="{00000000-0008-0000-0100-0000CF000000}"/>
            </a:ext>
          </a:extLst>
        </xdr:cNvPr>
        <xdr:cNvPicPr>
          <a:picLocks noChangeAspect="1"/>
        </xdr:cNvPicPr>
      </xdr:nvPicPr>
      <xdr:blipFill>
        <a:blip xmlns:r="http://schemas.openxmlformats.org/officeDocument/2006/relationships" r:embed="rId199"/>
        <a:stretch>
          <a:fillRect/>
        </a:stretch>
      </xdr:blipFill>
      <xdr:spPr>
        <a:xfrm>
          <a:off x="142875" y="178698525"/>
          <a:ext cx="800100" cy="800100"/>
        </a:xfrm>
        <a:prstGeom prst="rect">
          <a:avLst/>
        </a:prstGeom>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208" name="Имя " descr="Descr ">
          <a:extLst>
            <a:ext uri="{FF2B5EF4-FFF2-40B4-BE49-F238E27FC236}">
              <a16:creationId xmlns:a16="http://schemas.microsoft.com/office/drawing/2014/main" id="{00000000-0008-0000-0100-0000D0000000}"/>
            </a:ext>
          </a:extLst>
        </xdr:cNvPr>
        <xdr:cNvPicPr>
          <a:picLocks noChangeAspect="1"/>
        </xdr:cNvPicPr>
      </xdr:nvPicPr>
      <xdr:blipFill>
        <a:blip xmlns:r="http://schemas.openxmlformats.org/officeDocument/2006/relationships" r:embed="rId200"/>
        <a:stretch>
          <a:fillRect/>
        </a:stretch>
      </xdr:blipFill>
      <xdr:spPr>
        <a:xfrm>
          <a:off x="142875" y="179555775"/>
          <a:ext cx="800100" cy="800100"/>
        </a:xfrm>
        <a:prstGeom prst="rect">
          <a:avLst/>
        </a:prstGeom>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209" name="Имя " descr="Descr ">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201"/>
        <a:stretch>
          <a:fillRect/>
        </a:stretch>
      </xdr:blipFill>
      <xdr:spPr>
        <a:xfrm>
          <a:off x="142875" y="180413025"/>
          <a:ext cx="800100" cy="800100"/>
        </a:xfrm>
        <a:prstGeom prst="rect">
          <a:avLst/>
        </a:prstGeom>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210" name="Имя " descr="Descr ">
          <a:extLst>
            <a:ext uri="{FF2B5EF4-FFF2-40B4-BE49-F238E27FC236}">
              <a16:creationId xmlns:a16="http://schemas.microsoft.com/office/drawing/2014/main" id="{00000000-0008-0000-0100-0000D2000000}"/>
            </a:ext>
          </a:extLst>
        </xdr:cNvPr>
        <xdr:cNvPicPr>
          <a:picLocks noChangeAspect="1"/>
        </xdr:cNvPicPr>
      </xdr:nvPicPr>
      <xdr:blipFill>
        <a:blip xmlns:r="http://schemas.openxmlformats.org/officeDocument/2006/relationships" r:embed="rId202"/>
        <a:stretch>
          <a:fillRect/>
        </a:stretch>
      </xdr:blipFill>
      <xdr:spPr>
        <a:xfrm>
          <a:off x="142875" y="181270275"/>
          <a:ext cx="800100" cy="800100"/>
        </a:xfrm>
        <a:prstGeom prst="rect">
          <a:avLst/>
        </a:prstGeom>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211" name="Имя " descr="Descr ">
          <a:extLst>
            <a:ext uri="{FF2B5EF4-FFF2-40B4-BE49-F238E27FC236}">
              <a16:creationId xmlns:a16="http://schemas.microsoft.com/office/drawing/2014/main" id="{00000000-0008-0000-0100-0000D3000000}"/>
            </a:ext>
          </a:extLst>
        </xdr:cNvPr>
        <xdr:cNvPicPr>
          <a:picLocks noChangeAspect="1"/>
        </xdr:cNvPicPr>
      </xdr:nvPicPr>
      <xdr:blipFill>
        <a:blip xmlns:r="http://schemas.openxmlformats.org/officeDocument/2006/relationships" r:embed="rId203"/>
        <a:stretch>
          <a:fillRect/>
        </a:stretch>
      </xdr:blipFill>
      <xdr:spPr>
        <a:xfrm>
          <a:off x="142875" y="182127525"/>
          <a:ext cx="800100" cy="800100"/>
        </a:xfrm>
        <a:prstGeom prst="rect">
          <a:avLst/>
        </a:prstGeom>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212" name="Имя " descr="Descr ">
          <a:extLst>
            <a:ext uri="{FF2B5EF4-FFF2-40B4-BE49-F238E27FC236}">
              <a16:creationId xmlns:a16="http://schemas.microsoft.com/office/drawing/2014/main" id="{00000000-0008-0000-0100-0000D4000000}"/>
            </a:ext>
          </a:extLst>
        </xdr:cNvPr>
        <xdr:cNvPicPr>
          <a:picLocks noChangeAspect="1"/>
        </xdr:cNvPicPr>
      </xdr:nvPicPr>
      <xdr:blipFill>
        <a:blip xmlns:r="http://schemas.openxmlformats.org/officeDocument/2006/relationships" r:embed="rId204"/>
        <a:stretch>
          <a:fillRect/>
        </a:stretch>
      </xdr:blipFill>
      <xdr:spPr>
        <a:xfrm>
          <a:off x="142875" y="182984775"/>
          <a:ext cx="800100" cy="800100"/>
        </a:xfrm>
        <a:prstGeom prst="rect">
          <a:avLst/>
        </a:prstGeom>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213" name="Имя " descr="Descr ">
          <a:extLst>
            <a:ext uri="{FF2B5EF4-FFF2-40B4-BE49-F238E27FC236}">
              <a16:creationId xmlns:a16="http://schemas.microsoft.com/office/drawing/2014/main" id="{00000000-0008-0000-0100-0000D5000000}"/>
            </a:ext>
          </a:extLst>
        </xdr:cNvPr>
        <xdr:cNvPicPr>
          <a:picLocks noChangeAspect="1"/>
        </xdr:cNvPicPr>
      </xdr:nvPicPr>
      <xdr:blipFill>
        <a:blip xmlns:r="http://schemas.openxmlformats.org/officeDocument/2006/relationships" r:embed="rId205"/>
        <a:stretch>
          <a:fillRect/>
        </a:stretch>
      </xdr:blipFill>
      <xdr:spPr>
        <a:xfrm>
          <a:off x="142875" y="183842025"/>
          <a:ext cx="800100" cy="800100"/>
        </a:xfrm>
        <a:prstGeom prst="rect">
          <a:avLst/>
        </a:prstGeom>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214" name="Имя " descr="Descr ">
          <a:extLst>
            <a:ext uri="{FF2B5EF4-FFF2-40B4-BE49-F238E27FC236}">
              <a16:creationId xmlns:a16="http://schemas.microsoft.com/office/drawing/2014/main" id="{00000000-0008-0000-0100-0000D6000000}"/>
            </a:ext>
          </a:extLst>
        </xdr:cNvPr>
        <xdr:cNvPicPr>
          <a:picLocks noChangeAspect="1"/>
        </xdr:cNvPicPr>
      </xdr:nvPicPr>
      <xdr:blipFill>
        <a:blip xmlns:r="http://schemas.openxmlformats.org/officeDocument/2006/relationships" r:embed="rId206"/>
        <a:stretch>
          <a:fillRect/>
        </a:stretch>
      </xdr:blipFill>
      <xdr:spPr>
        <a:xfrm>
          <a:off x="142875" y="184699275"/>
          <a:ext cx="800100" cy="800100"/>
        </a:xfrm>
        <a:prstGeom prst="rect">
          <a:avLst/>
        </a:prstGeom>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215" name="Имя " descr="Descr ">
          <a:extLst>
            <a:ext uri="{FF2B5EF4-FFF2-40B4-BE49-F238E27FC236}">
              <a16:creationId xmlns:a16="http://schemas.microsoft.com/office/drawing/2014/main" id="{00000000-0008-0000-0100-0000D7000000}"/>
            </a:ext>
          </a:extLst>
        </xdr:cNvPr>
        <xdr:cNvPicPr>
          <a:picLocks noChangeAspect="1"/>
        </xdr:cNvPicPr>
      </xdr:nvPicPr>
      <xdr:blipFill>
        <a:blip xmlns:r="http://schemas.openxmlformats.org/officeDocument/2006/relationships" r:embed="rId207"/>
        <a:stretch>
          <a:fillRect/>
        </a:stretch>
      </xdr:blipFill>
      <xdr:spPr>
        <a:xfrm>
          <a:off x="142875" y="185556525"/>
          <a:ext cx="800100" cy="800100"/>
        </a:xfrm>
        <a:prstGeom prst="rect">
          <a:avLst/>
        </a:prstGeom>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216" name="Имя " descr="Descr ">
          <a:extLst>
            <a:ext uri="{FF2B5EF4-FFF2-40B4-BE49-F238E27FC236}">
              <a16:creationId xmlns:a16="http://schemas.microsoft.com/office/drawing/2014/main" id="{00000000-0008-0000-0100-0000D8000000}"/>
            </a:ext>
          </a:extLst>
        </xdr:cNvPr>
        <xdr:cNvPicPr>
          <a:picLocks noChangeAspect="1"/>
        </xdr:cNvPicPr>
      </xdr:nvPicPr>
      <xdr:blipFill>
        <a:blip xmlns:r="http://schemas.openxmlformats.org/officeDocument/2006/relationships" r:embed="rId208"/>
        <a:stretch>
          <a:fillRect/>
        </a:stretch>
      </xdr:blipFill>
      <xdr:spPr>
        <a:xfrm>
          <a:off x="142875" y="186413775"/>
          <a:ext cx="800100" cy="800100"/>
        </a:xfrm>
        <a:prstGeom prst="rect">
          <a:avLst/>
        </a:prstGeom>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217" name="Имя " descr="Descr ">
          <a:extLst>
            <a:ext uri="{FF2B5EF4-FFF2-40B4-BE49-F238E27FC236}">
              <a16:creationId xmlns:a16="http://schemas.microsoft.com/office/drawing/2014/main" id="{00000000-0008-0000-0100-0000D9000000}"/>
            </a:ext>
          </a:extLst>
        </xdr:cNvPr>
        <xdr:cNvPicPr>
          <a:picLocks noChangeAspect="1"/>
        </xdr:cNvPicPr>
      </xdr:nvPicPr>
      <xdr:blipFill>
        <a:blip xmlns:r="http://schemas.openxmlformats.org/officeDocument/2006/relationships" r:embed="rId209"/>
        <a:stretch>
          <a:fillRect/>
        </a:stretch>
      </xdr:blipFill>
      <xdr:spPr>
        <a:xfrm>
          <a:off x="142875" y="187271025"/>
          <a:ext cx="800100" cy="800100"/>
        </a:xfrm>
        <a:prstGeom prst="rect">
          <a:avLst/>
        </a:prstGeom>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218" name="Имя " descr="Descr ">
          <a:extLst>
            <a:ext uri="{FF2B5EF4-FFF2-40B4-BE49-F238E27FC236}">
              <a16:creationId xmlns:a16="http://schemas.microsoft.com/office/drawing/2014/main" id="{00000000-0008-0000-0100-0000DA000000}"/>
            </a:ext>
          </a:extLst>
        </xdr:cNvPr>
        <xdr:cNvPicPr>
          <a:picLocks noChangeAspect="1"/>
        </xdr:cNvPicPr>
      </xdr:nvPicPr>
      <xdr:blipFill>
        <a:blip xmlns:r="http://schemas.openxmlformats.org/officeDocument/2006/relationships" r:embed="rId210"/>
        <a:stretch>
          <a:fillRect/>
        </a:stretch>
      </xdr:blipFill>
      <xdr:spPr>
        <a:xfrm>
          <a:off x="142875" y="188128275"/>
          <a:ext cx="800100" cy="800100"/>
        </a:xfrm>
        <a:prstGeom prst="rect">
          <a:avLst/>
        </a:prstGeom>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219" name="Имя " descr="Descr ">
          <a:extLst>
            <a:ext uri="{FF2B5EF4-FFF2-40B4-BE49-F238E27FC236}">
              <a16:creationId xmlns:a16="http://schemas.microsoft.com/office/drawing/2014/main" id="{00000000-0008-0000-0100-0000DB000000}"/>
            </a:ext>
          </a:extLst>
        </xdr:cNvPr>
        <xdr:cNvPicPr>
          <a:picLocks noChangeAspect="1"/>
        </xdr:cNvPicPr>
      </xdr:nvPicPr>
      <xdr:blipFill>
        <a:blip xmlns:r="http://schemas.openxmlformats.org/officeDocument/2006/relationships" r:embed="rId211"/>
        <a:stretch>
          <a:fillRect/>
        </a:stretch>
      </xdr:blipFill>
      <xdr:spPr>
        <a:xfrm>
          <a:off x="142875" y="188985525"/>
          <a:ext cx="800100" cy="800100"/>
        </a:xfrm>
        <a:prstGeom prst="rect">
          <a:avLst/>
        </a:prstGeom>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220" name="Имя " descr="Descr ">
          <a:extLst>
            <a:ext uri="{FF2B5EF4-FFF2-40B4-BE49-F238E27FC236}">
              <a16:creationId xmlns:a16="http://schemas.microsoft.com/office/drawing/2014/main" id="{00000000-0008-0000-0100-0000DC000000}"/>
            </a:ext>
          </a:extLst>
        </xdr:cNvPr>
        <xdr:cNvPicPr>
          <a:picLocks noChangeAspect="1"/>
        </xdr:cNvPicPr>
      </xdr:nvPicPr>
      <xdr:blipFill>
        <a:blip xmlns:r="http://schemas.openxmlformats.org/officeDocument/2006/relationships" r:embed="rId212"/>
        <a:stretch>
          <a:fillRect/>
        </a:stretch>
      </xdr:blipFill>
      <xdr:spPr>
        <a:xfrm>
          <a:off x="142875" y="189842775"/>
          <a:ext cx="800100" cy="800100"/>
        </a:xfrm>
        <a:prstGeom prst="rect">
          <a:avLst/>
        </a:prstGeom>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221" name="Имя " descr="Descr ">
          <a:extLst>
            <a:ext uri="{FF2B5EF4-FFF2-40B4-BE49-F238E27FC236}">
              <a16:creationId xmlns:a16="http://schemas.microsoft.com/office/drawing/2014/main" id="{00000000-0008-0000-0100-0000DD000000}"/>
            </a:ext>
          </a:extLst>
        </xdr:cNvPr>
        <xdr:cNvPicPr>
          <a:picLocks noChangeAspect="1"/>
        </xdr:cNvPicPr>
      </xdr:nvPicPr>
      <xdr:blipFill>
        <a:blip xmlns:r="http://schemas.openxmlformats.org/officeDocument/2006/relationships" r:embed="rId213"/>
        <a:stretch>
          <a:fillRect/>
        </a:stretch>
      </xdr:blipFill>
      <xdr:spPr>
        <a:xfrm>
          <a:off x="142875" y="190700025"/>
          <a:ext cx="800100" cy="800100"/>
        </a:xfrm>
        <a:prstGeom prst="rect">
          <a:avLst/>
        </a:prstGeom>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222" name="Имя " descr="Descr ">
          <a:extLst>
            <a:ext uri="{FF2B5EF4-FFF2-40B4-BE49-F238E27FC236}">
              <a16:creationId xmlns:a16="http://schemas.microsoft.com/office/drawing/2014/main" id="{00000000-0008-0000-0100-0000DE000000}"/>
            </a:ext>
          </a:extLst>
        </xdr:cNvPr>
        <xdr:cNvPicPr>
          <a:picLocks noChangeAspect="1"/>
        </xdr:cNvPicPr>
      </xdr:nvPicPr>
      <xdr:blipFill>
        <a:blip xmlns:r="http://schemas.openxmlformats.org/officeDocument/2006/relationships" r:embed="rId214"/>
        <a:stretch>
          <a:fillRect/>
        </a:stretch>
      </xdr:blipFill>
      <xdr:spPr>
        <a:xfrm>
          <a:off x="142875" y="191557275"/>
          <a:ext cx="800100" cy="800100"/>
        </a:xfrm>
        <a:prstGeom prst="rect">
          <a:avLst/>
        </a:prstGeom>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223" name="Имя " descr="Descr ">
          <a:extLst>
            <a:ext uri="{FF2B5EF4-FFF2-40B4-BE49-F238E27FC236}">
              <a16:creationId xmlns:a16="http://schemas.microsoft.com/office/drawing/2014/main" id="{00000000-0008-0000-0100-0000DF000000}"/>
            </a:ext>
          </a:extLst>
        </xdr:cNvPr>
        <xdr:cNvPicPr>
          <a:picLocks noChangeAspect="1"/>
        </xdr:cNvPicPr>
      </xdr:nvPicPr>
      <xdr:blipFill>
        <a:blip xmlns:r="http://schemas.openxmlformats.org/officeDocument/2006/relationships" r:embed="rId215"/>
        <a:stretch>
          <a:fillRect/>
        </a:stretch>
      </xdr:blipFill>
      <xdr:spPr>
        <a:xfrm>
          <a:off x="142875" y="192614550"/>
          <a:ext cx="800100" cy="800100"/>
        </a:xfrm>
        <a:prstGeom prst="rect">
          <a:avLst/>
        </a:prstGeom>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224" name="Имя " descr="Descr ">
          <a:extLst>
            <a:ext uri="{FF2B5EF4-FFF2-40B4-BE49-F238E27FC236}">
              <a16:creationId xmlns:a16="http://schemas.microsoft.com/office/drawing/2014/main" id="{00000000-0008-0000-0100-0000E0000000}"/>
            </a:ext>
          </a:extLst>
        </xdr:cNvPr>
        <xdr:cNvPicPr>
          <a:picLocks noChangeAspect="1"/>
        </xdr:cNvPicPr>
      </xdr:nvPicPr>
      <xdr:blipFill>
        <a:blip xmlns:r="http://schemas.openxmlformats.org/officeDocument/2006/relationships" r:embed="rId216"/>
        <a:stretch>
          <a:fillRect/>
        </a:stretch>
      </xdr:blipFill>
      <xdr:spPr>
        <a:xfrm>
          <a:off x="142875" y="193471800"/>
          <a:ext cx="800100" cy="800100"/>
        </a:xfrm>
        <a:prstGeom prst="rect">
          <a:avLst/>
        </a:prstGeom>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225" name="Имя " descr="Descr ">
          <a:extLst>
            <a:ext uri="{FF2B5EF4-FFF2-40B4-BE49-F238E27FC236}">
              <a16:creationId xmlns:a16="http://schemas.microsoft.com/office/drawing/2014/main" id="{00000000-0008-0000-0100-0000E1000000}"/>
            </a:ext>
          </a:extLst>
        </xdr:cNvPr>
        <xdr:cNvPicPr>
          <a:picLocks noChangeAspect="1"/>
        </xdr:cNvPicPr>
      </xdr:nvPicPr>
      <xdr:blipFill>
        <a:blip xmlns:r="http://schemas.openxmlformats.org/officeDocument/2006/relationships" r:embed="rId217"/>
        <a:stretch>
          <a:fillRect/>
        </a:stretch>
      </xdr:blipFill>
      <xdr:spPr>
        <a:xfrm>
          <a:off x="142875" y="194329050"/>
          <a:ext cx="800100" cy="800100"/>
        </a:xfrm>
        <a:prstGeom prst="rect">
          <a:avLst/>
        </a:prstGeom>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226" name="Имя " descr="Descr ">
          <a:extLst>
            <a:ext uri="{FF2B5EF4-FFF2-40B4-BE49-F238E27FC236}">
              <a16:creationId xmlns:a16="http://schemas.microsoft.com/office/drawing/2014/main" id="{00000000-0008-0000-0100-0000E2000000}"/>
            </a:ext>
          </a:extLst>
        </xdr:cNvPr>
        <xdr:cNvPicPr>
          <a:picLocks noChangeAspect="1"/>
        </xdr:cNvPicPr>
      </xdr:nvPicPr>
      <xdr:blipFill>
        <a:blip xmlns:r="http://schemas.openxmlformats.org/officeDocument/2006/relationships" r:embed="rId218"/>
        <a:stretch>
          <a:fillRect/>
        </a:stretch>
      </xdr:blipFill>
      <xdr:spPr>
        <a:xfrm>
          <a:off x="142875" y="195186300"/>
          <a:ext cx="800100" cy="800100"/>
        </a:xfrm>
        <a:prstGeom prst="rect">
          <a:avLst/>
        </a:prstGeom>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227" name="Имя " descr="Descr ">
          <a:extLst>
            <a:ext uri="{FF2B5EF4-FFF2-40B4-BE49-F238E27FC236}">
              <a16:creationId xmlns:a16="http://schemas.microsoft.com/office/drawing/2014/main" id="{00000000-0008-0000-0100-0000E3000000}"/>
            </a:ext>
          </a:extLst>
        </xdr:cNvPr>
        <xdr:cNvPicPr>
          <a:picLocks noChangeAspect="1"/>
        </xdr:cNvPicPr>
      </xdr:nvPicPr>
      <xdr:blipFill>
        <a:blip xmlns:r="http://schemas.openxmlformats.org/officeDocument/2006/relationships" r:embed="rId219"/>
        <a:stretch>
          <a:fillRect/>
        </a:stretch>
      </xdr:blipFill>
      <xdr:spPr>
        <a:xfrm>
          <a:off x="142875" y="196043550"/>
          <a:ext cx="800100" cy="800100"/>
        </a:xfrm>
        <a:prstGeom prst="rect">
          <a:avLst/>
        </a:prstGeom>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228" name="Имя " descr="Descr ">
          <a:extLst>
            <a:ext uri="{FF2B5EF4-FFF2-40B4-BE49-F238E27FC236}">
              <a16:creationId xmlns:a16="http://schemas.microsoft.com/office/drawing/2014/main" id="{00000000-0008-0000-0100-0000E4000000}"/>
            </a:ext>
          </a:extLst>
        </xdr:cNvPr>
        <xdr:cNvPicPr>
          <a:picLocks noChangeAspect="1"/>
        </xdr:cNvPicPr>
      </xdr:nvPicPr>
      <xdr:blipFill>
        <a:blip xmlns:r="http://schemas.openxmlformats.org/officeDocument/2006/relationships" r:embed="rId220"/>
        <a:stretch>
          <a:fillRect/>
        </a:stretch>
      </xdr:blipFill>
      <xdr:spPr>
        <a:xfrm>
          <a:off x="142875" y="196900800"/>
          <a:ext cx="800100" cy="800100"/>
        </a:xfrm>
        <a:prstGeom prst="rect">
          <a:avLst/>
        </a:prstGeom>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229" name="Имя " descr="Descr ">
          <a:extLst>
            <a:ext uri="{FF2B5EF4-FFF2-40B4-BE49-F238E27FC236}">
              <a16:creationId xmlns:a16="http://schemas.microsoft.com/office/drawing/2014/main" id="{00000000-0008-0000-0100-0000E5000000}"/>
            </a:ext>
          </a:extLst>
        </xdr:cNvPr>
        <xdr:cNvPicPr>
          <a:picLocks noChangeAspect="1"/>
        </xdr:cNvPicPr>
      </xdr:nvPicPr>
      <xdr:blipFill>
        <a:blip xmlns:r="http://schemas.openxmlformats.org/officeDocument/2006/relationships" r:embed="rId221"/>
        <a:stretch>
          <a:fillRect/>
        </a:stretch>
      </xdr:blipFill>
      <xdr:spPr>
        <a:xfrm>
          <a:off x="142875" y="197758050"/>
          <a:ext cx="800100" cy="800100"/>
        </a:xfrm>
        <a:prstGeom prst="rect">
          <a:avLst/>
        </a:prstGeom>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230" name="Имя " descr="Descr ">
          <a:extLst>
            <a:ext uri="{FF2B5EF4-FFF2-40B4-BE49-F238E27FC236}">
              <a16:creationId xmlns:a16="http://schemas.microsoft.com/office/drawing/2014/main" id="{00000000-0008-0000-0100-0000E6000000}"/>
            </a:ext>
          </a:extLst>
        </xdr:cNvPr>
        <xdr:cNvPicPr>
          <a:picLocks noChangeAspect="1"/>
        </xdr:cNvPicPr>
      </xdr:nvPicPr>
      <xdr:blipFill>
        <a:blip xmlns:r="http://schemas.openxmlformats.org/officeDocument/2006/relationships" r:embed="rId222"/>
        <a:stretch>
          <a:fillRect/>
        </a:stretch>
      </xdr:blipFill>
      <xdr:spPr>
        <a:xfrm>
          <a:off x="142875" y="198615300"/>
          <a:ext cx="800100" cy="800100"/>
        </a:xfrm>
        <a:prstGeom prst="rect">
          <a:avLst/>
        </a:prstGeom>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231" name="Имя " descr="Descr ">
          <a:extLst>
            <a:ext uri="{FF2B5EF4-FFF2-40B4-BE49-F238E27FC236}">
              <a16:creationId xmlns:a16="http://schemas.microsoft.com/office/drawing/2014/main" id="{00000000-0008-0000-0100-0000E7000000}"/>
            </a:ext>
          </a:extLst>
        </xdr:cNvPr>
        <xdr:cNvPicPr>
          <a:picLocks noChangeAspect="1"/>
        </xdr:cNvPicPr>
      </xdr:nvPicPr>
      <xdr:blipFill>
        <a:blip xmlns:r="http://schemas.openxmlformats.org/officeDocument/2006/relationships" r:embed="rId223"/>
        <a:stretch>
          <a:fillRect/>
        </a:stretch>
      </xdr:blipFill>
      <xdr:spPr>
        <a:xfrm>
          <a:off x="142875" y="199472550"/>
          <a:ext cx="800100" cy="800100"/>
        </a:xfrm>
        <a:prstGeom prst="rect">
          <a:avLst/>
        </a:prstGeom>
        <a:ln>
          <a:noFill/>
        </a:ln>
      </xdr:spPr>
    </xdr:pic>
    <xdr:clientData/>
  </xdr:twoCellAnchor>
  <xdr:twoCellAnchor>
    <xdr:from>
      <xdr:col>1</xdr:col>
      <xdr:colOff>9525</xdr:colOff>
      <xdr:row>251</xdr:row>
      <xdr:rowOff>9525</xdr:rowOff>
    </xdr:from>
    <xdr:to>
      <xdr:col>1</xdr:col>
      <xdr:colOff>809625</xdr:colOff>
      <xdr:row>251</xdr:row>
      <xdr:rowOff>809625</xdr:rowOff>
    </xdr:to>
    <xdr:pic>
      <xdr:nvPicPr>
        <xdr:cNvPr id="232" name="Имя " descr="Descr ">
          <a:extLst>
            <a:ext uri="{FF2B5EF4-FFF2-40B4-BE49-F238E27FC236}">
              <a16:creationId xmlns:a16="http://schemas.microsoft.com/office/drawing/2014/main" id="{00000000-0008-0000-0100-0000E8000000}"/>
            </a:ext>
          </a:extLst>
        </xdr:cNvPr>
        <xdr:cNvPicPr>
          <a:picLocks noChangeAspect="1"/>
        </xdr:cNvPicPr>
      </xdr:nvPicPr>
      <xdr:blipFill>
        <a:blip xmlns:r="http://schemas.openxmlformats.org/officeDocument/2006/relationships" r:embed="rId224"/>
        <a:stretch>
          <a:fillRect/>
        </a:stretch>
      </xdr:blipFill>
      <xdr:spPr>
        <a:xfrm>
          <a:off x="142875" y="200529825"/>
          <a:ext cx="800100" cy="800100"/>
        </a:xfrm>
        <a:prstGeom prst="rect">
          <a:avLst/>
        </a:prstGeom>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233" name="Имя " descr="Descr ">
          <a:extLst>
            <a:ext uri="{FF2B5EF4-FFF2-40B4-BE49-F238E27FC236}">
              <a16:creationId xmlns:a16="http://schemas.microsoft.com/office/drawing/2014/main" id="{00000000-0008-0000-0100-0000E9000000}"/>
            </a:ext>
          </a:extLst>
        </xdr:cNvPr>
        <xdr:cNvPicPr>
          <a:picLocks noChangeAspect="1"/>
        </xdr:cNvPicPr>
      </xdr:nvPicPr>
      <xdr:blipFill>
        <a:blip xmlns:r="http://schemas.openxmlformats.org/officeDocument/2006/relationships" r:embed="rId225"/>
        <a:stretch>
          <a:fillRect/>
        </a:stretch>
      </xdr:blipFill>
      <xdr:spPr>
        <a:xfrm>
          <a:off x="142875" y="201387075"/>
          <a:ext cx="800100" cy="800100"/>
        </a:xfrm>
        <a:prstGeom prst="rect">
          <a:avLst/>
        </a:prstGeom>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235" name="Имя " descr="Descr ">
          <a:extLst>
            <a:ext uri="{FF2B5EF4-FFF2-40B4-BE49-F238E27FC236}">
              <a16:creationId xmlns:a16="http://schemas.microsoft.com/office/drawing/2014/main" id="{00000000-0008-0000-0100-0000EB000000}"/>
            </a:ext>
          </a:extLst>
        </xdr:cNvPr>
        <xdr:cNvPicPr>
          <a:picLocks noChangeAspect="1"/>
        </xdr:cNvPicPr>
      </xdr:nvPicPr>
      <xdr:blipFill>
        <a:blip xmlns:r="http://schemas.openxmlformats.org/officeDocument/2006/relationships" r:embed="rId226"/>
        <a:stretch>
          <a:fillRect/>
        </a:stretch>
      </xdr:blipFill>
      <xdr:spPr>
        <a:xfrm>
          <a:off x="142875" y="203501625"/>
          <a:ext cx="800100" cy="800100"/>
        </a:xfrm>
        <a:prstGeom prst="rect">
          <a:avLst/>
        </a:prstGeom>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236" name="Имя " descr="Descr ">
          <a:extLst>
            <a:ext uri="{FF2B5EF4-FFF2-40B4-BE49-F238E27FC236}">
              <a16:creationId xmlns:a16="http://schemas.microsoft.com/office/drawing/2014/main" id="{00000000-0008-0000-0100-0000EC000000}"/>
            </a:ext>
          </a:extLst>
        </xdr:cNvPr>
        <xdr:cNvPicPr>
          <a:picLocks noChangeAspect="1"/>
        </xdr:cNvPicPr>
      </xdr:nvPicPr>
      <xdr:blipFill>
        <a:blip xmlns:r="http://schemas.openxmlformats.org/officeDocument/2006/relationships" r:embed="rId227"/>
        <a:stretch>
          <a:fillRect/>
        </a:stretch>
      </xdr:blipFill>
      <xdr:spPr>
        <a:xfrm>
          <a:off x="142875" y="204358875"/>
          <a:ext cx="800100" cy="800100"/>
        </a:xfrm>
        <a:prstGeom prst="rect">
          <a:avLst/>
        </a:prstGeom>
        <a:ln>
          <a:noFill/>
        </a:ln>
      </xdr:spPr>
    </xdr:pic>
    <xdr:clientData/>
  </xdr:twoCellAnchor>
  <xdr:twoCellAnchor>
    <xdr:from>
      <xdr:col>1</xdr:col>
      <xdr:colOff>9525</xdr:colOff>
      <xdr:row>256</xdr:row>
      <xdr:rowOff>9525</xdr:rowOff>
    </xdr:from>
    <xdr:to>
      <xdr:col>1</xdr:col>
      <xdr:colOff>809625</xdr:colOff>
      <xdr:row>256</xdr:row>
      <xdr:rowOff>809625</xdr:rowOff>
    </xdr:to>
    <xdr:pic>
      <xdr:nvPicPr>
        <xdr:cNvPr id="237" name="Имя " descr="Descr ">
          <a:extLst>
            <a:ext uri="{FF2B5EF4-FFF2-40B4-BE49-F238E27FC236}">
              <a16:creationId xmlns:a16="http://schemas.microsoft.com/office/drawing/2014/main" id="{00000000-0008-0000-0100-0000ED000000}"/>
            </a:ext>
          </a:extLst>
        </xdr:cNvPr>
        <xdr:cNvPicPr>
          <a:picLocks noChangeAspect="1"/>
        </xdr:cNvPicPr>
      </xdr:nvPicPr>
      <xdr:blipFill>
        <a:blip xmlns:r="http://schemas.openxmlformats.org/officeDocument/2006/relationships" r:embed="rId228"/>
        <a:stretch>
          <a:fillRect/>
        </a:stretch>
      </xdr:blipFill>
      <xdr:spPr>
        <a:xfrm>
          <a:off x="142875" y="205216125"/>
          <a:ext cx="800100" cy="800100"/>
        </a:xfrm>
        <a:prstGeom prst="rect">
          <a:avLst/>
        </a:prstGeom>
        <a:ln>
          <a:noFill/>
        </a:ln>
      </xdr:spPr>
    </xdr:pic>
    <xdr:clientData/>
  </xdr:twoCellAnchor>
  <xdr:twoCellAnchor>
    <xdr:from>
      <xdr:col>1</xdr:col>
      <xdr:colOff>9525</xdr:colOff>
      <xdr:row>257</xdr:row>
      <xdr:rowOff>9525</xdr:rowOff>
    </xdr:from>
    <xdr:to>
      <xdr:col>1</xdr:col>
      <xdr:colOff>809625</xdr:colOff>
      <xdr:row>257</xdr:row>
      <xdr:rowOff>809625</xdr:rowOff>
    </xdr:to>
    <xdr:pic>
      <xdr:nvPicPr>
        <xdr:cNvPr id="238" name="Имя " descr="Descr ">
          <a:extLst>
            <a:ext uri="{FF2B5EF4-FFF2-40B4-BE49-F238E27FC236}">
              <a16:creationId xmlns:a16="http://schemas.microsoft.com/office/drawing/2014/main" id="{00000000-0008-0000-0100-0000EE000000}"/>
            </a:ext>
          </a:extLst>
        </xdr:cNvPr>
        <xdr:cNvPicPr>
          <a:picLocks noChangeAspect="1"/>
        </xdr:cNvPicPr>
      </xdr:nvPicPr>
      <xdr:blipFill>
        <a:blip xmlns:r="http://schemas.openxmlformats.org/officeDocument/2006/relationships" r:embed="rId229"/>
        <a:stretch>
          <a:fillRect/>
        </a:stretch>
      </xdr:blipFill>
      <xdr:spPr>
        <a:xfrm>
          <a:off x="142875" y="206073375"/>
          <a:ext cx="800100" cy="800100"/>
        </a:xfrm>
        <a:prstGeom prst="rect">
          <a:avLst/>
        </a:prstGeom>
        <a:ln>
          <a:noFill/>
        </a:ln>
      </xdr:spPr>
    </xdr:pic>
    <xdr:clientData/>
  </xdr:twoCellAnchor>
  <xdr:twoCellAnchor>
    <xdr:from>
      <xdr:col>1</xdr:col>
      <xdr:colOff>9525</xdr:colOff>
      <xdr:row>258</xdr:row>
      <xdr:rowOff>9525</xdr:rowOff>
    </xdr:from>
    <xdr:to>
      <xdr:col>1</xdr:col>
      <xdr:colOff>809625</xdr:colOff>
      <xdr:row>258</xdr:row>
      <xdr:rowOff>809625</xdr:rowOff>
    </xdr:to>
    <xdr:pic>
      <xdr:nvPicPr>
        <xdr:cNvPr id="239" name="Имя " descr="Descr ">
          <a:extLst>
            <a:ext uri="{FF2B5EF4-FFF2-40B4-BE49-F238E27FC236}">
              <a16:creationId xmlns:a16="http://schemas.microsoft.com/office/drawing/2014/main" id="{00000000-0008-0000-0100-0000EF000000}"/>
            </a:ext>
          </a:extLst>
        </xdr:cNvPr>
        <xdr:cNvPicPr>
          <a:picLocks noChangeAspect="1"/>
        </xdr:cNvPicPr>
      </xdr:nvPicPr>
      <xdr:blipFill>
        <a:blip xmlns:r="http://schemas.openxmlformats.org/officeDocument/2006/relationships" r:embed="rId230"/>
        <a:stretch>
          <a:fillRect/>
        </a:stretch>
      </xdr:blipFill>
      <xdr:spPr>
        <a:xfrm>
          <a:off x="142875" y="206930625"/>
          <a:ext cx="800100" cy="800100"/>
        </a:xfrm>
        <a:prstGeom prst="rect">
          <a:avLst/>
        </a:prstGeom>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240" name="Имя " descr="Descr ">
          <a:extLst>
            <a:ext uri="{FF2B5EF4-FFF2-40B4-BE49-F238E27FC236}">
              <a16:creationId xmlns:a16="http://schemas.microsoft.com/office/drawing/2014/main" id="{00000000-0008-0000-0100-0000F0000000}"/>
            </a:ext>
          </a:extLst>
        </xdr:cNvPr>
        <xdr:cNvPicPr>
          <a:picLocks noChangeAspect="1"/>
        </xdr:cNvPicPr>
      </xdr:nvPicPr>
      <xdr:blipFill>
        <a:blip xmlns:r="http://schemas.openxmlformats.org/officeDocument/2006/relationships" r:embed="rId231"/>
        <a:stretch>
          <a:fillRect/>
        </a:stretch>
      </xdr:blipFill>
      <xdr:spPr>
        <a:xfrm>
          <a:off x="142875" y="207787875"/>
          <a:ext cx="800100" cy="800100"/>
        </a:xfrm>
        <a:prstGeom prst="rect">
          <a:avLst/>
        </a:prstGeom>
        <a:ln>
          <a:noFill/>
        </a:ln>
      </xdr:spPr>
    </xdr:pic>
    <xdr:clientData/>
  </xdr:twoCellAnchor>
  <xdr:twoCellAnchor>
    <xdr:from>
      <xdr:col>1</xdr:col>
      <xdr:colOff>9525</xdr:colOff>
      <xdr:row>260</xdr:row>
      <xdr:rowOff>9525</xdr:rowOff>
    </xdr:from>
    <xdr:to>
      <xdr:col>1</xdr:col>
      <xdr:colOff>809625</xdr:colOff>
      <xdr:row>260</xdr:row>
      <xdr:rowOff>809625</xdr:rowOff>
    </xdr:to>
    <xdr:pic>
      <xdr:nvPicPr>
        <xdr:cNvPr id="241" name="Имя " descr="Descr ">
          <a:extLst>
            <a:ext uri="{FF2B5EF4-FFF2-40B4-BE49-F238E27FC236}">
              <a16:creationId xmlns:a16="http://schemas.microsoft.com/office/drawing/2014/main" id="{00000000-0008-0000-0100-0000F1000000}"/>
            </a:ext>
          </a:extLst>
        </xdr:cNvPr>
        <xdr:cNvPicPr>
          <a:picLocks noChangeAspect="1"/>
        </xdr:cNvPicPr>
      </xdr:nvPicPr>
      <xdr:blipFill>
        <a:blip xmlns:r="http://schemas.openxmlformats.org/officeDocument/2006/relationships" r:embed="rId232"/>
        <a:stretch>
          <a:fillRect/>
        </a:stretch>
      </xdr:blipFill>
      <xdr:spPr>
        <a:xfrm>
          <a:off x="142875" y="208645125"/>
          <a:ext cx="800100" cy="800100"/>
        </a:xfrm>
        <a:prstGeom prst="rect">
          <a:avLst/>
        </a:prstGeom>
        <a:ln>
          <a:noFill/>
        </a:ln>
      </xdr:spPr>
    </xdr:pic>
    <xdr:clientData/>
  </xdr:twoCellAnchor>
  <xdr:twoCellAnchor>
    <xdr:from>
      <xdr:col>1</xdr:col>
      <xdr:colOff>9525</xdr:colOff>
      <xdr:row>261</xdr:row>
      <xdr:rowOff>9525</xdr:rowOff>
    </xdr:from>
    <xdr:to>
      <xdr:col>1</xdr:col>
      <xdr:colOff>809625</xdr:colOff>
      <xdr:row>261</xdr:row>
      <xdr:rowOff>809625</xdr:rowOff>
    </xdr:to>
    <xdr:pic>
      <xdr:nvPicPr>
        <xdr:cNvPr id="242" name="Имя " descr="Descr ">
          <a:extLst>
            <a:ext uri="{FF2B5EF4-FFF2-40B4-BE49-F238E27FC236}">
              <a16:creationId xmlns:a16="http://schemas.microsoft.com/office/drawing/2014/main" id="{00000000-0008-0000-0100-0000F2000000}"/>
            </a:ext>
          </a:extLst>
        </xdr:cNvPr>
        <xdr:cNvPicPr>
          <a:picLocks noChangeAspect="1"/>
        </xdr:cNvPicPr>
      </xdr:nvPicPr>
      <xdr:blipFill>
        <a:blip xmlns:r="http://schemas.openxmlformats.org/officeDocument/2006/relationships" r:embed="rId233"/>
        <a:stretch>
          <a:fillRect/>
        </a:stretch>
      </xdr:blipFill>
      <xdr:spPr>
        <a:xfrm>
          <a:off x="142875" y="209502375"/>
          <a:ext cx="800100" cy="800100"/>
        </a:xfrm>
        <a:prstGeom prst="rect">
          <a:avLst/>
        </a:prstGeom>
        <a:ln>
          <a:noFill/>
        </a:ln>
      </xdr:spPr>
    </xdr:pic>
    <xdr:clientData/>
  </xdr:twoCellAnchor>
  <xdr:twoCellAnchor>
    <xdr:from>
      <xdr:col>1</xdr:col>
      <xdr:colOff>9525</xdr:colOff>
      <xdr:row>262</xdr:row>
      <xdr:rowOff>9525</xdr:rowOff>
    </xdr:from>
    <xdr:to>
      <xdr:col>1</xdr:col>
      <xdr:colOff>809625</xdr:colOff>
      <xdr:row>262</xdr:row>
      <xdr:rowOff>809625</xdr:rowOff>
    </xdr:to>
    <xdr:pic>
      <xdr:nvPicPr>
        <xdr:cNvPr id="243" name="Имя " descr="Descr ">
          <a:extLst>
            <a:ext uri="{FF2B5EF4-FFF2-40B4-BE49-F238E27FC236}">
              <a16:creationId xmlns:a16="http://schemas.microsoft.com/office/drawing/2014/main" id="{00000000-0008-0000-0100-0000F3000000}"/>
            </a:ext>
          </a:extLst>
        </xdr:cNvPr>
        <xdr:cNvPicPr>
          <a:picLocks noChangeAspect="1"/>
        </xdr:cNvPicPr>
      </xdr:nvPicPr>
      <xdr:blipFill>
        <a:blip xmlns:r="http://schemas.openxmlformats.org/officeDocument/2006/relationships" r:embed="rId234"/>
        <a:stretch>
          <a:fillRect/>
        </a:stretch>
      </xdr:blipFill>
      <xdr:spPr>
        <a:xfrm>
          <a:off x="142875" y="210359625"/>
          <a:ext cx="800100" cy="800100"/>
        </a:xfrm>
        <a:prstGeom prst="rect">
          <a:avLst/>
        </a:prstGeom>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244" name="Имя " descr="Descr ">
          <a:extLst>
            <a:ext uri="{FF2B5EF4-FFF2-40B4-BE49-F238E27FC236}">
              <a16:creationId xmlns:a16="http://schemas.microsoft.com/office/drawing/2014/main" id="{00000000-0008-0000-0100-0000F4000000}"/>
            </a:ext>
          </a:extLst>
        </xdr:cNvPr>
        <xdr:cNvPicPr>
          <a:picLocks noChangeAspect="1"/>
        </xdr:cNvPicPr>
      </xdr:nvPicPr>
      <xdr:blipFill>
        <a:blip xmlns:r="http://schemas.openxmlformats.org/officeDocument/2006/relationships" r:embed="rId235"/>
        <a:stretch>
          <a:fillRect/>
        </a:stretch>
      </xdr:blipFill>
      <xdr:spPr>
        <a:xfrm>
          <a:off x="142875" y="211216875"/>
          <a:ext cx="800100" cy="800100"/>
        </a:xfrm>
        <a:prstGeom prst="rect">
          <a:avLst/>
        </a:prstGeom>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245" name="Имя " descr="Descr ">
          <a:extLst>
            <a:ext uri="{FF2B5EF4-FFF2-40B4-BE49-F238E27FC236}">
              <a16:creationId xmlns:a16="http://schemas.microsoft.com/office/drawing/2014/main" id="{00000000-0008-0000-0100-0000F5000000}"/>
            </a:ext>
          </a:extLst>
        </xdr:cNvPr>
        <xdr:cNvPicPr>
          <a:picLocks noChangeAspect="1"/>
        </xdr:cNvPicPr>
      </xdr:nvPicPr>
      <xdr:blipFill>
        <a:blip xmlns:r="http://schemas.openxmlformats.org/officeDocument/2006/relationships" r:embed="rId236"/>
        <a:stretch>
          <a:fillRect/>
        </a:stretch>
      </xdr:blipFill>
      <xdr:spPr>
        <a:xfrm>
          <a:off x="142875" y="212074125"/>
          <a:ext cx="800100" cy="800100"/>
        </a:xfrm>
        <a:prstGeom prst="rect">
          <a:avLst/>
        </a:prstGeom>
        <a:ln>
          <a:noFill/>
        </a:ln>
      </xdr:spPr>
    </xdr:pic>
    <xdr:clientData/>
  </xdr:twoCellAnchor>
  <xdr:twoCellAnchor>
    <xdr:from>
      <xdr:col>1</xdr:col>
      <xdr:colOff>9525</xdr:colOff>
      <xdr:row>265</xdr:row>
      <xdr:rowOff>9525</xdr:rowOff>
    </xdr:from>
    <xdr:to>
      <xdr:col>1</xdr:col>
      <xdr:colOff>809625</xdr:colOff>
      <xdr:row>265</xdr:row>
      <xdr:rowOff>809625</xdr:rowOff>
    </xdr:to>
    <xdr:pic>
      <xdr:nvPicPr>
        <xdr:cNvPr id="246" name="Имя " descr="Descr ">
          <a:extLst>
            <a:ext uri="{FF2B5EF4-FFF2-40B4-BE49-F238E27FC236}">
              <a16:creationId xmlns:a16="http://schemas.microsoft.com/office/drawing/2014/main" id="{00000000-0008-0000-0100-0000F6000000}"/>
            </a:ext>
          </a:extLst>
        </xdr:cNvPr>
        <xdr:cNvPicPr>
          <a:picLocks noChangeAspect="1"/>
        </xdr:cNvPicPr>
      </xdr:nvPicPr>
      <xdr:blipFill>
        <a:blip xmlns:r="http://schemas.openxmlformats.org/officeDocument/2006/relationships" r:embed="rId237"/>
        <a:stretch>
          <a:fillRect/>
        </a:stretch>
      </xdr:blipFill>
      <xdr:spPr>
        <a:xfrm>
          <a:off x="142875" y="212931375"/>
          <a:ext cx="800100" cy="800100"/>
        </a:xfrm>
        <a:prstGeom prst="rect">
          <a:avLst/>
        </a:prstGeom>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247" name="Имя " descr="Descr ">
          <a:extLst>
            <a:ext uri="{FF2B5EF4-FFF2-40B4-BE49-F238E27FC236}">
              <a16:creationId xmlns:a16="http://schemas.microsoft.com/office/drawing/2014/main" id="{00000000-0008-0000-0100-0000F7000000}"/>
            </a:ext>
          </a:extLst>
        </xdr:cNvPr>
        <xdr:cNvPicPr>
          <a:picLocks noChangeAspect="1"/>
        </xdr:cNvPicPr>
      </xdr:nvPicPr>
      <xdr:blipFill>
        <a:blip xmlns:r="http://schemas.openxmlformats.org/officeDocument/2006/relationships" r:embed="rId238"/>
        <a:stretch>
          <a:fillRect/>
        </a:stretch>
      </xdr:blipFill>
      <xdr:spPr>
        <a:xfrm>
          <a:off x="142875" y="213788625"/>
          <a:ext cx="800100" cy="800100"/>
        </a:xfrm>
        <a:prstGeom prst="rect">
          <a:avLst/>
        </a:prstGeom>
        <a:ln>
          <a:noFill/>
        </a:ln>
      </xdr:spPr>
    </xdr:pic>
    <xdr:clientData/>
  </xdr:twoCellAnchor>
  <xdr:twoCellAnchor>
    <xdr:from>
      <xdr:col>1</xdr:col>
      <xdr:colOff>9525</xdr:colOff>
      <xdr:row>267</xdr:row>
      <xdr:rowOff>9525</xdr:rowOff>
    </xdr:from>
    <xdr:to>
      <xdr:col>1</xdr:col>
      <xdr:colOff>809625</xdr:colOff>
      <xdr:row>267</xdr:row>
      <xdr:rowOff>809625</xdr:rowOff>
    </xdr:to>
    <xdr:pic>
      <xdr:nvPicPr>
        <xdr:cNvPr id="249" name="Имя " descr="Descr ">
          <a:extLst>
            <a:ext uri="{FF2B5EF4-FFF2-40B4-BE49-F238E27FC236}">
              <a16:creationId xmlns:a16="http://schemas.microsoft.com/office/drawing/2014/main" id="{00000000-0008-0000-0100-0000F9000000}"/>
            </a:ext>
          </a:extLst>
        </xdr:cNvPr>
        <xdr:cNvPicPr>
          <a:picLocks noChangeAspect="1"/>
        </xdr:cNvPicPr>
      </xdr:nvPicPr>
      <xdr:blipFill>
        <a:blip xmlns:r="http://schemas.openxmlformats.org/officeDocument/2006/relationships" r:embed="rId239"/>
        <a:stretch>
          <a:fillRect/>
        </a:stretch>
      </xdr:blipFill>
      <xdr:spPr>
        <a:xfrm>
          <a:off x="142875" y="215503125"/>
          <a:ext cx="800100" cy="800100"/>
        </a:xfrm>
        <a:prstGeom prst="rect">
          <a:avLst/>
        </a:prstGeom>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250" name="Имя " descr="Descr ">
          <a:extLst>
            <a:ext uri="{FF2B5EF4-FFF2-40B4-BE49-F238E27FC236}">
              <a16:creationId xmlns:a16="http://schemas.microsoft.com/office/drawing/2014/main" id="{00000000-0008-0000-0100-0000FA000000}"/>
            </a:ext>
          </a:extLst>
        </xdr:cNvPr>
        <xdr:cNvPicPr>
          <a:picLocks noChangeAspect="1"/>
        </xdr:cNvPicPr>
      </xdr:nvPicPr>
      <xdr:blipFill>
        <a:blip xmlns:r="http://schemas.openxmlformats.org/officeDocument/2006/relationships" r:embed="rId240"/>
        <a:stretch>
          <a:fillRect/>
        </a:stretch>
      </xdr:blipFill>
      <xdr:spPr>
        <a:xfrm>
          <a:off x="142875" y="216360375"/>
          <a:ext cx="800100" cy="800100"/>
        </a:xfrm>
        <a:prstGeom prst="rect">
          <a:avLst/>
        </a:prstGeom>
        <a:ln>
          <a:noFill/>
        </a:ln>
      </xdr:spPr>
    </xdr:pic>
    <xdr:clientData/>
  </xdr:twoCellAnchor>
  <xdr:twoCellAnchor>
    <xdr:from>
      <xdr:col>1</xdr:col>
      <xdr:colOff>9525</xdr:colOff>
      <xdr:row>269</xdr:row>
      <xdr:rowOff>9525</xdr:rowOff>
    </xdr:from>
    <xdr:to>
      <xdr:col>1</xdr:col>
      <xdr:colOff>809625</xdr:colOff>
      <xdr:row>269</xdr:row>
      <xdr:rowOff>809625</xdr:rowOff>
    </xdr:to>
    <xdr:pic>
      <xdr:nvPicPr>
        <xdr:cNvPr id="251" name="Имя " descr="Descr ">
          <a:extLst>
            <a:ext uri="{FF2B5EF4-FFF2-40B4-BE49-F238E27FC236}">
              <a16:creationId xmlns:a16="http://schemas.microsoft.com/office/drawing/2014/main" id="{00000000-0008-0000-0100-0000FB000000}"/>
            </a:ext>
          </a:extLst>
        </xdr:cNvPr>
        <xdr:cNvPicPr>
          <a:picLocks noChangeAspect="1"/>
        </xdr:cNvPicPr>
      </xdr:nvPicPr>
      <xdr:blipFill>
        <a:blip xmlns:r="http://schemas.openxmlformats.org/officeDocument/2006/relationships" r:embed="rId241"/>
        <a:stretch>
          <a:fillRect/>
        </a:stretch>
      </xdr:blipFill>
      <xdr:spPr>
        <a:xfrm>
          <a:off x="142875" y="217217625"/>
          <a:ext cx="800100" cy="800100"/>
        </a:xfrm>
        <a:prstGeom prst="rect">
          <a:avLst/>
        </a:prstGeom>
        <a:ln>
          <a:noFill/>
        </a:ln>
      </xdr:spPr>
    </xdr:pic>
    <xdr:clientData/>
  </xdr:twoCellAnchor>
  <xdr:twoCellAnchor>
    <xdr:from>
      <xdr:col>1</xdr:col>
      <xdr:colOff>9525</xdr:colOff>
      <xdr:row>270</xdr:row>
      <xdr:rowOff>9525</xdr:rowOff>
    </xdr:from>
    <xdr:to>
      <xdr:col>1</xdr:col>
      <xdr:colOff>809625</xdr:colOff>
      <xdr:row>270</xdr:row>
      <xdr:rowOff>809625</xdr:rowOff>
    </xdr:to>
    <xdr:pic>
      <xdr:nvPicPr>
        <xdr:cNvPr id="252" name="Имя " descr="Descr ">
          <a:extLst>
            <a:ext uri="{FF2B5EF4-FFF2-40B4-BE49-F238E27FC236}">
              <a16:creationId xmlns:a16="http://schemas.microsoft.com/office/drawing/2014/main" id="{00000000-0008-0000-0100-0000FC000000}"/>
            </a:ext>
          </a:extLst>
        </xdr:cNvPr>
        <xdr:cNvPicPr>
          <a:picLocks noChangeAspect="1"/>
        </xdr:cNvPicPr>
      </xdr:nvPicPr>
      <xdr:blipFill>
        <a:blip xmlns:r="http://schemas.openxmlformats.org/officeDocument/2006/relationships" r:embed="rId242"/>
        <a:stretch>
          <a:fillRect/>
        </a:stretch>
      </xdr:blipFill>
      <xdr:spPr>
        <a:xfrm>
          <a:off x="142875" y="218074875"/>
          <a:ext cx="800100" cy="800100"/>
        </a:xfrm>
        <a:prstGeom prst="rect">
          <a:avLst/>
        </a:prstGeom>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253" name="Имя " descr="Descr ">
          <a:extLst>
            <a:ext uri="{FF2B5EF4-FFF2-40B4-BE49-F238E27FC236}">
              <a16:creationId xmlns:a16="http://schemas.microsoft.com/office/drawing/2014/main" id="{00000000-0008-0000-0100-0000FD000000}"/>
            </a:ext>
          </a:extLst>
        </xdr:cNvPr>
        <xdr:cNvPicPr>
          <a:picLocks noChangeAspect="1"/>
        </xdr:cNvPicPr>
      </xdr:nvPicPr>
      <xdr:blipFill>
        <a:blip xmlns:r="http://schemas.openxmlformats.org/officeDocument/2006/relationships" r:embed="rId243"/>
        <a:stretch>
          <a:fillRect/>
        </a:stretch>
      </xdr:blipFill>
      <xdr:spPr>
        <a:xfrm>
          <a:off x="142875" y="218932125"/>
          <a:ext cx="800100" cy="800100"/>
        </a:xfrm>
        <a:prstGeom prst="rect">
          <a:avLst/>
        </a:prstGeom>
        <a:ln>
          <a:noFill/>
        </a:ln>
      </xdr:spPr>
    </xdr:pic>
    <xdr:clientData/>
  </xdr:twoCellAnchor>
  <xdr:twoCellAnchor>
    <xdr:from>
      <xdr:col>1</xdr:col>
      <xdr:colOff>9525</xdr:colOff>
      <xdr:row>272</xdr:row>
      <xdr:rowOff>9525</xdr:rowOff>
    </xdr:from>
    <xdr:to>
      <xdr:col>1</xdr:col>
      <xdr:colOff>809625</xdr:colOff>
      <xdr:row>272</xdr:row>
      <xdr:rowOff>809625</xdr:rowOff>
    </xdr:to>
    <xdr:pic>
      <xdr:nvPicPr>
        <xdr:cNvPr id="254" name="Имя " descr="Descr ">
          <a:extLst>
            <a:ext uri="{FF2B5EF4-FFF2-40B4-BE49-F238E27FC236}">
              <a16:creationId xmlns:a16="http://schemas.microsoft.com/office/drawing/2014/main" id="{00000000-0008-0000-0100-0000FE000000}"/>
            </a:ext>
          </a:extLst>
        </xdr:cNvPr>
        <xdr:cNvPicPr>
          <a:picLocks noChangeAspect="1"/>
        </xdr:cNvPicPr>
      </xdr:nvPicPr>
      <xdr:blipFill>
        <a:blip xmlns:r="http://schemas.openxmlformats.org/officeDocument/2006/relationships" r:embed="rId244"/>
        <a:stretch>
          <a:fillRect/>
        </a:stretch>
      </xdr:blipFill>
      <xdr:spPr>
        <a:xfrm>
          <a:off x="142875" y="219789375"/>
          <a:ext cx="800100" cy="800100"/>
        </a:xfrm>
        <a:prstGeom prst="rect">
          <a:avLst/>
        </a:prstGeom>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255" name="Имя " descr="Descr ">
          <a:extLst>
            <a:ext uri="{FF2B5EF4-FFF2-40B4-BE49-F238E27FC236}">
              <a16:creationId xmlns:a16="http://schemas.microsoft.com/office/drawing/2014/main" id="{00000000-0008-0000-0100-0000FF000000}"/>
            </a:ext>
          </a:extLst>
        </xdr:cNvPr>
        <xdr:cNvPicPr>
          <a:picLocks noChangeAspect="1"/>
        </xdr:cNvPicPr>
      </xdr:nvPicPr>
      <xdr:blipFill>
        <a:blip xmlns:r="http://schemas.openxmlformats.org/officeDocument/2006/relationships" r:embed="rId245"/>
        <a:stretch>
          <a:fillRect/>
        </a:stretch>
      </xdr:blipFill>
      <xdr:spPr>
        <a:xfrm>
          <a:off x="142875" y="220646625"/>
          <a:ext cx="800100" cy="800100"/>
        </a:xfrm>
        <a:prstGeom prst="rect">
          <a:avLst/>
        </a:prstGeom>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256" name="Имя " descr="Descr ">
          <a:extLst>
            <a:ext uri="{FF2B5EF4-FFF2-40B4-BE49-F238E27FC236}">
              <a16:creationId xmlns:a16="http://schemas.microsoft.com/office/drawing/2014/main" id="{00000000-0008-0000-0100-000000010000}"/>
            </a:ext>
          </a:extLst>
        </xdr:cNvPr>
        <xdr:cNvPicPr>
          <a:picLocks noChangeAspect="1"/>
        </xdr:cNvPicPr>
      </xdr:nvPicPr>
      <xdr:blipFill>
        <a:blip xmlns:r="http://schemas.openxmlformats.org/officeDocument/2006/relationships" r:embed="rId246"/>
        <a:stretch>
          <a:fillRect/>
        </a:stretch>
      </xdr:blipFill>
      <xdr:spPr>
        <a:xfrm>
          <a:off x="142875" y="221503875"/>
          <a:ext cx="800100" cy="800100"/>
        </a:xfrm>
        <a:prstGeom prst="rect">
          <a:avLst/>
        </a:prstGeom>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257" name="Имя " descr="Descr ">
          <a:extLst>
            <a:ext uri="{FF2B5EF4-FFF2-40B4-BE49-F238E27FC236}">
              <a16:creationId xmlns:a16="http://schemas.microsoft.com/office/drawing/2014/main" id="{00000000-0008-0000-0100-000001010000}"/>
            </a:ext>
          </a:extLst>
        </xdr:cNvPr>
        <xdr:cNvPicPr>
          <a:picLocks noChangeAspect="1"/>
        </xdr:cNvPicPr>
      </xdr:nvPicPr>
      <xdr:blipFill>
        <a:blip xmlns:r="http://schemas.openxmlformats.org/officeDocument/2006/relationships" r:embed="rId247"/>
        <a:stretch>
          <a:fillRect/>
        </a:stretch>
      </xdr:blipFill>
      <xdr:spPr>
        <a:xfrm>
          <a:off x="142875" y="222361125"/>
          <a:ext cx="800100" cy="800100"/>
        </a:xfrm>
        <a:prstGeom prst="rect">
          <a:avLst/>
        </a:prstGeom>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258" name="Имя " descr="Descr ">
          <a:extLst>
            <a:ext uri="{FF2B5EF4-FFF2-40B4-BE49-F238E27FC236}">
              <a16:creationId xmlns:a16="http://schemas.microsoft.com/office/drawing/2014/main" id="{00000000-0008-0000-0100-000002010000}"/>
            </a:ext>
          </a:extLst>
        </xdr:cNvPr>
        <xdr:cNvPicPr>
          <a:picLocks noChangeAspect="1"/>
        </xdr:cNvPicPr>
      </xdr:nvPicPr>
      <xdr:blipFill>
        <a:blip xmlns:r="http://schemas.openxmlformats.org/officeDocument/2006/relationships" r:embed="rId248"/>
        <a:stretch>
          <a:fillRect/>
        </a:stretch>
      </xdr:blipFill>
      <xdr:spPr>
        <a:xfrm>
          <a:off x="142875" y="223218375"/>
          <a:ext cx="800100" cy="800100"/>
        </a:xfrm>
        <a:prstGeom prst="rect">
          <a:avLst/>
        </a:prstGeom>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260" name="Имя " descr="Descr ">
          <a:extLst>
            <a:ext uri="{FF2B5EF4-FFF2-40B4-BE49-F238E27FC236}">
              <a16:creationId xmlns:a16="http://schemas.microsoft.com/office/drawing/2014/main" id="{00000000-0008-0000-0100-000004010000}"/>
            </a:ext>
          </a:extLst>
        </xdr:cNvPr>
        <xdr:cNvPicPr>
          <a:picLocks noChangeAspect="1"/>
        </xdr:cNvPicPr>
      </xdr:nvPicPr>
      <xdr:blipFill>
        <a:blip xmlns:r="http://schemas.openxmlformats.org/officeDocument/2006/relationships" r:embed="rId249"/>
        <a:stretch>
          <a:fillRect/>
        </a:stretch>
      </xdr:blipFill>
      <xdr:spPr>
        <a:xfrm>
          <a:off x="142875" y="224932875"/>
          <a:ext cx="800100" cy="800100"/>
        </a:xfrm>
        <a:prstGeom prst="rect">
          <a:avLst/>
        </a:prstGeom>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261" name="Имя " descr="Descr ">
          <a:extLst>
            <a:ext uri="{FF2B5EF4-FFF2-40B4-BE49-F238E27FC236}">
              <a16:creationId xmlns:a16="http://schemas.microsoft.com/office/drawing/2014/main" id="{00000000-0008-0000-0100-000005010000}"/>
            </a:ext>
          </a:extLst>
        </xdr:cNvPr>
        <xdr:cNvPicPr>
          <a:picLocks noChangeAspect="1"/>
        </xdr:cNvPicPr>
      </xdr:nvPicPr>
      <xdr:blipFill>
        <a:blip xmlns:r="http://schemas.openxmlformats.org/officeDocument/2006/relationships" r:embed="rId250"/>
        <a:stretch>
          <a:fillRect/>
        </a:stretch>
      </xdr:blipFill>
      <xdr:spPr>
        <a:xfrm>
          <a:off x="142875" y="225790125"/>
          <a:ext cx="800100" cy="800100"/>
        </a:xfrm>
        <a:prstGeom prst="rect">
          <a:avLst/>
        </a:prstGeom>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262" name="Имя " descr="Descr ">
          <a:extLst>
            <a:ext uri="{FF2B5EF4-FFF2-40B4-BE49-F238E27FC236}">
              <a16:creationId xmlns:a16="http://schemas.microsoft.com/office/drawing/2014/main" id="{00000000-0008-0000-0100-000006010000}"/>
            </a:ext>
          </a:extLst>
        </xdr:cNvPr>
        <xdr:cNvPicPr>
          <a:picLocks noChangeAspect="1"/>
        </xdr:cNvPicPr>
      </xdr:nvPicPr>
      <xdr:blipFill>
        <a:blip xmlns:r="http://schemas.openxmlformats.org/officeDocument/2006/relationships" r:embed="rId251"/>
        <a:stretch>
          <a:fillRect/>
        </a:stretch>
      </xdr:blipFill>
      <xdr:spPr>
        <a:xfrm>
          <a:off x="142875" y="226647375"/>
          <a:ext cx="800100" cy="800100"/>
        </a:xfrm>
        <a:prstGeom prst="rect">
          <a:avLst/>
        </a:prstGeom>
        <a:ln>
          <a:noFill/>
        </a:ln>
      </xdr:spPr>
    </xdr:pic>
    <xdr:clientData/>
  </xdr:twoCellAnchor>
  <xdr:twoCellAnchor>
    <xdr:from>
      <xdr:col>1</xdr:col>
      <xdr:colOff>9525</xdr:colOff>
      <xdr:row>280</xdr:row>
      <xdr:rowOff>9525</xdr:rowOff>
    </xdr:from>
    <xdr:to>
      <xdr:col>1</xdr:col>
      <xdr:colOff>809625</xdr:colOff>
      <xdr:row>280</xdr:row>
      <xdr:rowOff>809625</xdr:rowOff>
    </xdr:to>
    <xdr:pic>
      <xdr:nvPicPr>
        <xdr:cNvPr id="263" name="Имя " descr="Descr ">
          <a:extLst>
            <a:ext uri="{FF2B5EF4-FFF2-40B4-BE49-F238E27FC236}">
              <a16:creationId xmlns:a16="http://schemas.microsoft.com/office/drawing/2014/main" id="{00000000-0008-0000-0100-000007010000}"/>
            </a:ext>
          </a:extLst>
        </xdr:cNvPr>
        <xdr:cNvPicPr>
          <a:picLocks noChangeAspect="1"/>
        </xdr:cNvPicPr>
      </xdr:nvPicPr>
      <xdr:blipFill>
        <a:blip xmlns:r="http://schemas.openxmlformats.org/officeDocument/2006/relationships" r:embed="rId252"/>
        <a:stretch>
          <a:fillRect/>
        </a:stretch>
      </xdr:blipFill>
      <xdr:spPr>
        <a:xfrm>
          <a:off x="142875" y="227504625"/>
          <a:ext cx="800100" cy="800100"/>
        </a:xfrm>
        <a:prstGeom prst="rect">
          <a:avLst/>
        </a:prstGeom>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264" name="Имя " descr="Descr ">
          <a:extLst>
            <a:ext uri="{FF2B5EF4-FFF2-40B4-BE49-F238E27FC236}">
              <a16:creationId xmlns:a16="http://schemas.microsoft.com/office/drawing/2014/main" id="{00000000-0008-0000-0100-000008010000}"/>
            </a:ext>
          </a:extLst>
        </xdr:cNvPr>
        <xdr:cNvPicPr>
          <a:picLocks noChangeAspect="1"/>
        </xdr:cNvPicPr>
      </xdr:nvPicPr>
      <xdr:blipFill>
        <a:blip xmlns:r="http://schemas.openxmlformats.org/officeDocument/2006/relationships" r:embed="rId253"/>
        <a:stretch>
          <a:fillRect/>
        </a:stretch>
      </xdr:blipFill>
      <xdr:spPr>
        <a:xfrm>
          <a:off x="142875" y="228361875"/>
          <a:ext cx="800100" cy="800100"/>
        </a:xfrm>
        <a:prstGeom prst="rect">
          <a:avLst/>
        </a:prstGeom>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265" name="Имя " descr="Descr ">
          <a:extLst>
            <a:ext uri="{FF2B5EF4-FFF2-40B4-BE49-F238E27FC236}">
              <a16:creationId xmlns:a16="http://schemas.microsoft.com/office/drawing/2014/main" id="{00000000-0008-0000-0100-000009010000}"/>
            </a:ext>
          </a:extLst>
        </xdr:cNvPr>
        <xdr:cNvPicPr>
          <a:picLocks noChangeAspect="1"/>
        </xdr:cNvPicPr>
      </xdr:nvPicPr>
      <xdr:blipFill>
        <a:blip xmlns:r="http://schemas.openxmlformats.org/officeDocument/2006/relationships" r:embed="rId254"/>
        <a:stretch>
          <a:fillRect/>
        </a:stretch>
      </xdr:blipFill>
      <xdr:spPr>
        <a:xfrm>
          <a:off x="142875" y="229219125"/>
          <a:ext cx="800100" cy="800100"/>
        </a:xfrm>
        <a:prstGeom prst="rect">
          <a:avLst/>
        </a:prstGeom>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266" name="Имя " descr="Descr ">
          <a:extLst>
            <a:ext uri="{FF2B5EF4-FFF2-40B4-BE49-F238E27FC236}">
              <a16:creationId xmlns:a16="http://schemas.microsoft.com/office/drawing/2014/main" id="{00000000-0008-0000-0100-00000A010000}"/>
            </a:ext>
          </a:extLst>
        </xdr:cNvPr>
        <xdr:cNvPicPr>
          <a:picLocks noChangeAspect="1"/>
        </xdr:cNvPicPr>
      </xdr:nvPicPr>
      <xdr:blipFill>
        <a:blip xmlns:r="http://schemas.openxmlformats.org/officeDocument/2006/relationships" r:embed="rId255"/>
        <a:stretch>
          <a:fillRect/>
        </a:stretch>
      </xdr:blipFill>
      <xdr:spPr>
        <a:xfrm>
          <a:off x="142875" y="230076375"/>
          <a:ext cx="800100" cy="800100"/>
        </a:xfrm>
        <a:prstGeom prst="rect">
          <a:avLst/>
        </a:prstGeom>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267" name="Имя " descr="Descr ">
          <a:extLst>
            <a:ext uri="{FF2B5EF4-FFF2-40B4-BE49-F238E27FC236}">
              <a16:creationId xmlns:a16="http://schemas.microsoft.com/office/drawing/2014/main" id="{00000000-0008-0000-0100-00000B010000}"/>
            </a:ext>
          </a:extLst>
        </xdr:cNvPr>
        <xdr:cNvPicPr>
          <a:picLocks noChangeAspect="1"/>
        </xdr:cNvPicPr>
      </xdr:nvPicPr>
      <xdr:blipFill>
        <a:blip xmlns:r="http://schemas.openxmlformats.org/officeDocument/2006/relationships" r:embed="rId256"/>
        <a:stretch>
          <a:fillRect/>
        </a:stretch>
      </xdr:blipFill>
      <xdr:spPr>
        <a:xfrm>
          <a:off x="142875" y="230933625"/>
          <a:ext cx="800100" cy="800100"/>
        </a:xfrm>
        <a:prstGeom prst="rect">
          <a:avLst/>
        </a:prstGeom>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268" name="Имя " descr="Descr ">
          <a:extLst>
            <a:ext uri="{FF2B5EF4-FFF2-40B4-BE49-F238E27FC236}">
              <a16:creationId xmlns:a16="http://schemas.microsoft.com/office/drawing/2014/main" id="{00000000-0008-0000-0100-00000C010000}"/>
            </a:ext>
          </a:extLst>
        </xdr:cNvPr>
        <xdr:cNvPicPr>
          <a:picLocks noChangeAspect="1"/>
        </xdr:cNvPicPr>
      </xdr:nvPicPr>
      <xdr:blipFill>
        <a:blip xmlns:r="http://schemas.openxmlformats.org/officeDocument/2006/relationships" r:embed="rId257"/>
        <a:stretch>
          <a:fillRect/>
        </a:stretch>
      </xdr:blipFill>
      <xdr:spPr>
        <a:xfrm>
          <a:off x="142875" y="231790875"/>
          <a:ext cx="800100" cy="800100"/>
        </a:xfrm>
        <a:prstGeom prst="rect">
          <a:avLst/>
        </a:prstGeom>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269" name="Имя " descr="Descr ">
          <a:extLst>
            <a:ext uri="{FF2B5EF4-FFF2-40B4-BE49-F238E27FC236}">
              <a16:creationId xmlns:a16="http://schemas.microsoft.com/office/drawing/2014/main" id="{00000000-0008-0000-0100-00000D010000}"/>
            </a:ext>
          </a:extLst>
        </xdr:cNvPr>
        <xdr:cNvPicPr>
          <a:picLocks noChangeAspect="1"/>
        </xdr:cNvPicPr>
      </xdr:nvPicPr>
      <xdr:blipFill>
        <a:blip xmlns:r="http://schemas.openxmlformats.org/officeDocument/2006/relationships" r:embed="rId258"/>
        <a:stretch>
          <a:fillRect/>
        </a:stretch>
      </xdr:blipFill>
      <xdr:spPr>
        <a:xfrm>
          <a:off x="142875" y="232648125"/>
          <a:ext cx="800100" cy="800100"/>
        </a:xfrm>
        <a:prstGeom prst="rect">
          <a:avLst/>
        </a:prstGeom>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270" name="Имя " descr="Descr ">
          <a:extLst>
            <a:ext uri="{FF2B5EF4-FFF2-40B4-BE49-F238E27FC236}">
              <a16:creationId xmlns:a16="http://schemas.microsoft.com/office/drawing/2014/main" id="{00000000-0008-0000-0100-00000E010000}"/>
            </a:ext>
          </a:extLst>
        </xdr:cNvPr>
        <xdr:cNvPicPr>
          <a:picLocks noChangeAspect="1"/>
        </xdr:cNvPicPr>
      </xdr:nvPicPr>
      <xdr:blipFill>
        <a:blip xmlns:r="http://schemas.openxmlformats.org/officeDocument/2006/relationships" r:embed="rId259"/>
        <a:stretch>
          <a:fillRect/>
        </a:stretch>
      </xdr:blipFill>
      <xdr:spPr>
        <a:xfrm>
          <a:off x="142875" y="233505375"/>
          <a:ext cx="800100" cy="800100"/>
        </a:xfrm>
        <a:prstGeom prst="rect">
          <a:avLst/>
        </a:prstGeom>
        <a:ln>
          <a:noFill/>
        </a:ln>
      </xdr:spPr>
    </xdr:pic>
    <xdr:clientData/>
  </xdr:twoCellAnchor>
  <xdr:twoCellAnchor>
    <xdr:from>
      <xdr:col>1</xdr:col>
      <xdr:colOff>9525</xdr:colOff>
      <xdr:row>288</xdr:row>
      <xdr:rowOff>9525</xdr:rowOff>
    </xdr:from>
    <xdr:to>
      <xdr:col>1</xdr:col>
      <xdr:colOff>809625</xdr:colOff>
      <xdr:row>288</xdr:row>
      <xdr:rowOff>809625</xdr:rowOff>
    </xdr:to>
    <xdr:pic>
      <xdr:nvPicPr>
        <xdr:cNvPr id="271" name="Имя " descr="Descr ">
          <a:extLst>
            <a:ext uri="{FF2B5EF4-FFF2-40B4-BE49-F238E27FC236}">
              <a16:creationId xmlns:a16="http://schemas.microsoft.com/office/drawing/2014/main" id="{00000000-0008-0000-0100-00000F010000}"/>
            </a:ext>
          </a:extLst>
        </xdr:cNvPr>
        <xdr:cNvPicPr>
          <a:picLocks noChangeAspect="1"/>
        </xdr:cNvPicPr>
      </xdr:nvPicPr>
      <xdr:blipFill>
        <a:blip xmlns:r="http://schemas.openxmlformats.org/officeDocument/2006/relationships" r:embed="rId260"/>
        <a:stretch>
          <a:fillRect/>
        </a:stretch>
      </xdr:blipFill>
      <xdr:spPr>
        <a:xfrm>
          <a:off x="142875" y="234362625"/>
          <a:ext cx="800100" cy="800100"/>
        </a:xfrm>
        <a:prstGeom prst="rect">
          <a:avLst/>
        </a:prstGeom>
        <a:ln>
          <a:noFill/>
        </a:ln>
      </xdr:spPr>
    </xdr:pic>
    <xdr:clientData/>
  </xdr:twoCellAnchor>
  <xdr:twoCellAnchor>
    <xdr:from>
      <xdr:col>1</xdr:col>
      <xdr:colOff>9525</xdr:colOff>
      <xdr:row>289</xdr:row>
      <xdr:rowOff>9525</xdr:rowOff>
    </xdr:from>
    <xdr:to>
      <xdr:col>1</xdr:col>
      <xdr:colOff>809625</xdr:colOff>
      <xdr:row>289</xdr:row>
      <xdr:rowOff>809625</xdr:rowOff>
    </xdr:to>
    <xdr:pic>
      <xdr:nvPicPr>
        <xdr:cNvPr id="272" name="Имя " descr="Descr ">
          <a:extLst>
            <a:ext uri="{FF2B5EF4-FFF2-40B4-BE49-F238E27FC236}">
              <a16:creationId xmlns:a16="http://schemas.microsoft.com/office/drawing/2014/main" id="{00000000-0008-0000-0100-000010010000}"/>
            </a:ext>
          </a:extLst>
        </xdr:cNvPr>
        <xdr:cNvPicPr>
          <a:picLocks noChangeAspect="1"/>
        </xdr:cNvPicPr>
      </xdr:nvPicPr>
      <xdr:blipFill>
        <a:blip xmlns:r="http://schemas.openxmlformats.org/officeDocument/2006/relationships" r:embed="rId261"/>
        <a:stretch>
          <a:fillRect/>
        </a:stretch>
      </xdr:blipFill>
      <xdr:spPr>
        <a:xfrm>
          <a:off x="142875" y="235219875"/>
          <a:ext cx="800100" cy="800100"/>
        </a:xfrm>
        <a:prstGeom prst="rect">
          <a:avLst/>
        </a:prstGeom>
        <a:ln>
          <a:noFill/>
        </a:ln>
      </xdr:spPr>
    </xdr:pic>
    <xdr:clientData/>
  </xdr:twoCellAnchor>
  <xdr:twoCellAnchor>
    <xdr:from>
      <xdr:col>1</xdr:col>
      <xdr:colOff>9525</xdr:colOff>
      <xdr:row>291</xdr:row>
      <xdr:rowOff>9525</xdr:rowOff>
    </xdr:from>
    <xdr:to>
      <xdr:col>1</xdr:col>
      <xdr:colOff>809625</xdr:colOff>
      <xdr:row>291</xdr:row>
      <xdr:rowOff>809625</xdr:rowOff>
    </xdr:to>
    <xdr:pic>
      <xdr:nvPicPr>
        <xdr:cNvPr id="273" name="Имя " descr="Descr ">
          <a:extLst>
            <a:ext uri="{FF2B5EF4-FFF2-40B4-BE49-F238E27FC236}">
              <a16:creationId xmlns:a16="http://schemas.microsoft.com/office/drawing/2014/main" id="{00000000-0008-0000-0100-000011010000}"/>
            </a:ext>
          </a:extLst>
        </xdr:cNvPr>
        <xdr:cNvPicPr>
          <a:picLocks noChangeAspect="1"/>
        </xdr:cNvPicPr>
      </xdr:nvPicPr>
      <xdr:blipFill>
        <a:blip xmlns:r="http://schemas.openxmlformats.org/officeDocument/2006/relationships" r:embed="rId262"/>
        <a:stretch>
          <a:fillRect/>
        </a:stretch>
      </xdr:blipFill>
      <xdr:spPr>
        <a:xfrm>
          <a:off x="142875" y="236277150"/>
          <a:ext cx="800100" cy="800100"/>
        </a:xfrm>
        <a:prstGeom prst="rect">
          <a:avLst/>
        </a:prstGeom>
        <a:ln>
          <a:noFill/>
        </a:ln>
      </xdr:spPr>
    </xdr:pic>
    <xdr:clientData/>
  </xdr:twoCellAnchor>
  <xdr:twoCellAnchor>
    <xdr:from>
      <xdr:col>1</xdr:col>
      <xdr:colOff>9525</xdr:colOff>
      <xdr:row>292</xdr:row>
      <xdr:rowOff>9525</xdr:rowOff>
    </xdr:from>
    <xdr:to>
      <xdr:col>1</xdr:col>
      <xdr:colOff>809625</xdr:colOff>
      <xdr:row>292</xdr:row>
      <xdr:rowOff>809625</xdr:rowOff>
    </xdr:to>
    <xdr:pic>
      <xdr:nvPicPr>
        <xdr:cNvPr id="274" name="Имя " descr="Descr ">
          <a:extLst>
            <a:ext uri="{FF2B5EF4-FFF2-40B4-BE49-F238E27FC236}">
              <a16:creationId xmlns:a16="http://schemas.microsoft.com/office/drawing/2014/main" id="{00000000-0008-0000-0100-000012010000}"/>
            </a:ext>
          </a:extLst>
        </xdr:cNvPr>
        <xdr:cNvPicPr>
          <a:picLocks noChangeAspect="1"/>
        </xdr:cNvPicPr>
      </xdr:nvPicPr>
      <xdr:blipFill>
        <a:blip xmlns:r="http://schemas.openxmlformats.org/officeDocument/2006/relationships" r:embed="rId263"/>
        <a:stretch>
          <a:fillRect/>
        </a:stretch>
      </xdr:blipFill>
      <xdr:spPr>
        <a:xfrm>
          <a:off x="142875" y="237134400"/>
          <a:ext cx="800100" cy="800100"/>
        </a:xfrm>
        <a:prstGeom prst="rect">
          <a:avLst/>
        </a:prstGeom>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275" name="Имя " descr="Descr ">
          <a:extLst>
            <a:ext uri="{FF2B5EF4-FFF2-40B4-BE49-F238E27FC236}">
              <a16:creationId xmlns:a16="http://schemas.microsoft.com/office/drawing/2014/main" id="{00000000-0008-0000-0100-000013010000}"/>
            </a:ext>
          </a:extLst>
        </xdr:cNvPr>
        <xdr:cNvPicPr>
          <a:picLocks noChangeAspect="1"/>
        </xdr:cNvPicPr>
      </xdr:nvPicPr>
      <xdr:blipFill>
        <a:blip xmlns:r="http://schemas.openxmlformats.org/officeDocument/2006/relationships" r:embed="rId264"/>
        <a:stretch>
          <a:fillRect/>
        </a:stretch>
      </xdr:blipFill>
      <xdr:spPr>
        <a:xfrm>
          <a:off x="142875" y="237991650"/>
          <a:ext cx="800100" cy="800100"/>
        </a:xfrm>
        <a:prstGeom prst="rect">
          <a:avLst/>
        </a:prstGeom>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276" name="Имя " descr="Descr ">
          <a:extLst>
            <a:ext uri="{FF2B5EF4-FFF2-40B4-BE49-F238E27FC236}">
              <a16:creationId xmlns:a16="http://schemas.microsoft.com/office/drawing/2014/main" id="{00000000-0008-0000-0100-000014010000}"/>
            </a:ext>
          </a:extLst>
        </xdr:cNvPr>
        <xdr:cNvPicPr>
          <a:picLocks noChangeAspect="1"/>
        </xdr:cNvPicPr>
      </xdr:nvPicPr>
      <xdr:blipFill>
        <a:blip xmlns:r="http://schemas.openxmlformats.org/officeDocument/2006/relationships" r:embed="rId265"/>
        <a:stretch>
          <a:fillRect/>
        </a:stretch>
      </xdr:blipFill>
      <xdr:spPr>
        <a:xfrm>
          <a:off x="142875" y="238848900"/>
          <a:ext cx="800100" cy="800100"/>
        </a:xfrm>
        <a:prstGeom prst="rect">
          <a:avLst/>
        </a:prstGeom>
        <a:ln>
          <a:noFill/>
        </a:ln>
      </xdr:spPr>
    </xdr:pic>
    <xdr:clientData/>
  </xdr:twoCellAnchor>
  <xdr:twoCellAnchor>
    <xdr:from>
      <xdr:col>1</xdr:col>
      <xdr:colOff>9525</xdr:colOff>
      <xdr:row>295</xdr:row>
      <xdr:rowOff>9525</xdr:rowOff>
    </xdr:from>
    <xdr:to>
      <xdr:col>1</xdr:col>
      <xdr:colOff>809625</xdr:colOff>
      <xdr:row>295</xdr:row>
      <xdr:rowOff>809625</xdr:rowOff>
    </xdr:to>
    <xdr:pic>
      <xdr:nvPicPr>
        <xdr:cNvPr id="277" name="Имя " descr="Descr ">
          <a:extLst>
            <a:ext uri="{FF2B5EF4-FFF2-40B4-BE49-F238E27FC236}">
              <a16:creationId xmlns:a16="http://schemas.microsoft.com/office/drawing/2014/main" id="{00000000-0008-0000-0100-000015010000}"/>
            </a:ext>
          </a:extLst>
        </xdr:cNvPr>
        <xdr:cNvPicPr>
          <a:picLocks noChangeAspect="1"/>
        </xdr:cNvPicPr>
      </xdr:nvPicPr>
      <xdr:blipFill>
        <a:blip xmlns:r="http://schemas.openxmlformats.org/officeDocument/2006/relationships" r:embed="rId266"/>
        <a:stretch>
          <a:fillRect/>
        </a:stretch>
      </xdr:blipFill>
      <xdr:spPr>
        <a:xfrm>
          <a:off x="142875" y="239706150"/>
          <a:ext cx="800100" cy="800100"/>
        </a:xfrm>
        <a:prstGeom prst="rect">
          <a:avLst/>
        </a:prstGeom>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278" name="Имя " descr="Descr ">
          <a:extLst>
            <a:ext uri="{FF2B5EF4-FFF2-40B4-BE49-F238E27FC236}">
              <a16:creationId xmlns:a16="http://schemas.microsoft.com/office/drawing/2014/main" id="{00000000-0008-0000-0100-000016010000}"/>
            </a:ext>
          </a:extLst>
        </xdr:cNvPr>
        <xdr:cNvPicPr>
          <a:picLocks noChangeAspect="1"/>
        </xdr:cNvPicPr>
      </xdr:nvPicPr>
      <xdr:blipFill>
        <a:blip xmlns:r="http://schemas.openxmlformats.org/officeDocument/2006/relationships" r:embed="rId267"/>
        <a:stretch>
          <a:fillRect/>
        </a:stretch>
      </xdr:blipFill>
      <xdr:spPr>
        <a:xfrm>
          <a:off x="142875" y="240563400"/>
          <a:ext cx="800100" cy="800100"/>
        </a:xfrm>
        <a:prstGeom prst="rect">
          <a:avLst/>
        </a:prstGeom>
        <a:ln>
          <a:noFill/>
        </a:ln>
      </xdr:spPr>
    </xdr:pic>
    <xdr:clientData/>
  </xdr:twoCellAnchor>
  <xdr:twoCellAnchor>
    <xdr:from>
      <xdr:col>1</xdr:col>
      <xdr:colOff>9525</xdr:colOff>
      <xdr:row>297</xdr:row>
      <xdr:rowOff>9525</xdr:rowOff>
    </xdr:from>
    <xdr:to>
      <xdr:col>1</xdr:col>
      <xdr:colOff>809625</xdr:colOff>
      <xdr:row>297</xdr:row>
      <xdr:rowOff>809625</xdr:rowOff>
    </xdr:to>
    <xdr:pic>
      <xdr:nvPicPr>
        <xdr:cNvPr id="279" name="Имя " descr="Descr ">
          <a:extLst>
            <a:ext uri="{FF2B5EF4-FFF2-40B4-BE49-F238E27FC236}">
              <a16:creationId xmlns:a16="http://schemas.microsoft.com/office/drawing/2014/main" id="{00000000-0008-0000-0100-000017010000}"/>
            </a:ext>
          </a:extLst>
        </xdr:cNvPr>
        <xdr:cNvPicPr>
          <a:picLocks noChangeAspect="1"/>
        </xdr:cNvPicPr>
      </xdr:nvPicPr>
      <xdr:blipFill>
        <a:blip xmlns:r="http://schemas.openxmlformats.org/officeDocument/2006/relationships" r:embed="rId268"/>
        <a:stretch>
          <a:fillRect/>
        </a:stretch>
      </xdr:blipFill>
      <xdr:spPr>
        <a:xfrm>
          <a:off x="142875" y="241420650"/>
          <a:ext cx="800100" cy="800100"/>
        </a:xfrm>
        <a:prstGeom prst="rect">
          <a:avLst/>
        </a:prstGeom>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280" name="Имя " descr="Descr ">
          <a:extLst>
            <a:ext uri="{FF2B5EF4-FFF2-40B4-BE49-F238E27FC236}">
              <a16:creationId xmlns:a16="http://schemas.microsoft.com/office/drawing/2014/main" id="{00000000-0008-0000-0100-000018010000}"/>
            </a:ext>
          </a:extLst>
        </xdr:cNvPr>
        <xdr:cNvPicPr>
          <a:picLocks noChangeAspect="1"/>
        </xdr:cNvPicPr>
      </xdr:nvPicPr>
      <xdr:blipFill>
        <a:blip xmlns:r="http://schemas.openxmlformats.org/officeDocument/2006/relationships" r:embed="rId269"/>
        <a:stretch>
          <a:fillRect/>
        </a:stretch>
      </xdr:blipFill>
      <xdr:spPr>
        <a:xfrm>
          <a:off x="142875" y="242277900"/>
          <a:ext cx="800100" cy="800100"/>
        </a:xfrm>
        <a:prstGeom prst="rect">
          <a:avLst/>
        </a:prstGeom>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281" name="Имя " descr="Descr ">
          <a:extLst>
            <a:ext uri="{FF2B5EF4-FFF2-40B4-BE49-F238E27FC236}">
              <a16:creationId xmlns:a16="http://schemas.microsoft.com/office/drawing/2014/main" id="{00000000-0008-0000-0100-000019010000}"/>
            </a:ext>
          </a:extLst>
        </xdr:cNvPr>
        <xdr:cNvPicPr>
          <a:picLocks noChangeAspect="1"/>
        </xdr:cNvPicPr>
      </xdr:nvPicPr>
      <xdr:blipFill>
        <a:blip xmlns:r="http://schemas.openxmlformats.org/officeDocument/2006/relationships" r:embed="rId270"/>
        <a:stretch>
          <a:fillRect/>
        </a:stretch>
      </xdr:blipFill>
      <xdr:spPr>
        <a:xfrm>
          <a:off x="142875" y="243135150"/>
          <a:ext cx="800100" cy="800100"/>
        </a:xfrm>
        <a:prstGeom prst="rect">
          <a:avLst/>
        </a:prstGeom>
        <a:ln>
          <a:noFill/>
        </a:ln>
      </xdr:spPr>
    </xdr:pic>
    <xdr:clientData/>
  </xdr:twoCellAnchor>
  <xdr:twoCellAnchor>
    <xdr:from>
      <xdr:col>1</xdr:col>
      <xdr:colOff>9525</xdr:colOff>
      <xdr:row>300</xdr:row>
      <xdr:rowOff>9525</xdr:rowOff>
    </xdr:from>
    <xdr:to>
      <xdr:col>1</xdr:col>
      <xdr:colOff>809625</xdr:colOff>
      <xdr:row>300</xdr:row>
      <xdr:rowOff>809625</xdr:rowOff>
    </xdr:to>
    <xdr:pic>
      <xdr:nvPicPr>
        <xdr:cNvPr id="282" name="Имя " descr="Descr ">
          <a:extLst>
            <a:ext uri="{FF2B5EF4-FFF2-40B4-BE49-F238E27FC236}">
              <a16:creationId xmlns:a16="http://schemas.microsoft.com/office/drawing/2014/main" id="{00000000-0008-0000-0100-00001A010000}"/>
            </a:ext>
          </a:extLst>
        </xdr:cNvPr>
        <xdr:cNvPicPr>
          <a:picLocks noChangeAspect="1"/>
        </xdr:cNvPicPr>
      </xdr:nvPicPr>
      <xdr:blipFill>
        <a:blip xmlns:r="http://schemas.openxmlformats.org/officeDocument/2006/relationships" r:embed="rId271"/>
        <a:stretch>
          <a:fillRect/>
        </a:stretch>
      </xdr:blipFill>
      <xdr:spPr>
        <a:xfrm>
          <a:off x="142875" y="243992400"/>
          <a:ext cx="800100" cy="800100"/>
        </a:xfrm>
        <a:prstGeom prst="rect">
          <a:avLst/>
        </a:prstGeom>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283" name="Имя " descr="Descr ">
          <a:extLst>
            <a:ext uri="{FF2B5EF4-FFF2-40B4-BE49-F238E27FC236}">
              <a16:creationId xmlns:a16="http://schemas.microsoft.com/office/drawing/2014/main" id="{00000000-0008-0000-0100-00001B010000}"/>
            </a:ext>
          </a:extLst>
        </xdr:cNvPr>
        <xdr:cNvPicPr>
          <a:picLocks noChangeAspect="1"/>
        </xdr:cNvPicPr>
      </xdr:nvPicPr>
      <xdr:blipFill>
        <a:blip xmlns:r="http://schemas.openxmlformats.org/officeDocument/2006/relationships" r:embed="rId272"/>
        <a:stretch>
          <a:fillRect/>
        </a:stretch>
      </xdr:blipFill>
      <xdr:spPr>
        <a:xfrm>
          <a:off x="142875" y="244849650"/>
          <a:ext cx="800100" cy="800100"/>
        </a:xfrm>
        <a:prstGeom prst="rect">
          <a:avLst/>
        </a:prstGeom>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284" name="Имя " descr="Descr ">
          <a:extLst>
            <a:ext uri="{FF2B5EF4-FFF2-40B4-BE49-F238E27FC236}">
              <a16:creationId xmlns:a16="http://schemas.microsoft.com/office/drawing/2014/main" id="{00000000-0008-0000-0100-00001C010000}"/>
            </a:ext>
          </a:extLst>
        </xdr:cNvPr>
        <xdr:cNvPicPr>
          <a:picLocks noChangeAspect="1"/>
        </xdr:cNvPicPr>
      </xdr:nvPicPr>
      <xdr:blipFill>
        <a:blip xmlns:r="http://schemas.openxmlformats.org/officeDocument/2006/relationships" r:embed="rId273"/>
        <a:stretch>
          <a:fillRect/>
        </a:stretch>
      </xdr:blipFill>
      <xdr:spPr>
        <a:xfrm>
          <a:off x="142875" y="245706900"/>
          <a:ext cx="800100" cy="800100"/>
        </a:xfrm>
        <a:prstGeom prst="rect">
          <a:avLst/>
        </a:prstGeom>
        <a:ln>
          <a:noFill/>
        </a:ln>
      </xdr:spPr>
    </xdr:pic>
    <xdr:clientData/>
  </xdr:twoCellAnchor>
  <xdr:twoCellAnchor>
    <xdr:from>
      <xdr:col>1</xdr:col>
      <xdr:colOff>9525</xdr:colOff>
      <xdr:row>304</xdr:row>
      <xdr:rowOff>9525</xdr:rowOff>
    </xdr:from>
    <xdr:to>
      <xdr:col>1</xdr:col>
      <xdr:colOff>809625</xdr:colOff>
      <xdr:row>304</xdr:row>
      <xdr:rowOff>809625</xdr:rowOff>
    </xdr:to>
    <xdr:pic>
      <xdr:nvPicPr>
        <xdr:cNvPr id="285" name="Имя " descr="Descr ">
          <a:extLst>
            <a:ext uri="{FF2B5EF4-FFF2-40B4-BE49-F238E27FC236}">
              <a16:creationId xmlns:a16="http://schemas.microsoft.com/office/drawing/2014/main" id="{00000000-0008-0000-0100-00001D010000}"/>
            </a:ext>
          </a:extLst>
        </xdr:cNvPr>
        <xdr:cNvPicPr>
          <a:picLocks noChangeAspect="1"/>
        </xdr:cNvPicPr>
      </xdr:nvPicPr>
      <xdr:blipFill>
        <a:blip xmlns:r="http://schemas.openxmlformats.org/officeDocument/2006/relationships" r:embed="rId274"/>
        <a:stretch>
          <a:fillRect/>
        </a:stretch>
      </xdr:blipFill>
      <xdr:spPr>
        <a:xfrm>
          <a:off x="142875" y="246764175"/>
          <a:ext cx="800100" cy="800100"/>
        </a:xfrm>
        <a:prstGeom prst="rect">
          <a:avLst/>
        </a:prstGeom>
        <a:ln>
          <a:noFill/>
        </a:ln>
      </xdr:spPr>
    </xdr:pic>
    <xdr:clientData/>
  </xdr:twoCellAnchor>
  <xdr:twoCellAnchor>
    <xdr:from>
      <xdr:col>1</xdr:col>
      <xdr:colOff>9525</xdr:colOff>
      <xdr:row>306</xdr:row>
      <xdr:rowOff>9525</xdr:rowOff>
    </xdr:from>
    <xdr:to>
      <xdr:col>1</xdr:col>
      <xdr:colOff>809625</xdr:colOff>
      <xdr:row>306</xdr:row>
      <xdr:rowOff>809625</xdr:rowOff>
    </xdr:to>
    <xdr:pic>
      <xdr:nvPicPr>
        <xdr:cNvPr id="286" name="Имя " descr="Descr ">
          <a:extLst>
            <a:ext uri="{FF2B5EF4-FFF2-40B4-BE49-F238E27FC236}">
              <a16:creationId xmlns:a16="http://schemas.microsoft.com/office/drawing/2014/main" id="{00000000-0008-0000-0100-00001E010000}"/>
            </a:ext>
          </a:extLst>
        </xdr:cNvPr>
        <xdr:cNvPicPr>
          <a:picLocks noChangeAspect="1"/>
        </xdr:cNvPicPr>
      </xdr:nvPicPr>
      <xdr:blipFill>
        <a:blip xmlns:r="http://schemas.openxmlformats.org/officeDocument/2006/relationships" r:embed="rId275"/>
        <a:stretch>
          <a:fillRect/>
        </a:stretch>
      </xdr:blipFill>
      <xdr:spPr>
        <a:xfrm>
          <a:off x="142875" y="247821450"/>
          <a:ext cx="800100" cy="800100"/>
        </a:xfrm>
        <a:prstGeom prst="rect">
          <a:avLst/>
        </a:prstGeom>
        <a:ln>
          <a:noFill/>
        </a:ln>
      </xdr:spPr>
    </xdr:pic>
    <xdr:clientData/>
  </xdr:twoCellAnchor>
  <xdr:twoCellAnchor>
    <xdr:from>
      <xdr:col>1</xdr:col>
      <xdr:colOff>9525</xdr:colOff>
      <xdr:row>307</xdr:row>
      <xdr:rowOff>9525</xdr:rowOff>
    </xdr:from>
    <xdr:to>
      <xdr:col>1</xdr:col>
      <xdr:colOff>809625</xdr:colOff>
      <xdr:row>307</xdr:row>
      <xdr:rowOff>809625</xdr:rowOff>
    </xdr:to>
    <xdr:pic>
      <xdr:nvPicPr>
        <xdr:cNvPr id="288" name="Имя " descr="Descr ">
          <a:extLst>
            <a:ext uri="{FF2B5EF4-FFF2-40B4-BE49-F238E27FC236}">
              <a16:creationId xmlns:a16="http://schemas.microsoft.com/office/drawing/2014/main" id="{00000000-0008-0000-0100-000020010000}"/>
            </a:ext>
          </a:extLst>
        </xdr:cNvPr>
        <xdr:cNvPicPr>
          <a:picLocks noChangeAspect="1"/>
        </xdr:cNvPicPr>
      </xdr:nvPicPr>
      <xdr:blipFill>
        <a:blip xmlns:r="http://schemas.openxmlformats.org/officeDocument/2006/relationships" r:embed="rId276"/>
        <a:stretch>
          <a:fillRect/>
        </a:stretch>
      </xdr:blipFill>
      <xdr:spPr>
        <a:xfrm>
          <a:off x="142875" y="249535950"/>
          <a:ext cx="800100" cy="800100"/>
        </a:xfrm>
        <a:prstGeom prst="rect">
          <a:avLst/>
        </a:prstGeom>
        <a:ln>
          <a:noFill/>
        </a:ln>
      </xdr:spPr>
    </xdr:pic>
    <xdr:clientData/>
  </xdr:twoCellAnchor>
  <xdr:twoCellAnchor>
    <xdr:from>
      <xdr:col>1</xdr:col>
      <xdr:colOff>9525</xdr:colOff>
      <xdr:row>309</xdr:row>
      <xdr:rowOff>9525</xdr:rowOff>
    </xdr:from>
    <xdr:to>
      <xdr:col>1</xdr:col>
      <xdr:colOff>809625</xdr:colOff>
      <xdr:row>309</xdr:row>
      <xdr:rowOff>809625</xdr:rowOff>
    </xdr:to>
    <xdr:pic>
      <xdr:nvPicPr>
        <xdr:cNvPr id="290" name="Имя " descr="Descr ">
          <a:extLst>
            <a:ext uri="{FF2B5EF4-FFF2-40B4-BE49-F238E27FC236}">
              <a16:creationId xmlns:a16="http://schemas.microsoft.com/office/drawing/2014/main" id="{00000000-0008-0000-0100-000022010000}"/>
            </a:ext>
          </a:extLst>
        </xdr:cNvPr>
        <xdr:cNvPicPr>
          <a:picLocks noChangeAspect="1"/>
        </xdr:cNvPicPr>
      </xdr:nvPicPr>
      <xdr:blipFill>
        <a:blip xmlns:r="http://schemas.openxmlformats.org/officeDocument/2006/relationships" r:embed="rId277"/>
        <a:stretch>
          <a:fillRect/>
        </a:stretch>
      </xdr:blipFill>
      <xdr:spPr>
        <a:xfrm>
          <a:off x="142875" y="251650500"/>
          <a:ext cx="800100" cy="800100"/>
        </a:xfrm>
        <a:prstGeom prst="rect">
          <a:avLst/>
        </a:prstGeom>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291" name="Имя " descr="Descr ">
          <a:extLst>
            <a:ext uri="{FF2B5EF4-FFF2-40B4-BE49-F238E27FC236}">
              <a16:creationId xmlns:a16="http://schemas.microsoft.com/office/drawing/2014/main" id="{00000000-0008-0000-0100-000023010000}"/>
            </a:ext>
          </a:extLst>
        </xdr:cNvPr>
        <xdr:cNvPicPr>
          <a:picLocks noChangeAspect="1"/>
        </xdr:cNvPicPr>
      </xdr:nvPicPr>
      <xdr:blipFill>
        <a:blip xmlns:r="http://schemas.openxmlformats.org/officeDocument/2006/relationships" r:embed="rId278"/>
        <a:stretch>
          <a:fillRect/>
        </a:stretch>
      </xdr:blipFill>
      <xdr:spPr>
        <a:xfrm>
          <a:off x="142875" y="252507750"/>
          <a:ext cx="800100" cy="800100"/>
        </a:xfrm>
        <a:prstGeom prst="rect">
          <a:avLst/>
        </a:prstGeom>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292" name="Имя " descr="Descr ">
          <a:extLst>
            <a:ext uri="{FF2B5EF4-FFF2-40B4-BE49-F238E27FC236}">
              <a16:creationId xmlns:a16="http://schemas.microsoft.com/office/drawing/2014/main" id="{00000000-0008-0000-0100-000024010000}"/>
            </a:ext>
          </a:extLst>
        </xdr:cNvPr>
        <xdr:cNvPicPr>
          <a:picLocks noChangeAspect="1"/>
        </xdr:cNvPicPr>
      </xdr:nvPicPr>
      <xdr:blipFill>
        <a:blip xmlns:r="http://schemas.openxmlformats.org/officeDocument/2006/relationships" r:embed="rId279"/>
        <a:stretch>
          <a:fillRect/>
        </a:stretch>
      </xdr:blipFill>
      <xdr:spPr>
        <a:xfrm>
          <a:off x="142875" y="253365000"/>
          <a:ext cx="800100" cy="800100"/>
        </a:xfrm>
        <a:prstGeom prst="rect">
          <a:avLst/>
        </a:prstGeom>
        <a:ln>
          <a:noFill/>
        </a:ln>
      </xdr:spPr>
    </xdr:pic>
    <xdr:clientData/>
  </xdr:twoCellAnchor>
  <xdr:twoCellAnchor>
    <xdr:from>
      <xdr:col>1</xdr:col>
      <xdr:colOff>9525</xdr:colOff>
      <xdr:row>312</xdr:row>
      <xdr:rowOff>9525</xdr:rowOff>
    </xdr:from>
    <xdr:to>
      <xdr:col>1</xdr:col>
      <xdr:colOff>809625</xdr:colOff>
      <xdr:row>312</xdr:row>
      <xdr:rowOff>809625</xdr:rowOff>
    </xdr:to>
    <xdr:pic>
      <xdr:nvPicPr>
        <xdr:cNvPr id="293" name="Имя " descr="Descr ">
          <a:extLst>
            <a:ext uri="{FF2B5EF4-FFF2-40B4-BE49-F238E27FC236}">
              <a16:creationId xmlns:a16="http://schemas.microsoft.com/office/drawing/2014/main" id="{00000000-0008-0000-0100-000025010000}"/>
            </a:ext>
          </a:extLst>
        </xdr:cNvPr>
        <xdr:cNvPicPr>
          <a:picLocks noChangeAspect="1"/>
        </xdr:cNvPicPr>
      </xdr:nvPicPr>
      <xdr:blipFill>
        <a:blip xmlns:r="http://schemas.openxmlformats.org/officeDocument/2006/relationships" r:embed="rId280"/>
        <a:stretch>
          <a:fillRect/>
        </a:stretch>
      </xdr:blipFill>
      <xdr:spPr>
        <a:xfrm>
          <a:off x="142875" y="254222250"/>
          <a:ext cx="800100" cy="800100"/>
        </a:xfrm>
        <a:prstGeom prst="rect">
          <a:avLst/>
        </a:prstGeom>
        <a:ln>
          <a:noFill/>
        </a:ln>
      </xdr:spPr>
    </xdr:pic>
    <xdr:clientData/>
  </xdr:twoCellAnchor>
  <xdr:twoCellAnchor>
    <xdr:from>
      <xdr:col>1</xdr:col>
      <xdr:colOff>9525</xdr:colOff>
      <xdr:row>313</xdr:row>
      <xdr:rowOff>9525</xdr:rowOff>
    </xdr:from>
    <xdr:to>
      <xdr:col>1</xdr:col>
      <xdr:colOff>809625</xdr:colOff>
      <xdr:row>313</xdr:row>
      <xdr:rowOff>809625</xdr:rowOff>
    </xdr:to>
    <xdr:pic>
      <xdr:nvPicPr>
        <xdr:cNvPr id="294" name="Имя " descr="Descr ">
          <a:extLst>
            <a:ext uri="{FF2B5EF4-FFF2-40B4-BE49-F238E27FC236}">
              <a16:creationId xmlns:a16="http://schemas.microsoft.com/office/drawing/2014/main" id="{00000000-0008-0000-0100-000026010000}"/>
            </a:ext>
          </a:extLst>
        </xdr:cNvPr>
        <xdr:cNvPicPr>
          <a:picLocks noChangeAspect="1"/>
        </xdr:cNvPicPr>
      </xdr:nvPicPr>
      <xdr:blipFill>
        <a:blip xmlns:r="http://schemas.openxmlformats.org/officeDocument/2006/relationships" r:embed="rId281"/>
        <a:stretch>
          <a:fillRect/>
        </a:stretch>
      </xdr:blipFill>
      <xdr:spPr>
        <a:xfrm>
          <a:off x="142875" y="255079500"/>
          <a:ext cx="800100" cy="800100"/>
        </a:xfrm>
        <a:prstGeom prst="rect">
          <a:avLst/>
        </a:prstGeom>
        <a:ln>
          <a:noFill/>
        </a:ln>
      </xdr:spPr>
    </xdr:pic>
    <xdr:clientData/>
  </xdr:twoCellAnchor>
  <xdr:twoCellAnchor>
    <xdr:from>
      <xdr:col>1</xdr:col>
      <xdr:colOff>9525</xdr:colOff>
      <xdr:row>314</xdr:row>
      <xdr:rowOff>9525</xdr:rowOff>
    </xdr:from>
    <xdr:to>
      <xdr:col>1</xdr:col>
      <xdr:colOff>809625</xdr:colOff>
      <xdr:row>314</xdr:row>
      <xdr:rowOff>809625</xdr:rowOff>
    </xdr:to>
    <xdr:pic>
      <xdr:nvPicPr>
        <xdr:cNvPr id="295" name="Имя " descr="Descr ">
          <a:extLst>
            <a:ext uri="{FF2B5EF4-FFF2-40B4-BE49-F238E27FC236}">
              <a16:creationId xmlns:a16="http://schemas.microsoft.com/office/drawing/2014/main" id="{00000000-0008-0000-0100-000027010000}"/>
            </a:ext>
          </a:extLst>
        </xdr:cNvPr>
        <xdr:cNvPicPr>
          <a:picLocks noChangeAspect="1"/>
        </xdr:cNvPicPr>
      </xdr:nvPicPr>
      <xdr:blipFill>
        <a:blip xmlns:r="http://schemas.openxmlformats.org/officeDocument/2006/relationships" r:embed="rId282"/>
        <a:stretch>
          <a:fillRect/>
        </a:stretch>
      </xdr:blipFill>
      <xdr:spPr>
        <a:xfrm>
          <a:off x="142875" y="255936750"/>
          <a:ext cx="800100" cy="800100"/>
        </a:xfrm>
        <a:prstGeom prst="rect">
          <a:avLst/>
        </a:prstGeom>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296" name="Имя " descr="Descr ">
          <a:extLst>
            <a:ext uri="{FF2B5EF4-FFF2-40B4-BE49-F238E27FC236}">
              <a16:creationId xmlns:a16="http://schemas.microsoft.com/office/drawing/2014/main" id="{00000000-0008-0000-0100-000028010000}"/>
            </a:ext>
          </a:extLst>
        </xdr:cNvPr>
        <xdr:cNvPicPr>
          <a:picLocks noChangeAspect="1"/>
        </xdr:cNvPicPr>
      </xdr:nvPicPr>
      <xdr:blipFill>
        <a:blip xmlns:r="http://schemas.openxmlformats.org/officeDocument/2006/relationships" r:embed="rId283"/>
        <a:stretch>
          <a:fillRect/>
        </a:stretch>
      </xdr:blipFill>
      <xdr:spPr>
        <a:xfrm>
          <a:off x="142875" y="256794000"/>
          <a:ext cx="800100" cy="800100"/>
        </a:xfrm>
        <a:prstGeom prst="rect">
          <a:avLst/>
        </a:prstGeom>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297" name="Имя " descr="Descr ">
          <a:extLst>
            <a:ext uri="{FF2B5EF4-FFF2-40B4-BE49-F238E27FC236}">
              <a16:creationId xmlns:a16="http://schemas.microsoft.com/office/drawing/2014/main" id="{00000000-0008-0000-0100-000029010000}"/>
            </a:ext>
          </a:extLst>
        </xdr:cNvPr>
        <xdr:cNvPicPr>
          <a:picLocks noChangeAspect="1"/>
        </xdr:cNvPicPr>
      </xdr:nvPicPr>
      <xdr:blipFill>
        <a:blip xmlns:r="http://schemas.openxmlformats.org/officeDocument/2006/relationships" r:embed="rId284"/>
        <a:stretch>
          <a:fillRect/>
        </a:stretch>
      </xdr:blipFill>
      <xdr:spPr>
        <a:xfrm>
          <a:off x="142875" y="257651250"/>
          <a:ext cx="800100" cy="800100"/>
        </a:xfrm>
        <a:prstGeom prst="rect">
          <a:avLst/>
        </a:prstGeom>
        <a:ln>
          <a:noFill/>
        </a:ln>
      </xdr:spPr>
    </xdr:pic>
    <xdr:clientData/>
  </xdr:twoCellAnchor>
  <xdr:twoCellAnchor>
    <xdr:from>
      <xdr:col>1</xdr:col>
      <xdr:colOff>9525</xdr:colOff>
      <xdr:row>317</xdr:row>
      <xdr:rowOff>9525</xdr:rowOff>
    </xdr:from>
    <xdr:to>
      <xdr:col>1</xdr:col>
      <xdr:colOff>809625</xdr:colOff>
      <xdr:row>317</xdr:row>
      <xdr:rowOff>809625</xdr:rowOff>
    </xdr:to>
    <xdr:pic>
      <xdr:nvPicPr>
        <xdr:cNvPr id="298" name="Имя " descr="Descr ">
          <a:extLst>
            <a:ext uri="{FF2B5EF4-FFF2-40B4-BE49-F238E27FC236}">
              <a16:creationId xmlns:a16="http://schemas.microsoft.com/office/drawing/2014/main" id="{00000000-0008-0000-0100-00002A010000}"/>
            </a:ext>
          </a:extLst>
        </xdr:cNvPr>
        <xdr:cNvPicPr>
          <a:picLocks noChangeAspect="1"/>
        </xdr:cNvPicPr>
      </xdr:nvPicPr>
      <xdr:blipFill>
        <a:blip xmlns:r="http://schemas.openxmlformats.org/officeDocument/2006/relationships" r:embed="rId285"/>
        <a:stretch>
          <a:fillRect/>
        </a:stretch>
      </xdr:blipFill>
      <xdr:spPr>
        <a:xfrm>
          <a:off x="142875" y="258508500"/>
          <a:ext cx="800100" cy="800100"/>
        </a:xfrm>
        <a:prstGeom prst="rect">
          <a:avLst/>
        </a:prstGeom>
        <a:ln>
          <a:noFill/>
        </a:ln>
      </xdr:spPr>
    </xdr:pic>
    <xdr:clientData/>
  </xdr:twoCellAnchor>
  <xdr:twoCellAnchor>
    <xdr:from>
      <xdr:col>1</xdr:col>
      <xdr:colOff>9525</xdr:colOff>
      <xdr:row>318</xdr:row>
      <xdr:rowOff>9525</xdr:rowOff>
    </xdr:from>
    <xdr:to>
      <xdr:col>1</xdr:col>
      <xdr:colOff>809625</xdr:colOff>
      <xdr:row>318</xdr:row>
      <xdr:rowOff>809625</xdr:rowOff>
    </xdr:to>
    <xdr:pic>
      <xdr:nvPicPr>
        <xdr:cNvPr id="299" name="Имя " descr="Descr ">
          <a:extLst>
            <a:ext uri="{FF2B5EF4-FFF2-40B4-BE49-F238E27FC236}">
              <a16:creationId xmlns:a16="http://schemas.microsoft.com/office/drawing/2014/main" id="{00000000-0008-0000-0100-00002B010000}"/>
            </a:ext>
          </a:extLst>
        </xdr:cNvPr>
        <xdr:cNvPicPr>
          <a:picLocks noChangeAspect="1"/>
        </xdr:cNvPicPr>
      </xdr:nvPicPr>
      <xdr:blipFill>
        <a:blip xmlns:r="http://schemas.openxmlformats.org/officeDocument/2006/relationships" r:embed="rId286"/>
        <a:stretch>
          <a:fillRect/>
        </a:stretch>
      </xdr:blipFill>
      <xdr:spPr>
        <a:xfrm>
          <a:off x="142875" y="259365750"/>
          <a:ext cx="800100" cy="800100"/>
        </a:xfrm>
        <a:prstGeom prst="rect">
          <a:avLst/>
        </a:prstGeom>
        <a:ln>
          <a:noFill/>
        </a:ln>
      </xdr:spPr>
    </xdr:pic>
    <xdr:clientData/>
  </xdr:twoCellAnchor>
  <xdr:twoCellAnchor>
    <xdr:from>
      <xdr:col>1</xdr:col>
      <xdr:colOff>9525</xdr:colOff>
      <xdr:row>319</xdr:row>
      <xdr:rowOff>9525</xdr:rowOff>
    </xdr:from>
    <xdr:to>
      <xdr:col>1</xdr:col>
      <xdr:colOff>809625</xdr:colOff>
      <xdr:row>319</xdr:row>
      <xdr:rowOff>809625</xdr:rowOff>
    </xdr:to>
    <xdr:pic>
      <xdr:nvPicPr>
        <xdr:cNvPr id="300" name="Имя " descr="Descr ">
          <a:extLst>
            <a:ext uri="{FF2B5EF4-FFF2-40B4-BE49-F238E27FC236}">
              <a16:creationId xmlns:a16="http://schemas.microsoft.com/office/drawing/2014/main" id="{00000000-0008-0000-0100-00002C010000}"/>
            </a:ext>
          </a:extLst>
        </xdr:cNvPr>
        <xdr:cNvPicPr>
          <a:picLocks noChangeAspect="1"/>
        </xdr:cNvPicPr>
      </xdr:nvPicPr>
      <xdr:blipFill>
        <a:blip xmlns:r="http://schemas.openxmlformats.org/officeDocument/2006/relationships" r:embed="rId287"/>
        <a:stretch>
          <a:fillRect/>
        </a:stretch>
      </xdr:blipFill>
      <xdr:spPr>
        <a:xfrm>
          <a:off x="142875" y="260223000"/>
          <a:ext cx="800100" cy="800100"/>
        </a:xfrm>
        <a:prstGeom prst="rect">
          <a:avLst/>
        </a:prstGeom>
        <a:ln>
          <a:noFill/>
        </a:ln>
      </xdr:spPr>
    </xdr:pic>
    <xdr:clientData/>
  </xdr:twoCellAnchor>
  <xdr:twoCellAnchor>
    <xdr:from>
      <xdr:col>1</xdr:col>
      <xdr:colOff>9525</xdr:colOff>
      <xdr:row>320</xdr:row>
      <xdr:rowOff>9525</xdr:rowOff>
    </xdr:from>
    <xdr:to>
      <xdr:col>1</xdr:col>
      <xdr:colOff>809625</xdr:colOff>
      <xdr:row>320</xdr:row>
      <xdr:rowOff>809625</xdr:rowOff>
    </xdr:to>
    <xdr:pic>
      <xdr:nvPicPr>
        <xdr:cNvPr id="301" name="Имя " descr="Descr ">
          <a:extLst>
            <a:ext uri="{FF2B5EF4-FFF2-40B4-BE49-F238E27FC236}">
              <a16:creationId xmlns:a16="http://schemas.microsoft.com/office/drawing/2014/main" id="{00000000-0008-0000-0100-00002D010000}"/>
            </a:ext>
          </a:extLst>
        </xdr:cNvPr>
        <xdr:cNvPicPr>
          <a:picLocks noChangeAspect="1"/>
        </xdr:cNvPicPr>
      </xdr:nvPicPr>
      <xdr:blipFill>
        <a:blip xmlns:r="http://schemas.openxmlformats.org/officeDocument/2006/relationships" r:embed="rId288"/>
        <a:stretch>
          <a:fillRect/>
        </a:stretch>
      </xdr:blipFill>
      <xdr:spPr>
        <a:xfrm>
          <a:off x="142875" y="261080250"/>
          <a:ext cx="800100" cy="800100"/>
        </a:xfrm>
        <a:prstGeom prst="rect">
          <a:avLst/>
        </a:prstGeom>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302" name="Имя " descr="Descr ">
          <a:extLst>
            <a:ext uri="{FF2B5EF4-FFF2-40B4-BE49-F238E27FC236}">
              <a16:creationId xmlns:a16="http://schemas.microsoft.com/office/drawing/2014/main" id="{00000000-0008-0000-0100-00002E010000}"/>
            </a:ext>
          </a:extLst>
        </xdr:cNvPr>
        <xdr:cNvPicPr>
          <a:picLocks noChangeAspect="1"/>
        </xdr:cNvPicPr>
      </xdr:nvPicPr>
      <xdr:blipFill>
        <a:blip xmlns:r="http://schemas.openxmlformats.org/officeDocument/2006/relationships" r:embed="rId289"/>
        <a:stretch>
          <a:fillRect/>
        </a:stretch>
      </xdr:blipFill>
      <xdr:spPr>
        <a:xfrm>
          <a:off x="142875" y="261937500"/>
          <a:ext cx="800100" cy="800100"/>
        </a:xfrm>
        <a:prstGeom prst="rect">
          <a:avLst/>
        </a:prstGeom>
        <a:ln>
          <a:noFill/>
        </a:ln>
      </xdr:spPr>
    </xdr:pic>
    <xdr:clientData/>
  </xdr:twoCellAnchor>
  <xdr:twoCellAnchor>
    <xdr:from>
      <xdr:col>1</xdr:col>
      <xdr:colOff>9525</xdr:colOff>
      <xdr:row>322</xdr:row>
      <xdr:rowOff>9525</xdr:rowOff>
    </xdr:from>
    <xdr:to>
      <xdr:col>1</xdr:col>
      <xdr:colOff>809625</xdr:colOff>
      <xdr:row>322</xdr:row>
      <xdr:rowOff>809625</xdr:rowOff>
    </xdr:to>
    <xdr:pic>
      <xdr:nvPicPr>
        <xdr:cNvPr id="303" name="Имя " descr="Descr ">
          <a:extLst>
            <a:ext uri="{FF2B5EF4-FFF2-40B4-BE49-F238E27FC236}">
              <a16:creationId xmlns:a16="http://schemas.microsoft.com/office/drawing/2014/main" id="{00000000-0008-0000-0100-00002F010000}"/>
            </a:ext>
          </a:extLst>
        </xdr:cNvPr>
        <xdr:cNvPicPr>
          <a:picLocks noChangeAspect="1"/>
        </xdr:cNvPicPr>
      </xdr:nvPicPr>
      <xdr:blipFill>
        <a:blip xmlns:r="http://schemas.openxmlformats.org/officeDocument/2006/relationships" r:embed="rId290"/>
        <a:stretch>
          <a:fillRect/>
        </a:stretch>
      </xdr:blipFill>
      <xdr:spPr>
        <a:xfrm>
          <a:off x="142875" y="262794750"/>
          <a:ext cx="800100" cy="800100"/>
        </a:xfrm>
        <a:prstGeom prst="rect">
          <a:avLst/>
        </a:prstGeom>
        <a:ln>
          <a:noFill/>
        </a:ln>
      </xdr:spPr>
    </xdr:pic>
    <xdr:clientData/>
  </xdr:twoCellAnchor>
  <xdr:twoCellAnchor>
    <xdr:from>
      <xdr:col>1</xdr:col>
      <xdr:colOff>9525</xdr:colOff>
      <xdr:row>323</xdr:row>
      <xdr:rowOff>9525</xdr:rowOff>
    </xdr:from>
    <xdr:to>
      <xdr:col>1</xdr:col>
      <xdr:colOff>809625</xdr:colOff>
      <xdr:row>323</xdr:row>
      <xdr:rowOff>809625</xdr:rowOff>
    </xdr:to>
    <xdr:pic>
      <xdr:nvPicPr>
        <xdr:cNvPr id="304" name="Имя " descr="Descr ">
          <a:extLst>
            <a:ext uri="{FF2B5EF4-FFF2-40B4-BE49-F238E27FC236}">
              <a16:creationId xmlns:a16="http://schemas.microsoft.com/office/drawing/2014/main" id="{00000000-0008-0000-0100-000030010000}"/>
            </a:ext>
          </a:extLst>
        </xdr:cNvPr>
        <xdr:cNvPicPr>
          <a:picLocks noChangeAspect="1"/>
        </xdr:cNvPicPr>
      </xdr:nvPicPr>
      <xdr:blipFill>
        <a:blip xmlns:r="http://schemas.openxmlformats.org/officeDocument/2006/relationships" r:embed="rId291"/>
        <a:stretch>
          <a:fillRect/>
        </a:stretch>
      </xdr:blipFill>
      <xdr:spPr>
        <a:xfrm>
          <a:off x="142875" y="263652000"/>
          <a:ext cx="800100" cy="800100"/>
        </a:xfrm>
        <a:prstGeom prst="rect">
          <a:avLst/>
        </a:prstGeom>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305" name="Имя " descr="Descr ">
          <a:extLst>
            <a:ext uri="{FF2B5EF4-FFF2-40B4-BE49-F238E27FC236}">
              <a16:creationId xmlns:a16="http://schemas.microsoft.com/office/drawing/2014/main" id="{00000000-0008-0000-0100-000031010000}"/>
            </a:ext>
          </a:extLst>
        </xdr:cNvPr>
        <xdr:cNvPicPr>
          <a:picLocks noChangeAspect="1"/>
        </xdr:cNvPicPr>
      </xdr:nvPicPr>
      <xdr:blipFill>
        <a:blip xmlns:r="http://schemas.openxmlformats.org/officeDocument/2006/relationships" r:embed="rId292"/>
        <a:stretch>
          <a:fillRect/>
        </a:stretch>
      </xdr:blipFill>
      <xdr:spPr>
        <a:xfrm>
          <a:off x="142875" y="264509250"/>
          <a:ext cx="800100" cy="800100"/>
        </a:xfrm>
        <a:prstGeom prst="rect">
          <a:avLst/>
        </a:prstGeom>
        <a:ln>
          <a:noFill/>
        </a:ln>
      </xdr:spPr>
    </xdr:pic>
    <xdr:clientData/>
  </xdr:twoCellAnchor>
  <xdr:twoCellAnchor>
    <xdr:from>
      <xdr:col>1</xdr:col>
      <xdr:colOff>9525</xdr:colOff>
      <xdr:row>325</xdr:row>
      <xdr:rowOff>9525</xdr:rowOff>
    </xdr:from>
    <xdr:to>
      <xdr:col>1</xdr:col>
      <xdr:colOff>809625</xdr:colOff>
      <xdr:row>325</xdr:row>
      <xdr:rowOff>809625</xdr:rowOff>
    </xdr:to>
    <xdr:pic>
      <xdr:nvPicPr>
        <xdr:cNvPr id="306" name="Имя " descr="Descr ">
          <a:extLst>
            <a:ext uri="{FF2B5EF4-FFF2-40B4-BE49-F238E27FC236}">
              <a16:creationId xmlns:a16="http://schemas.microsoft.com/office/drawing/2014/main" id="{00000000-0008-0000-0100-000032010000}"/>
            </a:ext>
          </a:extLst>
        </xdr:cNvPr>
        <xdr:cNvPicPr>
          <a:picLocks noChangeAspect="1"/>
        </xdr:cNvPicPr>
      </xdr:nvPicPr>
      <xdr:blipFill>
        <a:blip xmlns:r="http://schemas.openxmlformats.org/officeDocument/2006/relationships" r:embed="rId293"/>
        <a:stretch>
          <a:fillRect/>
        </a:stretch>
      </xdr:blipFill>
      <xdr:spPr>
        <a:xfrm>
          <a:off x="142875" y="265366500"/>
          <a:ext cx="800100" cy="800100"/>
        </a:xfrm>
        <a:prstGeom prst="rect">
          <a:avLst/>
        </a:prstGeom>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307" name="Имя " descr="Descr ">
          <a:extLst>
            <a:ext uri="{FF2B5EF4-FFF2-40B4-BE49-F238E27FC236}">
              <a16:creationId xmlns:a16="http://schemas.microsoft.com/office/drawing/2014/main" id="{00000000-0008-0000-0100-000033010000}"/>
            </a:ext>
          </a:extLst>
        </xdr:cNvPr>
        <xdr:cNvPicPr>
          <a:picLocks noChangeAspect="1"/>
        </xdr:cNvPicPr>
      </xdr:nvPicPr>
      <xdr:blipFill>
        <a:blip xmlns:r="http://schemas.openxmlformats.org/officeDocument/2006/relationships" r:embed="rId294"/>
        <a:stretch>
          <a:fillRect/>
        </a:stretch>
      </xdr:blipFill>
      <xdr:spPr>
        <a:xfrm>
          <a:off x="142875" y="266223750"/>
          <a:ext cx="800100" cy="800100"/>
        </a:xfrm>
        <a:prstGeom prst="rect">
          <a:avLst/>
        </a:prstGeom>
        <a:ln>
          <a:noFill/>
        </a:ln>
      </xdr:spPr>
    </xdr:pic>
    <xdr:clientData/>
  </xdr:twoCellAnchor>
  <xdr:twoCellAnchor>
    <xdr:from>
      <xdr:col>1</xdr:col>
      <xdr:colOff>9525</xdr:colOff>
      <xdr:row>327</xdr:row>
      <xdr:rowOff>9525</xdr:rowOff>
    </xdr:from>
    <xdr:to>
      <xdr:col>1</xdr:col>
      <xdr:colOff>809625</xdr:colOff>
      <xdr:row>327</xdr:row>
      <xdr:rowOff>809625</xdr:rowOff>
    </xdr:to>
    <xdr:pic>
      <xdr:nvPicPr>
        <xdr:cNvPr id="308" name="Имя " descr="Descr ">
          <a:extLst>
            <a:ext uri="{FF2B5EF4-FFF2-40B4-BE49-F238E27FC236}">
              <a16:creationId xmlns:a16="http://schemas.microsoft.com/office/drawing/2014/main" id="{00000000-0008-0000-0100-000034010000}"/>
            </a:ext>
          </a:extLst>
        </xdr:cNvPr>
        <xdr:cNvPicPr>
          <a:picLocks noChangeAspect="1"/>
        </xdr:cNvPicPr>
      </xdr:nvPicPr>
      <xdr:blipFill>
        <a:blip xmlns:r="http://schemas.openxmlformats.org/officeDocument/2006/relationships" r:embed="rId295"/>
        <a:stretch>
          <a:fillRect/>
        </a:stretch>
      </xdr:blipFill>
      <xdr:spPr>
        <a:xfrm>
          <a:off x="142875" y="267081000"/>
          <a:ext cx="800100" cy="800100"/>
        </a:xfrm>
        <a:prstGeom prst="rect">
          <a:avLst/>
        </a:prstGeom>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309" name="Имя " descr="Descr ">
          <a:extLst>
            <a:ext uri="{FF2B5EF4-FFF2-40B4-BE49-F238E27FC236}">
              <a16:creationId xmlns:a16="http://schemas.microsoft.com/office/drawing/2014/main" id="{00000000-0008-0000-0100-000035010000}"/>
            </a:ext>
          </a:extLst>
        </xdr:cNvPr>
        <xdr:cNvPicPr>
          <a:picLocks noChangeAspect="1"/>
        </xdr:cNvPicPr>
      </xdr:nvPicPr>
      <xdr:blipFill>
        <a:blip xmlns:r="http://schemas.openxmlformats.org/officeDocument/2006/relationships" r:embed="rId296"/>
        <a:stretch>
          <a:fillRect/>
        </a:stretch>
      </xdr:blipFill>
      <xdr:spPr>
        <a:xfrm>
          <a:off x="142875" y="267938250"/>
          <a:ext cx="800100" cy="800100"/>
        </a:xfrm>
        <a:prstGeom prst="rect">
          <a:avLst/>
        </a:prstGeom>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310" name="Имя " descr="Descr ">
          <a:extLst>
            <a:ext uri="{FF2B5EF4-FFF2-40B4-BE49-F238E27FC236}">
              <a16:creationId xmlns:a16="http://schemas.microsoft.com/office/drawing/2014/main" id="{00000000-0008-0000-0100-000036010000}"/>
            </a:ext>
          </a:extLst>
        </xdr:cNvPr>
        <xdr:cNvPicPr>
          <a:picLocks noChangeAspect="1"/>
        </xdr:cNvPicPr>
      </xdr:nvPicPr>
      <xdr:blipFill>
        <a:blip xmlns:r="http://schemas.openxmlformats.org/officeDocument/2006/relationships" r:embed="rId297"/>
        <a:stretch>
          <a:fillRect/>
        </a:stretch>
      </xdr:blipFill>
      <xdr:spPr>
        <a:xfrm>
          <a:off x="142875" y="268795500"/>
          <a:ext cx="800100" cy="800100"/>
        </a:xfrm>
        <a:prstGeom prst="rect">
          <a:avLst/>
        </a:prstGeom>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311" name="Имя " descr="Descr ">
          <a:extLst>
            <a:ext uri="{FF2B5EF4-FFF2-40B4-BE49-F238E27FC236}">
              <a16:creationId xmlns:a16="http://schemas.microsoft.com/office/drawing/2014/main" id="{00000000-0008-0000-0100-000037010000}"/>
            </a:ext>
          </a:extLst>
        </xdr:cNvPr>
        <xdr:cNvPicPr>
          <a:picLocks noChangeAspect="1"/>
        </xdr:cNvPicPr>
      </xdr:nvPicPr>
      <xdr:blipFill>
        <a:blip xmlns:r="http://schemas.openxmlformats.org/officeDocument/2006/relationships" r:embed="rId298"/>
        <a:stretch>
          <a:fillRect/>
        </a:stretch>
      </xdr:blipFill>
      <xdr:spPr>
        <a:xfrm>
          <a:off x="142875" y="269652750"/>
          <a:ext cx="800100" cy="800100"/>
        </a:xfrm>
        <a:prstGeom prst="rect">
          <a:avLst/>
        </a:prstGeom>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312" name="Имя " descr="Descr ">
          <a:extLst>
            <a:ext uri="{FF2B5EF4-FFF2-40B4-BE49-F238E27FC236}">
              <a16:creationId xmlns:a16="http://schemas.microsoft.com/office/drawing/2014/main" id="{00000000-0008-0000-0100-000038010000}"/>
            </a:ext>
          </a:extLst>
        </xdr:cNvPr>
        <xdr:cNvPicPr>
          <a:picLocks noChangeAspect="1"/>
        </xdr:cNvPicPr>
      </xdr:nvPicPr>
      <xdr:blipFill>
        <a:blip xmlns:r="http://schemas.openxmlformats.org/officeDocument/2006/relationships" r:embed="rId299"/>
        <a:stretch>
          <a:fillRect/>
        </a:stretch>
      </xdr:blipFill>
      <xdr:spPr>
        <a:xfrm>
          <a:off x="142875" y="270510000"/>
          <a:ext cx="800100" cy="800100"/>
        </a:xfrm>
        <a:prstGeom prst="rect">
          <a:avLst/>
        </a:prstGeom>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313" name="Имя " descr="Descr ">
          <a:extLst>
            <a:ext uri="{FF2B5EF4-FFF2-40B4-BE49-F238E27FC236}">
              <a16:creationId xmlns:a16="http://schemas.microsoft.com/office/drawing/2014/main" id="{00000000-0008-0000-0100-000039010000}"/>
            </a:ext>
          </a:extLst>
        </xdr:cNvPr>
        <xdr:cNvPicPr>
          <a:picLocks noChangeAspect="1"/>
        </xdr:cNvPicPr>
      </xdr:nvPicPr>
      <xdr:blipFill>
        <a:blip xmlns:r="http://schemas.openxmlformats.org/officeDocument/2006/relationships" r:embed="rId300"/>
        <a:stretch>
          <a:fillRect/>
        </a:stretch>
      </xdr:blipFill>
      <xdr:spPr>
        <a:xfrm>
          <a:off x="142875" y="271367250"/>
          <a:ext cx="800100" cy="800100"/>
        </a:xfrm>
        <a:prstGeom prst="rect">
          <a:avLst/>
        </a:prstGeom>
        <a:ln>
          <a:noFill/>
        </a:ln>
      </xdr:spPr>
    </xdr:pic>
    <xdr:clientData/>
  </xdr:twoCellAnchor>
  <xdr:twoCellAnchor>
    <xdr:from>
      <xdr:col>1</xdr:col>
      <xdr:colOff>9525</xdr:colOff>
      <xdr:row>334</xdr:row>
      <xdr:rowOff>9525</xdr:rowOff>
    </xdr:from>
    <xdr:to>
      <xdr:col>1</xdr:col>
      <xdr:colOff>809625</xdr:colOff>
      <xdr:row>334</xdr:row>
      <xdr:rowOff>809625</xdr:rowOff>
    </xdr:to>
    <xdr:pic>
      <xdr:nvPicPr>
        <xdr:cNvPr id="314" name="Имя " descr="Descr ">
          <a:extLst>
            <a:ext uri="{FF2B5EF4-FFF2-40B4-BE49-F238E27FC236}">
              <a16:creationId xmlns:a16="http://schemas.microsoft.com/office/drawing/2014/main" id="{00000000-0008-0000-0100-00003A010000}"/>
            </a:ext>
          </a:extLst>
        </xdr:cNvPr>
        <xdr:cNvPicPr>
          <a:picLocks noChangeAspect="1"/>
        </xdr:cNvPicPr>
      </xdr:nvPicPr>
      <xdr:blipFill>
        <a:blip xmlns:r="http://schemas.openxmlformats.org/officeDocument/2006/relationships" r:embed="rId301"/>
        <a:stretch>
          <a:fillRect/>
        </a:stretch>
      </xdr:blipFill>
      <xdr:spPr>
        <a:xfrm>
          <a:off x="142875" y="272424525"/>
          <a:ext cx="800100" cy="800100"/>
        </a:xfrm>
        <a:prstGeom prst="rect">
          <a:avLst/>
        </a:prstGeom>
        <a:ln>
          <a:noFill/>
        </a:ln>
      </xdr:spPr>
    </xdr:pic>
    <xdr:clientData/>
  </xdr:twoCellAnchor>
  <xdr:twoCellAnchor>
    <xdr:from>
      <xdr:col>1</xdr:col>
      <xdr:colOff>9525</xdr:colOff>
      <xdr:row>335</xdr:row>
      <xdr:rowOff>9525</xdr:rowOff>
    </xdr:from>
    <xdr:to>
      <xdr:col>1</xdr:col>
      <xdr:colOff>809625</xdr:colOff>
      <xdr:row>335</xdr:row>
      <xdr:rowOff>809625</xdr:rowOff>
    </xdr:to>
    <xdr:pic>
      <xdr:nvPicPr>
        <xdr:cNvPr id="315" name="Имя " descr="Descr ">
          <a:extLst>
            <a:ext uri="{FF2B5EF4-FFF2-40B4-BE49-F238E27FC236}">
              <a16:creationId xmlns:a16="http://schemas.microsoft.com/office/drawing/2014/main" id="{00000000-0008-0000-0100-00003B010000}"/>
            </a:ext>
          </a:extLst>
        </xdr:cNvPr>
        <xdr:cNvPicPr>
          <a:picLocks noChangeAspect="1"/>
        </xdr:cNvPicPr>
      </xdr:nvPicPr>
      <xdr:blipFill>
        <a:blip xmlns:r="http://schemas.openxmlformats.org/officeDocument/2006/relationships" r:embed="rId302"/>
        <a:stretch>
          <a:fillRect/>
        </a:stretch>
      </xdr:blipFill>
      <xdr:spPr>
        <a:xfrm>
          <a:off x="142875" y="273281775"/>
          <a:ext cx="800100" cy="800100"/>
        </a:xfrm>
        <a:prstGeom prst="rect">
          <a:avLst/>
        </a:prstGeom>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316" name="Имя " descr="Descr ">
          <a:extLst>
            <a:ext uri="{FF2B5EF4-FFF2-40B4-BE49-F238E27FC236}">
              <a16:creationId xmlns:a16="http://schemas.microsoft.com/office/drawing/2014/main" id="{00000000-0008-0000-0100-00003C010000}"/>
            </a:ext>
          </a:extLst>
        </xdr:cNvPr>
        <xdr:cNvPicPr>
          <a:picLocks noChangeAspect="1"/>
        </xdr:cNvPicPr>
      </xdr:nvPicPr>
      <xdr:blipFill>
        <a:blip xmlns:r="http://schemas.openxmlformats.org/officeDocument/2006/relationships" r:embed="rId303"/>
        <a:stretch>
          <a:fillRect/>
        </a:stretch>
      </xdr:blipFill>
      <xdr:spPr>
        <a:xfrm>
          <a:off x="142875" y="274139025"/>
          <a:ext cx="800100" cy="800100"/>
        </a:xfrm>
        <a:prstGeom prst="rect">
          <a:avLst/>
        </a:prstGeom>
        <a:ln>
          <a:noFill/>
        </a:ln>
      </xdr:spPr>
    </xdr:pic>
    <xdr:clientData/>
  </xdr:twoCellAnchor>
  <xdr:twoCellAnchor>
    <xdr:from>
      <xdr:col>1</xdr:col>
      <xdr:colOff>9525</xdr:colOff>
      <xdr:row>337</xdr:row>
      <xdr:rowOff>9525</xdr:rowOff>
    </xdr:from>
    <xdr:to>
      <xdr:col>1</xdr:col>
      <xdr:colOff>809625</xdr:colOff>
      <xdr:row>337</xdr:row>
      <xdr:rowOff>809625</xdr:rowOff>
    </xdr:to>
    <xdr:pic>
      <xdr:nvPicPr>
        <xdr:cNvPr id="317" name="Имя " descr="Descr ">
          <a:extLst>
            <a:ext uri="{FF2B5EF4-FFF2-40B4-BE49-F238E27FC236}">
              <a16:creationId xmlns:a16="http://schemas.microsoft.com/office/drawing/2014/main" id="{00000000-0008-0000-0100-00003D010000}"/>
            </a:ext>
          </a:extLst>
        </xdr:cNvPr>
        <xdr:cNvPicPr>
          <a:picLocks noChangeAspect="1"/>
        </xdr:cNvPicPr>
      </xdr:nvPicPr>
      <xdr:blipFill>
        <a:blip xmlns:r="http://schemas.openxmlformats.org/officeDocument/2006/relationships" r:embed="rId304"/>
        <a:stretch>
          <a:fillRect/>
        </a:stretch>
      </xdr:blipFill>
      <xdr:spPr>
        <a:xfrm>
          <a:off x="142875" y="274996275"/>
          <a:ext cx="800100" cy="800100"/>
        </a:xfrm>
        <a:prstGeom prst="rect">
          <a:avLst/>
        </a:prstGeom>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318" name="Имя " descr="Descr ">
          <a:extLst>
            <a:ext uri="{FF2B5EF4-FFF2-40B4-BE49-F238E27FC236}">
              <a16:creationId xmlns:a16="http://schemas.microsoft.com/office/drawing/2014/main" id="{00000000-0008-0000-0100-00003E010000}"/>
            </a:ext>
          </a:extLst>
        </xdr:cNvPr>
        <xdr:cNvPicPr>
          <a:picLocks noChangeAspect="1"/>
        </xdr:cNvPicPr>
      </xdr:nvPicPr>
      <xdr:blipFill>
        <a:blip xmlns:r="http://schemas.openxmlformats.org/officeDocument/2006/relationships" r:embed="rId305"/>
        <a:stretch>
          <a:fillRect/>
        </a:stretch>
      </xdr:blipFill>
      <xdr:spPr>
        <a:xfrm>
          <a:off x="142875" y="275853525"/>
          <a:ext cx="800100" cy="800100"/>
        </a:xfrm>
        <a:prstGeom prst="rect">
          <a:avLst/>
        </a:prstGeom>
        <a:ln>
          <a:noFill/>
        </a:ln>
      </xdr:spPr>
    </xdr:pic>
    <xdr:clientData/>
  </xdr:twoCellAnchor>
  <xdr:twoCellAnchor>
    <xdr:from>
      <xdr:col>1</xdr:col>
      <xdr:colOff>9525</xdr:colOff>
      <xdr:row>339</xdr:row>
      <xdr:rowOff>9525</xdr:rowOff>
    </xdr:from>
    <xdr:to>
      <xdr:col>1</xdr:col>
      <xdr:colOff>809625</xdr:colOff>
      <xdr:row>339</xdr:row>
      <xdr:rowOff>809625</xdr:rowOff>
    </xdr:to>
    <xdr:pic>
      <xdr:nvPicPr>
        <xdr:cNvPr id="319" name="Имя " descr="Descr ">
          <a:extLst>
            <a:ext uri="{FF2B5EF4-FFF2-40B4-BE49-F238E27FC236}">
              <a16:creationId xmlns:a16="http://schemas.microsoft.com/office/drawing/2014/main" id="{00000000-0008-0000-0100-00003F010000}"/>
            </a:ext>
          </a:extLst>
        </xdr:cNvPr>
        <xdr:cNvPicPr>
          <a:picLocks noChangeAspect="1"/>
        </xdr:cNvPicPr>
      </xdr:nvPicPr>
      <xdr:blipFill>
        <a:blip xmlns:r="http://schemas.openxmlformats.org/officeDocument/2006/relationships" r:embed="rId306"/>
        <a:stretch>
          <a:fillRect/>
        </a:stretch>
      </xdr:blipFill>
      <xdr:spPr>
        <a:xfrm>
          <a:off x="142875" y="276710775"/>
          <a:ext cx="800100" cy="800100"/>
        </a:xfrm>
        <a:prstGeom prst="rect">
          <a:avLst/>
        </a:prstGeom>
        <a:ln>
          <a:noFill/>
        </a:ln>
      </xdr:spPr>
    </xdr:pic>
    <xdr:clientData/>
  </xdr:twoCellAnchor>
  <xdr:twoCellAnchor>
    <xdr:from>
      <xdr:col>1</xdr:col>
      <xdr:colOff>9525</xdr:colOff>
      <xdr:row>340</xdr:row>
      <xdr:rowOff>9525</xdr:rowOff>
    </xdr:from>
    <xdr:to>
      <xdr:col>1</xdr:col>
      <xdr:colOff>809625</xdr:colOff>
      <xdr:row>340</xdr:row>
      <xdr:rowOff>809625</xdr:rowOff>
    </xdr:to>
    <xdr:pic>
      <xdr:nvPicPr>
        <xdr:cNvPr id="320" name="Имя " descr="Descr ">
          <a:extLst>
            <a:ext uri="{FF2B5EF4-FFF2-40B4-BE49-F238E27FC236}">
              <a16:creationId xmlns:a16="http://schemas.microsoft.com/office/drawing/2014/main" id="{00000000-0008-0000-0100-000040010000}"/>
            </a:ext>
          </a:extLst>
        </xdr:cNvPr>
        <xdr:cNvPicPr>
          <a:picLocks noChangeAspect="1"/>
        </xdr:cNvPicPr>
      </xdr:nvPicPr>
      <xdr:blipFill>
        <a:blip xmlns:r="http://schemas.openxmlformats.org/officeDocument/2006/relationships" r:embed="rId307"/>
        <a:stretch>
          <a:fillRect/>
        </a:stretch>
      </xdr:blipFill>
      <xdr:spPr>
        <a:xfrm>
          <a:off x="142875" y="277568025"/>
          <a:ext cx="800100" cy="800100"/>
        </a:xfrm>
        <a:prstGeom prst="rect">
          <a:avLst/>
        </a:prstGeom>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321" name="Имя " descr="Descr ">
          <a:extLst>
            <a:ext uri="{FF2B5EF4-FFF2-40B4-BE49-F238E27FC236}">
              <a16:creationId xmlns:a16="http://schemas.microsoft.com/office/drawing/2014/main" id="{00000000-0008-0000-0100-000041010000}"/>
            </a:ext>
          </a:extLst>
        </xdr:cNvPr>
        <xdr:cNvPicPr>
          <a:picLocks noChangeAspect="1"/>
        </xdr:cNvPicPr>
      </xdr:nvPicPr>
      <xdr:blipFill>
        <a:blip xmlns:r="http://schemas.openxmlformats.org/officeDocument/2006/relationships" r:embed="rId308"/>
        <a:stretch>
          <a:fillRect/>
        </a:stretch>
      </xdr:blipFill>
      <xdr:spPr>
        <a:xfrm>
          <a:off x="142875" y="278425275"/>
          <a:ext cx="800100" cy="800100"/>
        </a:xfrm>
        <a:prstGeom prst="rect">
          <a:avLst/>
        </a:prstGeom>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322" name="Имя " descr="Descr ">
          <a:extLst>
            <a:ext uri="{FF2B5EF4-FFF2-40B4-BE49-F238E27FC236}">
              <a16:creationId xmlns:a16="http://schemas.microsoft.com/office/drawing/2014/main" id="{00000000-0008-0000-0100-000042010000}"/>
            </a:ext>
          </a:extLst>
        </xdr:cNvPr>
        <xdr:cNvPicPr>
          <a:picLocks noChangeAspect="1"/>
        </xdr:cNvPicPr>
      </xdr:nvPicPr>
      <xdr:blipFill>
        <a:blip xmlns:r="http://schemas.openxmlformats.org/officeDocument/2006/relationships" r:embed="rId309"/>
        <a:stretch>
          <a:fillRect/>
        </a:stretch>
      </xdr:blipFill>
      <xdr:spPr>
        <a:xfrm>
          <a:off x="142875" y="279282525"/>
          <a:ext cx="800100" cy="800100"/>
        </a:xfrm>
        <a:prstGeom prst="rect">
          <a:avLst/>
        </a:prstGeom>
        <a:ln>
          <a:noFill/>
        </a:ln>
      </xdr:spPr>
    </xdr:pic>
    <xdr:clientData/>
  </xdr:twoCellAnchor>
  <xdr:twoCellAnchor>
    <xdr:from>
      <xdr:col>1</xdr:col>
      <xdr:colOff>9525</xdr:colOff>
      <xdr:row>343</xdr:row>
      <xdr:rowOff>9525</xdr:rowOff>
    </xdr:from>
    <xdr:to>
      <xdr:col>1</xdr:col>
      <xdr:colOff>809625</xdr:colOff>
      <xdr:row>343</xdr:row>
      <xdr:rowOff>809625</xdr:rowOff>
    </xdr:to>
    <xdr:pic>
      <xdr:nvPicPr>
        <xdr:cNvPr id="323" name="Имя " descr="Descr ">
          <a:extLst>
            <a:ext uri="{FF2B5EF4-FFF2-40B4-BE49-F238E27FC236}">
              <a16:creationId xmlns:a16="http://schemas.microsoft.com/office/drawing/2014/main" id="{00000000-0008-0000-0100-000043010000}"/>
            </a:ext>
          </a:extLst>
        </xdr:cNvPr>
        <xdr:cNvPicPr>
          <a:picLocks noChangeAspect="1"/>
        </xdr:cNvPicPr>
      </xdr:nvPicPr>
      <xdr:blipFill>
        <a:blip xmlns:r="http://schemas.openxmlformats.org/officeDocument/2006/relationships" r:embed="rId310"/>
        <a:stretch>
          <a:fillRect/>
        </a:stretch>
      </xdr:blipFill>
      <xdr:spPr>
        <a:xfrm>
          <a:off x="142875" y="280139775"/>
          <a:ext cx="800100" cy="800100"/>
        </a:xfrm>
        <a:prstGeom prst="rect">
          <a:avLst/>
        </a:prstGeom>
        <a:ln>
          <a:noFill/>
        </a:ln>
      </xdr:spPr>
    </xdr:pic>
    <xdr:clientData/>
  </xdr:twoCellAnchor>
  <xdr:twoCellAnchor>
    <xdr:from>
      <xdr:col>1</xdr:col>
      <xdr:colOff>9525</xdr:colOff>
      <xdr:row>344</xdr:row>
      <xdr:rowOff>9525</xdr:rowOff>
    </xdr:from>
    <xdr:to>
      <xdr:col>1</xdr:col>
      <xdr:colOff>809625</xdr:colOff>
      <xdr:row>344</xdr:row>
      <xdr:rowOff>809625</xdr:rowOff>
    </xdr:to>
    <xdr:pic>
      <xdr:nvPicPr>
        <xdr:cNvPr id="324" name="Имя " descr="Descr ">
          <a:extLst>
            <a:ext uri="{FF2B5EF4-FFF2-40B4-BE49-F238E27FC236}">
              <a16:creationId xmlns:a16="http://schemas.microsoft.com/office/drawing/2014/main" id="{00000000-0008-0000-0100-000044010000}"/>
            </a:ext>
          </a:extLst>
        </xdr:cNvPr>
        <xdr:cNvPicPr>
          <a:picLocks noChangeAspect="1"/>
        </xdr:cNvPicPr>
      </xdr:nvPicPr>
      <xdr:blipFill>
        <a:blip xmlns:r="http://schemas.openxmlformats.org/officeDocument/2006/relationships" r:embed="rId311"/>
        <a:stretch>
          <a:fillRect/>
        </a:stretch>
      </xdr:blipFill>
      <xdr:spPr>
        <a:xfrm>
          <a:off x="142875" y="280997025"/>
          <a:ext cx="800100" cy="800100"/>
        </a:xfrm>
        <a:prstGeom prst="rect">
          <a:avLst/>
        </a:prstGeom>
        <a:ln>
          <a:noFill/>
        </a:ln>
      </xdr:spPr>
    </xdr:pic>
    <xdr:clientData/>
  </xdr:twoCellAnchor>
  <xdr:twoCellAnchor>
    <xdr:from>
      <xdr:col>1</xdr:col>
      <xdr:colOff>9525</xdr:colOff>
      <xdr:row>346</xdr:row>
      <xdr:rowOff>9525</xdr:rowOff>
    </xdr:from>
    <xdr:to>
      <xdr:col>1</xdr:col>
      <xdr:colOff>809625</xdr:colOff>
      <xdr:row>346</xdr:row>
      <xdr:rowOff>809625</xdr:rowOff>
    </xdr:to>
    <xdr:pic>
      <xdr:nvPicPr>
        <xdr:cNvPr id="325" name="Имя " descr="Descr ">
          <a:extLst>
            <a:ext uri="{FF2B5EF4-FFF2-40B4-BE49-F238E27FC236}">
              <a16:creationId xmlns:a16="http://schemas.microsoft.com/office/drawing/2014/main" id="{00000000-0008-0000-0100-000045010000}"/>
            </a:ext>
          </a:extLst>
        </xdr:cNvPr>
        <xdr:cNvPicPr>
          <a:picLocks noChangeAspect="1"/>
        </xdr:cNvPicPr>
      </xdr:nvPicPr>
      <xdr:blipFill>
        <a:blip xmlns:r="http://schemas.openxmlformats.org/officeDocument/2006/relationships" r:embed="rId312"/>
        <a:stretch>
          <a:fillRect/>
        </a:stretch>
      </xdr:blipFill>
      <xdr:spPr>
        <a:xfrm>
          <a:off x="142875" y="282054300"/>
          <a:ext cx="800100" cy="800100"/>
        </a:xfrm>
        <a:prstGeom prst="rect">
          <a:avLst/>
        </a:prstGeom>
        <a:ln>
          <a:noFill/>
        </a:ln>
      </xdr:spPr>
    </xdr:pic>
    <xdr:clientData/>
  </xdr:twoCellAnchor>
  <xdr:twoCellAnchor>
    <xdr:from>
      <xdr:col>1</xdr:col>
      <xdr:colOff>9525</xdr:colOff>
      <xdr:row>348</xdr:row>
      <xdr:rowOff>9525</xdr:rowOff>
    </xdr:from>
    <xdr:to>
      <xdr:col>1</xdr:col>
      <xdr:colOff>809625</xdr:colOff>
      <xdr:row>348</xdr:row>
      <xdr:rowOff>809625</xdr:rowOff>
    </xdr:to>
    <xdr:pic>
      <xdr:nvPicPr>
        <xdr:cNvPr id="326" name="Имя " descr="Descr ">
          <a:extLst>
            <a:ext uri="{FF2B5EF4-FFF2-40B4-BE49-F238E27FC236}">
              <a16:creationId xmlns:a16="http://schemas.microsoft.com/office/drawing/2014/main" id="{00000000-0008-0000-0100-000046010000}"/>
            </a:ext>
          </a:extLst>
        </xdr:cNvPr>
        <xdr:cNvPicPr>
          <a:picLocks noChangeAspect="1"/>
        </xdr:cNvPicPr>
      </xdr:nvPicPr>
      <xdr:blipFill>
        <a:blip xmlns:r="http://schemas.openxmlformats.org/officeDocument/2006/relationships" r:embed="rId313"/>
        <a:stretch>
          <a:fillRect/>
        </a:stretch>
      </xdr:blipFill>
      <xdr:spPr>
        <a:xfrm>
          <a:off x="142875" y="283111575"/>
          <a:ext cx="800100" cy="800100"/>
        </a:xfrm>
        <a:prstGeom prst="rect">
          <a:avLst/>
        </a:prstGeom>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327" name="Имя " descr="Descr ">
          <a:extLst>
            <a:ext uri="{FF2B5EF4-FFF2-40B4-BE49-F238E27FC236}">
              <a16:creationId xmlns:a16="http://schemas.microsoft.com/office/drawing/2014/main" id="{00000000-0008-0000-0100-000047010000}"/>
            </a:ext>
          </a:extLst>
        </xdr:cNvPr>
        <xdr:cNvPicPr>
          <a:picLocks noChangeAspect="1"/>
        </xdr:cNvPicPr>
      </xdr:nvPicPr>
      <xdr:blipFill>
        <a:blip xmlns:r="http://schemas.openxmlformats.org/officeDocument/2006/relationships" r:embed="rId314"/>
        <a:stretch>
          <a:fillRect/>
        </a:stretch>
      </xdr:blipFill>
      <xdr:spPr>
        <a:xfrm>
          <a:off x="142875" y="283968825"/>
          <a:ext cx="800100" cy="800100"/>
        </a:xfrm>
        <a:prstGeom prst="rect">
          <a:avLst/>
        </a:prstGeom>
        <a:ln>
          <a:noFill/>
        </a:ln>
      </xdr:spPr>
    </xdr:pic>
    <xdr:clientData/>
  </xdr:twoCellAnchor>
  <xdr:twoCellAnchor>
    <xdr:from>
      <xdr:col>1</xdr:col>
      <xdr:colOff>9525</xdr:colOff>
      <xdr:row>350</xdr:row>
      <xdr:rowOff>9525</xdr:rowOff>
    </xdr:from>
    <xdr:to>
      <xdr:col>1</xdr:col>
      <xdr:colOff>809625</xdr:colOff>
      <xdr:row>350</xdr:row>
      <xdr:rowOff>809625</xdr:rowOff>
    </xdr:to>
    <xdr:pic>
      <xdr:nvPicPr>
        <xdr:cNvPr id="328" name="Имя " descr="Descr ">
          <a:extLst>
            <a:ext uri="{FF2B5EF4-FFF2-40B4-BE49-F238E27FC236}">
              <a16:creationId xmlns:a16="http://schemas.microsoft.com/office/drawing/2014/main" id="{00000000-0008-0000-0100-000048010000}"/>
            </a:ext>
          </a:extLst>
        </xdr:cNvPr>
        <xdr:cNvPicPr>
          <a:picLocks noChangeAspect="1"/>
        </xdr:cNvPicPr>
      </xdr:nvPicPr>
      <xdr:blipFill>
        <a:blip xmlns:r="http://schemas.openxmlformats.org/officeDocument/2006/relationships" r:embed="rId315"/>
        <a:stretch>
          <a:fillRect/>
        </a:stretch>
      </xdr:blipFill>
      <xdr:spPr>
        <a:xfrm>
          <a:off x="142875" y="284826075"/>
          <a:ext cx="800100" cy="800100"/>
        </a:xfrm>
        <a:prstGeom prst="rect">
          <a:avLst/>
        </a:prstGeom>
        <a:ln>
          <a:noFill/>
        </a:ln>
      </xdr:spPr>
    </xdr:pic>
    <xdr:clientData/>
  </xdr:twoCellAnchor>
  <xdr:twoCellAnchor>
    <xdr:from>
      <xdr:col>1</xdr:col>
      <xdr:colOff>9525</xdr:colOff>
      <xdr:row>351</xdr:row>
      <xdr:rowOff>9525</xdr:rowOff>
    </xdr:from>
    <xdr:to>
      <xdr:col>1</xdr:col>
      <xdr:colOff>809625</xdr:colOff>
      <xdr:row>351</xdr:row>
      <xdr:rowOff>809625</xdr:rowOff>
    </xdr:to>
    <xdr:pic>
      <xdr:nvPicPr>
        <xdr:cNvPr id="329" name="Имя " descr="Descr ">
          <a:extLst>
            <a:ext uri="{FF2B5EF4-FFF2-40B4-BE49-F238E27FC236}">
              <a16:creationId xmlns:a16="http://schemas.microsoft.com/office/drawing/2014/main" id="{00000000-0008-0000-0100-000049010000}"/>
            </a:ext>
          </a:extLst>
        </xdr:cNvPr>
        <xdr:cNvPicPr>
          <a:picLocks noChangeAspect="1"/>
        </xdr:cNvPicPr>
      </xdr:nvPicPr>
      <xdr:blipFill>
        <a:blip xmlns:r="http://schemas.openxmlformats.org/officeDocument/2006/relationships" r:embed="rId316"/>
        <a:stretch>
          <a:fillRect/>
        </a:stretch>
      </xdr:blipFill>
      <xdr:spPr>
        <a:xfrm>
          <a:off x="142875" y="285683325"/>
          <a:ext cx="800100" cy="800100"/>
        </a:xfrm>
        <a:prstGeom prst="rect">
          <a:avLst/>
        </a:prstGeom>
        <a:ln>
          <a:noFill/>
        </a:ln>
      </xdr:spPr>
    </xdr:pic>
    <xdr:clientData/>
  </xdr:twoCellAnchor>
  <xdr:twoCellAnchor>
    <xdr:from>
      <xdr:col>1</xdr:col>
      <xdr:colOff>9525</xdr:colOff>
      <xdr:row>353</xdr:row>
      <xdr:rowOff>9525</xdr:rowOff>
    </xdr:from>
    <xdr:to>
      <xdr:col>1</xdr:col>
      <xdr:colOff>809625</xdr:colOff>
      <xdr:row>353</xdr:row>
      <xdr:rowOff>809625</xdr:rowOff>
    </xdr:to>
    <xdr:pic>
      <xdr:nvPicPr>
        <xdr:cNvPr id="330" name="Имя " descr="Descr ">
          <a:extLst>
            <a:ext uri="{FF2B5EF4-FFF2-40B4-BE49-F238E27FC236}">
              <a16:creationId xmlns:a16="http://schemas.microsoft.com/office/drawing/2014/main" id="{00000000-0008-0000-0100-00004A010000}"/>
            </a:ext>
          </a:extLst>
        </xdr:cNvPr>
        <xdr:cNvPicPr>
          <a:picLocks noChangeAspect="1"/>
        </xdr:cNvPicPr>
      </xdr:nvPicPr>
      <xdr:blipFill>
        <a:blip xmlns:r="http://schemas.openxmlformats.org/officeDocument/2006/relationships" r:embed="rId317"/>
        <a:stretch>
          <a:fillRect/>
        </a:stretch>
      </xdr:blipFill>
      <xdr:spPr>
        <a:xfrm>
          <a:off x="142875" y="286740600"/>
          <a:ext cx="800100" cy="800100"/>
        </a:xfrm>
        <a:prstGeom prst="rect">
          <a:avLst/>
        </a:prstGeom>
        <a:ln>
          <a:noFill/>
        </a:ln>
      </xdr:spPr>
    </xdr:pic>
    <xdr:clientData/>
  </xdr:twoCellAnchor>
  <xdr:twoCellAnchor>
    <xdr:from>
      <xdr:col>1</xdr:col>
      <xdr:colOff>9525</xdr:colOff>
      <xdr:row>354</xdr:row>
      <xdr:rowOff>9525</xdr:rowOff>
    </xdr:from>
    <xdr:to>
      <xdr:col>1</xdr:col>
      <xdr:colOff>809625</xdr:colOff>
      <xdr:row>354</xdr:row>
      <xdr:rowOff>809625</xdr:rowOff>
    </xdr:to>
    <xdr:pic>
      <xdr:nvPicPr>
        <xdr:cNvPr id="331" name="Имя " descr="Descr ">
          <a:extLst>
            <a:ext uri="{FF2B5EF4-FFF2-40B4-BE49-F238E27FC236}">
              <a16:creationId xmlns:a16="http://schemas.microsoft.com/office/drawing/2014/main" id="{00000000-0008-0000-0100-00004B010000}"/>
            </a:ext>
          </a:extLst>
        </xdr:cNvPr>
        <xdr:cNvPicPr>
          <a:picLocks noChangeAspect="1"/>
        </xdr:cNvPicPr>
      </xdr:nvPicPr>
      <xdr:blipFill>
        <a:blip xmlns:r="http://schemas.openxmlformats.org/officeDocument/2006/relationships" r:embed="rId318"/>
        <a:stretch>
          <a:fillRect/>
        </a:stretch>
      </xdr:blipFill>
      <xdr:spPr>
        <a:xfrm>
          <a:off x="142875" y="287597850"/>
          <a:ext cx="800100" cy="800100"/>
        </a:xfrm>
        <a:prstGeom prst="rect">
          <a:avLst/>
        </a:prstGeom>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332" name="Имя " descr="Descr ">
          <a:extLst>
            <a:ext uri="{FF2B5EF4-FFF2-40B4-BE49-F238E27FC236}">
              <a16:creationId xmlns:a16="http://schemas.microsoft.com/office/drawing/2014/main" id="{00000000-0008-0000-0100-00004C010000}"/>
            </a:ext>
          </a:extLst>
        </xdr:cNvPr>
        <xdr:cNvPicPr>
          <a:picLocks noChangeAspect="1"/>
        </xdr:cNvPicPr>
      </xdr:nvPicPr>
      <xdr:blipFill>
        <a:blip xmlns:r="http://schemas.openxmlformats.org/officeDocument/2006/relationships" r:embed="rId319"/>
        <a:stretch>
          <a:fillRect/>
        </a:stretch>
      </xdr:blipFill>
      <xdr:spPr>
        <a:xfrm>
          <a:off x="142875" y="288455100"/>
          <a:ext cx="800100" cy="800100"/>
        </a:xfrm>
        <a:prstGeom prst="rect">
          <a:avLst/>
        </a:prstGeom>
        <a:ln>
          <a:noFill/>
        </a:ln>
      </xdr:spPr>
    </xdr:pic>
    <xdr:clientData/>
  </xdr:twoCellAnchor>
  <xdr:twoCellAnchor>
    <xdr:from>
      <xdr:col>1</xdr:col>
      <xdr:colOff>9525</xdr:colOff>
      <xdr:row>357</xdr:row>
      <xdr:rowOff>9525</xdr:rowOff>
    </xdr:from>
    <xdr:to>
      <xdr:col>1</xdr:col>
      <xdr:colOff>809625</xdr:colOff>
      <xdr:row>357</xdr:row>
      <xdr:rowOff>809625</xdr:rowOff>
    </xdr:to>
    <xdr:pic>
      <xdr:nvPicPr>
        <xdr:cNvPr id="333" name="Имя " descr="Descr ">
          <a:extLst>
            <a:ext uri="{FF2B5EF4-FFF2-40B4-BE49-F238E27FC236}">
              <a16:creationId xmlns:a16="http://schemas.microsoft.com/office/drawing/2014/main" id="{00000000-0008-0000-0100-00004D010000}"/>
            </a:ext>
          </a:extLst>
        </xdr:cNvPr>
        <xdr:cNvPicPr>
          <a:picLocks noChangeAspect="1"/>
        </xdr:cNvPicPr>
      </xdr:nvPicPr>
      <xdr:blipFill>
        <a:blip xmlns:r="http://schemas.openxmlformats.org/officeDocument/2006/relationships" r:embed="rId320"/>
        <a:stretch>
          <a:fillRect/>
        </a:stretch>
      </xdr:blipFill>
      <xdr:spPr>
        <a:xfrm>
          <a:off x="142875" y="289512375"/>
          <a:ext cx="800100" cy="800100"/>
        </a:xfrm>
        <a:prstGeom prst="rect">
          <a:avLst/>
        </a:prstGeom>
        <a:ln>
          <a:noFill/>
        </a:ln>
      </xdr:spPr>
    </xdr:pic>
    <xdr:clientData/>
  </xdr:twoCellAnchor>
  <xdr:twoCellAnchor>
    <xdr:from>
      <xdr:col>1</xdr:col>
      <xdr:colOff>9525</xdr:colOff>
      <xdr:row>358</xdr:row>
      <xdr:rowOff>9525</xdr:rowOff>
    </xdr:from>
    <xdr:to>
      <xdr:col>1</xdr:col>
      <xdr:colOff>809625</xdr:colOff>
      <xdr:row>358</xdr:row>
      <xdr:rowOff>809625</xdr:rowOff>
    </xdr:to>
    <xdr:pic>
      <xdr:nvPicPr>
        <xdr:cNvPr id="334" name="Имя " descr="Descr ">
          <a:extLst>
            <a:ext uri="{FF2B5EF4-FFF2-40B4-BE49-F238E27FC236}">
              <a16:creationId xmlns:a16="http://schemas.microsoft.com/office/drawing/2014/main" id="{00000000-0008-0000-0100-00004E010000}"/>
            </a:ext>
          </a:extLst>
        </xdr:cNvPr>
        <xdr:cNvPicPr>
          <a:picLocks noChangeAspect="1"/>
        </xdr:cNvPicPr>
      </xdr:nvPicPr>
      <xdr:blipFill>
        <a:blip xmlns:r="http://schemas.openxmlformats.org/officeDocument/2006/relationships" r:embed="rId321"/>
        <a:stretch>
          <a:fillRect/>
        </a:stretch>
      </xdr:blipFill>
      <xdr:spPr>
        <a:xfrm>
          <a:off x="142875" y="290369625"/>
          <a:ext cx="800100" cy="800100"/>
        </a:xfrm>
        <a:prstGeom prst="rect">
          <a:avLst/>
        </a:prstGeom>
        <a:ln>
          <a:noFill/>
        </a:ln>
      </xdr:spPr>
    </xdr:pic>
    <xdr:clientData/>
  </xdr:twoCellAnchor>
  <xdr:twoCellAnchor>
    <xdr:from>
      <xdr:col>1</xdr:col>
      <xdr:colOff>9525</xdr:colOff>
      <xdr:row>359</xdr:row>
      <xdr:rowOff>9525</xdr:rowOff>
    </xdr:from>
    <xdr:to>
      <xdr:col>1</xdr:col>
      <xdr:colOff>809625</xdr:colOff>
      <xdr:row>359</xdr:row>
      <xdr:rowOff>809625</xdr:rowOff>
    </xdr:to>
    <xdr:pic>
      <xdr:nvPicPr>
        <xdr:cNvPr id="335" name="Имя " descr="Descr ">
          <a:extLst>
            <a:ext uri="{FF2B5EF4-FFF2-40B4-BE49-F238E27FC236}">
              <a16:creationId xmlns:a16="http://schemas.microsoft.com/office/drawing/2014/main" id="{00000000-0008-0000-0100-00004F010000}"/>
            </a:ext>
          </a:extLst>
        </xdr:cNvPr>
        <xdr:cNvPicPr>
          <a:picLocks noChangeAspect="1"/>
        </xdr:cNvPicPr>
      </xdr:nvPicPr>
      <xdr:blipFill>
        <a:blip xmlns:r="http://schemas.openxmlformats.org/officeDocument/2006/relationships" r:embed="rId322"/>
        <a:stretch>
          <a:fillRect/>
        </a:stretch>
      </xdr:blipFill>
      <xdr:spPr>
        <a:xfrm>
          <a:off x="142875" y="291226875"/>
          <a:ext cx="800100" cy="800100"/>
        </a:xfrm>
        <a:prstGeom prst="rect">
          <a:avLst/>
        </a:prstGeom>
        <a:ln>
          <a:noFill/>
        </a:ln>
      </xdr:spPr>
    </xdr:pic>
    <xdr:clientData/>
  </xdr:twoCellAnchor>
  <xdr:twoCellAnchor>
    <xdr:from>
      <xdr:col>1</xdr:col>
      <xdr:colOff>9525</xdr:colOff>
      <xdr:row>360</xdr:row>
      <xdr:rowOff>9525</xdr:rowOff>
    </xdr:from>
    <xdr:to>
      <xdr:col>1</xdr:col>
      <xdr:colOff>809625</xdr:colOff>
      <xdr:row>360</xdr:row>
      <xdr:rowOff>809625</xdr:rowOff>
    </xdr:to>
    <xdr:pic>
      <xdr:nvPicPr>
        <xdr:cNvPr id="337" name="Имя " descr="Descr ">
          <a:extLst>
            <a:ext uri="{FF2B5EF4-FFF2-40B4-BE49-F238E27FC236}">
              <a16:creationId xmlns:a16="http://schemas.microsoft.com/office/drawing/2014/main" id="{00000000-0008-0000-0100-000051010000}"/>
            </a:ext>
          </a:extLst>
        </xdr:cNvPr>
        <xdr:cNvPicPr>
          <a:picLocks noChangeAspect="1"/>
        </xdr:cNvPicPr>
      </xdr:nvPicPr>
      <xdr:blipFill>
        <a:blip xmlns:r="http://schemas.openxmlformats.org/officeDocument/2006/relationships" r:embed="rId323"/>
        <a:stretch>
          <a:fillRect/>
        </a:stretch>
      </xdr:blipFill>
      <xdr:spPr>
        <a:xfrm>
          <a:off x="142875" y="292941375"/>
          <a:ext cx="800100" cy="800100"/>
        </a:xfrm>
        <a:prstGeom prst="rect">
          <a:avLst/>
        </a:prstGeom>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338" name="Имя " descr="Descr ">
          <a:extLst>
            <a:ext uri="{FF2B5EF4-FFF2-40B4-BE49-F238E27FC236}">
              <a16:creationId xmlns:a16="http://schemas.microsoft.com/office/drawing/2014/main" id="{00000000-0008-0000-0100-000052010000}"/>
            </a:ext>
          </a:extLst>
        </xdr:cNvPr>
        <xdr:cNvPicPr>
          <a:picLocks noChangeAspect="1"/>
        </xdr:cNvPicPr>
      </xdr:nvPicPr>
      <xdr:blipFill>
        <a:blip xmlns:r="http://schemas.openxmlformats.org/officeDocument/2006/relationships" r:embed="rId324"/>
        <a:stretch>
          <a:fillRect/>
        </a:stretch>
      </xdr:blipFill>
      <xdr:spPr>
        <a:xfrm>
          <a:off x="142875" y="293798625"/>
          <a:ext cx="800100" cy="800100"/>
        </a:xfrm>
        <a:prstGeom prst="rect">
          <a:avLst/>
        </a:prstGeom>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339" name="Имя " descr="Descr ">
          <a:extLst>
            <a:ext uri="{FF2B5EF4-FFF2-40B4-BE49-F238E27FC236}">
              <a16:creationId xmlns:a16="http://schemas.microsoft.com/office/drawing/2014/main" id="{00000000-0008-0000-0100-000053010000}"/>
            </a:ext>
          </a:extLst>
        </xdr:cNvPr>
        <xdr:cNvPicPr>
          <a:picLocks noChangeAspect="1"/>
        </xdr:cNvPicPr>
      </xdr:nvPicPr>
      <xdr:blipFill>
        <a:blip xmlns:r="http://schemas.openxmlformats.org/officeDocument/2006/relationships" r:embed="rId325"/>
        <a:stretch>
          <a:fillRect/>
        </a:stretch>
      </xdr:blipFill>
      <xdr:spPr>
        <a:xfrm>
          <a:off x="142875" y="294655875"/>
          <a:ext cx="800100" cy="800100"/>
        </a:xfrm>
        <a:prstGeom prst="rect">
          <a:avLst/>
        </a:prstGeom>
        <a:ln>
          <a:noFill/>
        </a:ln>
      </xdr:spPr>
    </xdr:pic>
    <xdr:clientData/>
  </xdr:twoCellAnchor>
  <xdr:twoCellAnchor>
    <xdr:from>
      <xdr:col>1</xdr:col>
      <xdr:colOff>9525</xdr:colOff>
      <xdr:row>363</xdr:row>
      <xdr:rowOff>9525</xdr:rowOff>
    </xdr:from>
    <xdr:to>
      <xdr:col>1</xdr:col>
      <xdr:colOff>809625</xdr:colOff>
      <xdr:row>363</xdr:row>
      <xdr:rowOff>809625</xdr:rowOff>
    </xdr:to>
    <xdr:pic>
      <xdr:nvPicPr>
        <xdr:cNvPr id="340" name="Имя " descr="Descr ">
          <a:extLst>
            <a:ext uri="{FF2B5EF4-FFF2-40B4-BE49-F238E27FC236}">
              <a16:creationId xmlns:a16="http://schemas.microsoft.com/office/drawing/2014/main" id="{00000000-0008-0000-0100-000054010000}"/>
            </a:ext>
          </a:extLst>
        </xdr:cNvPr>
        <xdr:cNvPicPr>
          <a:picLocks noChangeAspect="1"/>
        </xdr:cNvPicPr>
      </xdr:nvPicPr>
      <xdr:blipFill>
        <a:blip xmlns:r="http://schemas.openxmlformats.org/officeDocument/2006/relationships" r:embed="rId326"/>
        <a:stretch>
          <a:fillRect/>
        </a:stretch>
      </xdr:blipFill>
      <xdr:spPr>
        <a:xfrm>
          <a:off x="142875" y="295513125"/>
          <a:ext cx="800100" cy="800100"/>
        </a:xfrm>
        <a:prstGeom prst="rect">
          <a:avLst/>
        </a:prstGeom>
        <a:ln>
          <a:noFill/>
        </a:ln>
      </xdr:spPr>
    </xdr:pic>
    <xdr:clientData/>
  </xdr:twoCellAnchor>
  <xdr:twoCellAnchor>
    <xdr:from>
      <xdr:col>1</xdr:col>
      <xdr:colOff>9525</xdr:colOff>
      <xdr:row>364</xdr:row>
      <xdr:rowOff>9525</xdr:rowOff>
    </xdr:from>
    <xdr:to>
      <xdr:col>1</xdr:col>
      <xdr:colOff>809625</xdr:colOff>
      <xdr:row>364</xdr:row>
      <xdr:rowOff>809625</xdr:rowOff>
    </xdr:to>
    <xdr:pic>
      <xdr:nvPicPr>
        <xdr:cNvPr id="341" name="Имя " descr="Descr ">
          <a:extLst>
            <a:ext uri="{FF2B5EF4-FFF2-40B4-BE49-F238E27FC236}">
              <a16:creationId xmlns:a16="http://schemas.microsoft.com/office/drawing/2014/main" id="{00000000-0008-0000-0100-000055010000}"/>
            </a:ext>
          </a:extLst>
        </xdr:cNvPr>
        <xdr:cNvPicPr>
          <a:picLocks noChangeAspect="1"/>
        </xdr:cNvPicPr>
      </xdr:nvPicPr>
      <xdr:blipFill>
        <a:blip xmlns:r="http://schemas.openxmlformats.org/officeDocument/2006/relationships" r:embed="rId327"/>
        <a:stretch>
          <a:fillRect/>
        </a:stretch>
      </xdr:blipFill>
      <xdr:spPr>
        <a:xfrm>
          <a:off x="142875" y="296370375"/>
          <a:ext cx="800100" cy="800100"/>
        </a:xfrm>
        <a:prstGeom prst="rect">
          <a:avLst/>
        </a:prstGeom>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342" name="Имя " descr="Descr ">
          <a:extLst>
            <a:ext uri="{FF2B5EF4-FFF2-40B4-BE49-F238E27FC236}">
              <a16:creationId xmlns:a16="http://schemas.microsoft.com/office/drawing/2014/main" id="{00000000-0008-0000-0100-000056010000}"/>
            </a:ext>
          </a:extLst>
        </xdr:cNvPr>
        <xdr:cNvPicPr>
          <a:picLocks noChangeAspect="1"/>
        </xdr:cNvPicPr>
      </xdr:nvPicPr>
      <xdr:blipFill>
        <a:blip xmlns:r="http://schemas.openxmlformats.org/officeDocument/2006/relationships" r:embed="rId328"/>
        <a:stretch>
          <a:fillRect/>
        </a:stretch>
      </xdr:blipFill>
      <xdr:spPr>
        <a:xfrm>
          <a:off x="142875" y="297227625"/>
          <a:ext cx="800100" cy="800100"/>
        </a:xfrm>
        <a:prstGeom prst="rect">
          <a:avLst/>
        </a:prstGeom>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343" name="Имя " descr="Descr ">
          <a:extLst>
            <a:ext uri="{FF2B5EF4-FFF2-40B4-BE49-F238E27FC236}">
              <a16:creationId xmlns:a16="http://schemas.microsoft.com/office/drawing/2014/main" id="{00000000-0008-0000-0100-000057010000}"/>
            </a:ext>
          </a:extLst>
        </xdr:cNvPr>
        <xdr:cNvPicPr>
          <a:picLocks noChangeAspect="1"/>
        </xdr:cNvPicPr>
      </xdr:nvPicPr>
      <xdr:blipFill>
        <a:blip xmlns:r="http://schemas.openxmlformats.org/officeDocument/2006/relationships" r:embed="rId329"/>
        <a:stretch>
          <a:fillRect/>
        </a:stretch>
      </xdr:blipFill>
      <xdr:spPr>
        <a:xfrm>
          <a:off x="142875" y="298084875"/>
          <a:ext cx="800100" cy="800100"/>
        </a:xfrm>
        <a:prstGeom prst="rect">
          <a:avLst/>
        </a:prstGeom>
        <a:ln>
          <a:noFill/>
        </a:ln>
      </xdr:spPr>
    </xdr:pic>
    <xdr:clientData/>
  </xdr:twoCellAnchor>
  <xdr:twoCellAnchor>
    <xdr:from>
      <xdr:col>1</xdr:col>
      <xdr:colOff>9525</xdr:colOff>
      <xdr:row>367</xdr:row>
      <xdr:rowOff>9525</xdr:rowOff>
    </xdr:from>
    <xdr:to>
      <xdr:col>1</xdr:col>
      <xdr:colOff>809625</xdr:colOff>
      <xdr:row>367</xdr:row>
      <xdr:rowOff>809625</xdr:rowOff>
    </xdr:to>
    <xdr:pic>
      <xdr:nvPicPr>
        <xdr:cNvPr id="344" name="Имя " descr="Descr ">
          <a:extLst>
            <a:ext uri="{FF2B5EF4-FFF2-40B4-BE49-F238E27FC236}">
              <a16:creationId xmlns:a16="http://schemas.microsoft.com/office/drawing/2014/main" id="{00000000-0008-0000-0100-000058010000}"/>
            </a:ext>
          </a:extLst>
        </xdr:cNvPr>
        <xdr:cNvPicPr>
          <a:picLocks noChangeAspect="1"/>
        </xdr:cNvPicPr>
      </xdr:nvPicPr>
      <xdr:blipFill>
        <a:blip xmlns:r="http://schemas.openxmlformats.org/officeDocument/2006/relationships" r:embed="rId330"/>
        <a:stretch>
          <a:fillRect/>
        </a:stretch>
      </xdr:blipFill>
      <xdr:spPr>
        <a:xfrm>
          <a:off x="142875" y="298942125"/>
          <a:ext cx="800100" cy="800100"/>
        </a:xfrm>
        <a:prstGeom prst="rect">
          <a:avLst/>
        </a:prstGeom>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345" name="Имя " descr="Descr ">
          <a:extLst>
            <a:ext uri="{FF2B5EF4-FFF2-40B4-BE49-F238E27FC236}">
              <a16:creationId xmlns:a16="http://schemas.microsoft.com/office/drawing/2014/main" id="{00000000-0008-0000-0100-000059010000}"/>
            </a:ext>
          </a:extLst>
        </xdr:cNvPr>
        <xdr:cNvPicPr>
          <a:picLocks noChangeAspect="1"/>
        </xdr:cNvPicPr>
      </xdr:nvPicPr>
      <xdr:blipFill>
        <a:blip xmlns:r="http://schemas.openxmlformats.org/officeDocument/2006/relationships" r:embed="rId331"/>
        <a:stretch>
          <a:fillRect/>
        </a:stretch>
      </xdr:blipFill>
      <xdr:spPr>
        <a:xfrm>
          <a:off x="142875" y="299999400"/>
          <a:ext cx="800100" cy="800100"/>
        </a:xfrm>
        <a:prstGeom prst="rect">
          <a:avLst/>
        </a:prstGeom>
        <a:ln>
          <a:noFill/>
        </a:ln>
      </xdr:spPr>
    </xdr:pic>
    <xdr:clientData/>
  </xdr:twoCellAnchor>
  <xdr:twoCellAnchor>
    <xdr:from>
      <xdr:col>1</xdr:col>
      <xdr:colOff>9525</xdr:colOff>
      <xdr:row>370</xdr:row>
      <xdr:rowOff>9525</xdr:rowOff>
    </xdr:from>
    <xdr:to>
      <xdr:col>1</xdr:col>
      <xdr:colOff>809625</xdr:colOff>
      <xdr:row>370</xdr:row>
      <xdr:rowOff>809625</xdr:rowOff>
    </xdr:to>
    <xdr:pic>
      <xdr:nvPicPr>
        <xdr:cNvPr id="346" name="Имя " descr="Descr ">
          <a:extLst>
            <a:ext uri="{FF2B5EF4-FFF2-40B4-BE49-F238E27FC236}">
              <a16:creationId xmlns:a16="http://schemas.microsoft.com/office/drawing/2014/main" id="{00000000-0008-0000-0100-00005A010000}"/>
            </a:ext>
          </a:extLst>
        </xdr:cNvPr>
        <xdr:cNvPicPr>
          <a:picLocks noChangeAspect="1"/>
        </xdr:cNvPicPr>
      </xdr:nvPicPr>
      <xdr:blipFill>
        <a:blip xmlns:r="http://schemas.openxmlformats.org/officeDocument/2006/relationships" r:embed="rId332"/>
        <a:stretch>
          <a:fillRect/>
        </a:stretch>
      </xdr:blipFill>
      <xdr:spPr>
        <a:xfrm>
          <a:off x="142875" y="300856650"/>
          <a:ext cx="800100" cy="800100"/>
        </a:xfrm>
        <a:prstGeom prst="rect">
          <a:avLst/>
        </a:prstGeom>
        <a:ln>
          <a:noFill/>
        </a:ln>
      </xdr:spPr>
    </xdr:pic>
    <xdr:clientData/>
  </xdr:twoCellAnchor>
  <xdr:twoCellAnchor>
    <xdr:from>
      <xdr:col>1</xdr:col>
      <xdr:colOff>9525</xdr:colOff>
      <xdr:row>371</xdr:row>
      <xdr:rowOff>9525</xdr:rowOff>
    </xdr:from>
    <xdr:to>
      <xdr:col>1</xdr:col>
      <xdr:colOff>809625</xdr:colOff>
      <xdr:row>371</xdr:row>
      <xdr:rowOff>809625</xdr:rowOff>
    </xdr:to>
    <xdr:pic>
      <xdr:nvPicPr>
        <xdr:cNvPr id="347" name="Имя " descr="Descr ">
          <a:extLst>
            <a:ext uri="{FF2B5EF4-FFF2-40B4-BE49-F238E27FC236}">
              <a16:creationId xmlns:a16="http://schemas.microsoft.com/office/drawing/2014/main" id="{00000000-0008-0000-0100-00005B010000}"/>
            </a:ext>
          </a:extLst>
        </xdr:cNvPr>
        <xdr:cNvPicPr>
          <a:picLocks noChangeAspect="1"/>
        </xdr:cNvPicPr>
      </xdr:nvPicPr>
      <xdr:blipFill>
        <a:blip xmlns:r="http://schemas.openxmlformats.org/officeDocument/2006/relationships" r:embed="rId333"/>
        <a:stretch>
          <a:fillRect/>
        </a:stretch>
      </xdr:blipFill>
      <xdr:spPr>
        <a:xfrm>
          <a:off x="142875" y="301713900"/>
          <a:ext cx="800100" cy="800100"/>
        </a:xfrm>
        <a:prstGeom prst="rect">
          <a:avLst/>
        </a:prstGeom>
        <a:ln>
          <a:noFill/>
        </a:ln>
      </xdr:spPr>
    </xdr:pic>
    <xdr:clientData/>
  </xdr:twoCellAnchor>
  <xdr:twoCellAnchor>
    <xdr:from>
      <xdr:col>1</xdr:col>
      <xdr:colOff>9525</xdr:colOff>
      <xdr:row>373</xdr:row>
      <xdr:rowOff>9525</xdr:rowOff>
    </xdr:from>
    <xdr:to>
      <xdr:col>1</xdr:col>
      <xdr:colOff>809625</xdr:colOff>
      <xdr:row>373</xdr:row>
      <xdr:rowOff>809625</xdr:rowOff>
    </xdr:to>
    <xdr:pic>
      <xdr:nvPicPr>
        <xdr:cNvPr id="348" name="Имя " descr="Descr ">
          <a:extLst>
            <a:ext uri="{FF2B5EF4-FFF2-40B4-BE49-F238E27FC236}">
              <a16:creationId xmlns:a16="http://schemas.microsoft.com/office/drawing/2014/main" id="{00000000-0008-0000-0100-00005C010000}"/>
            </a:ext>
          </a:extLst>
        </xdr:cNvPr>
        <xdr:cNvPicPr>
          <a:picLocks noChangeAspect="1"/>
        </xdr:cNvPicPr>
      </xdr:nvPicPr>
      <xdr:blipFill>
        <a:blip xmlns:r="http://schemas.openxmlformats.org/officeDocument/2006/relationships" r:embed="rId334"/>
        <a:stretch>
          <a:fillRect/>
        </a:stretch>
      </xdr:blipFill>
      <xdr:spPr>
        <a:xfrm>
          <a:off x="142875" y="303428400"/>
          <a:ext cx="800100" cy="800100"/>
        </a:xfrm>
        <a:prstGeom prst="rect">
          <a:avLst/>
        </a:prstGeom>
        <a:ln>
          <a:noFill/>
        </a:ln>
      </xdr:spPr>
    </xdr:pic>
    <xdr:clientData/>
  </xdr:twoCellAnchor>
  <xdr:twoCellAnchor>
    <xdr:from>
      <xdr:col>1</xdr:col>
      <xdr:colOff>9525</xdr:colOff>
      <xdr:row>374</xdr:row>
      <xdr:rowOff>9525</xdr:rowOff>
    </xdr:from>
    <xdr:to>
      <xdr:col>1</xdr:col>
      <xdr:colOff>809625</xdr:colOff>
      <xdr:row>374</xdr:row>
      <xdr:rowOff>809625</xdr:rowOff>
    </xdr:to>
    <xdr:pic>
      <xdr:nvPicPr>
        <xdr:cNvPr id="349" name="Имя " descr="Descr ">
          <a:extLst>
            <a:ext uri="{FF2B5EF4-FFF2-40B4-BE49-F238E27FC236}">
              <a16:creationId xmlns:a16="http://schemas.microsoft.com/office/drawing/2014/main" id="{00000000-0008-0000-0100-00005D010000}"/>
            </a:ext>
          </a:extLst>
        </xdr:cNvPr>
        <xdr:cNvPicPr>
          <a:picLocks noChangeAspect="1"/>
        </xdr:cNvPicPr>
      </xdr:nvPicPr>
      <xdr:blipFill>
        <a:blip xmlns:r="http://schemas.openxmlformats.org/officeDocument/2006/relationships" r:embed="rId335"/>
        <a:stretch>
          <a:fillRect/>
        </a:stretch>
      </xdr:blipFill>
      <xdr:spPr>
        <a:xfrm>
          <a:off x="142875" y="304285650"/>
          <a:ext cx="800100" cy="800100"/>
        </a:xfrm>
        <a:prstGeom prst="rect">
          <a:avLst/>
        </a:prstGeom>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350" name="Имя " descr="Descr ">
          <a:extLst>
            <a:ext uri="{FF2B5EF4-FFF2-40B4-BE49-F238E27FC236}">
              <a16:creationId xmlns:a16="http://schemas.microsoft.com/office/drawing/2014/main" id="{00000000-0008-0000-0100-00005E010000}"/>
            </a:ext>
          </a:extLst>
        </xdr:cNvPr>
        <xdr:cNvPicPr>
          <a:picLocks noChangeAspect="1"/>
        </xdr:cNvPicPr>
      </xdr:nvPicPr>
      <xdr:blipFill>
        <a:blip xmlns:r="http://schemas.openxmlformats.org/officeDocument/2006/relationships" r:embed="rId336"/>
        <a:stretch>
          <a:fillRect/>
        </a:stretch>
      </xdr:blipFill>
      <xdr:spPr>
        <a:xfrm>
          <a:off x="142875" y="305142900"/>
          <a:ext cx="800100" cy="800100"/>
        </a:xfrm>
        <a:prstGeom prst="rect">
          <a:avLst/>
        </a:prstGeom>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351" name="Имя " descr="Descr ">
          <a:extLst>
            <a:ext uri="{FF2B5EF4-FFF2-40B4-BE49-F238E27FC236}">
              <a16:creationId xmlns:a16="http://schemas.microsoft.com/office/drawing/2014/main" id="{00000000-0008-0000-0100-00005F010000}"/>
            </a:ext>
          </a:extLst>
        </xdr:cNvPr>
        <xdr:cNvPicPr>
          <a:picLocks noChangeAspect="1"/>
        </xdr:cNvPicPr>
      </xdr:nvPicPr>
      <xdr:blipFill>
        <a:blip xmlns:r="http://schemas.openxmlformats.org/officeDocument/2006/relationships" r:embed="rId337"/>
        <a:stretch>
          <a:fillRect/>
        </a:stretch>
      </xdr:blipFill>
      <xdr:spPr>
        <a:xfrm>
          <a:off x="142875" y="306000150"/>
          <a:ext cx="800100" cy="800100"/>
        </a:xfrm>
        <a:prstGeom prst="rect">
          <a:avLst/>
        </a:prstGeom>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352" name="Имя " descr="Descr ">
          <a:extLst>
            <a:ext uri="{FF2B5EF4-FFF2-40B4-BE49-F238E27FC236}">
              <a16:creationId xmlns:a16="http://schemas.microsoft.com/office/drawing/2014/main" id="{00000000-0008-0000-0100-000060010000}"/>
            </a:ext>
          </a:extLst>
        </xdr:cNvPr>
        <xdr:cNvPicPr>
          <a:picLocks noChangeAspect="1"/>
        </xdr:cNvPicPr>
      </xdr:nvPicPr>
      <xdr:blipFill>
        <a:blip xmlns:r="http://schemas.openxmlformats.org/officeDocument/2006/relationships" r:embed="rId338"/>
        <a:stretch>
          <a:fillRect/>
        </a:stretch>
      </xdr:blipFill>
      <xdr:spPr>
        <a:xfrm>
          <a:off x="142875" y="306857400"/>
          <a:ext cx="800100" cy="800100"/>
        </a:xfrm>
        <a:prstGeom prst="rect">
          <a:avLst/>
        </a:prstGeom>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353" name="Имя " descr="Descr ">
          <a:extLst>
            <a:ext uri="{FF2B5EF4-FFF2-40B4-BE49-F238E27FC236}">
              <a16:creationId xmlns:a16="http://schemas.microsoft.com/office/drawing/2014/main" id="{00000000-0008-0000-0100-000061010000}"/>
            </a:ext>
          </a:extLst>
        </xdr:cNvPr>
        <xdr:cNvPicPr>
          <a:picLocks noChangeAspect="1"/>
        </xdr:cNvPicPr>
      </xdr:nvPicPr>
      <xdr:blipFill>
        <a:blip xmlns:r="http://schemas.openxmlformats.org/officeDocument/2006/relationships" r:embed="rId339"/>
        <a:stretch>
          <a:fillRect/>
        </a:stretch>
      </xdr:blipFill>
      <xdr:spPr>
        <a:xfrm>
          <a:off x="142875" y="307714650"/>
          <a:ext cx="800100" cy="800100"/>
        </a:xfrm>
        <a:prstGeom prst="rect">
          <a:avLst/>
        </a:prstGeom>
        <a:ln>
          <a:noFill/>
        </a:ln>
      </xdr:spPr>
    </xdr:pic>
    <xdr:clientData/>
  </xdr:twoCellAnchor>
  <xdr:twoCellAnchor>
    <xdr:from>
      <xdr:col>1</xdr:col>
      <xdr:colOff>9525</xdr:colOff>
      <xdr:row>379</xdr:row>
      <xdr:rowOff>9525</xdr:rowOff>
    </xdr:from>
    <xdr:to>
      <xdr:col>1</xdr:col>
      <xdr:colOff>809625</xdr:colOff>
      <xdr:row>379</xdr:row>
      <xdr:rowOff>809625</xdr:rowOff>
    </xdr:to>
    <xdr:pic>
      <xdr:nvPicPr>
        <xdr:cNvPr id="354" name="Имя " descr="Descr ">
          <a:extLst>
            <a:ext uri="{FF2B5EF4-FFF2-40B4-BE49-F238E27FC236}">
              <a16:creationId xmlns:a16="http://schemas.microsoft.com/office/drawing/2014/main" id="{00000000-0008-0000-0100-000062010000}"/>
            </a:ext>
          </a:extLst>
        </xdr:cNvPr>
        <xdr:cNvPicPr>
          <a:picLocks noChangeAspect="1"/>
        </xdr:cNvPicPr>
      </xdr:nvPicPr>
      <xdr:blipFill>
        <a:blip xmlns:r="http://schemas.openxmlformats.org/officeDocument/2006/relationships" r:embed="rId340"/>
        <a:stretch>
          <a:fillRect/>
        </a:stretch>
      </xdr:blipFill>
      <xdr:spPr>
        <a:xfrm>
          <a:off x="142875" y="308571900"/>
          <a:ext cx="800100" cy="800100"/>
        </a:xfrm>
        <a:prstGeom prst="rect">
          <a:avLst/>
        </a:prstGeom>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355" name="Имя " descr="Descr ">
          <a:extLst>
            <a:ext uri="{FF2B5EF4-FFF2-40B4-BE49-F238E27FC236}">
              <a16:creationId xmlns:a16="http://schemas.microsoft.com/office/drawing/2014/main" id="{00000000-0008-0000-0100-000063010000}"/>
            </a:ext>
          </a:extLst>
        </xdr:cNvPr>
        <xdr:cNvPicPr>
          <a:picLocks noChangeAspect="1"/>
        </xdr:cNvPicPr>
      </xdr:nvPicPr>
      <xdr:blipFill>
        <a:blip xmlns:r="http://schemas.openxmlformats.org/officeDocument/2006/relationships" r:embed="rId341"/>
        <a:stretch>
          <a:fillRect/>
        </a:stretch>
      </xdr:blipFill>
      <xdr:spPr>
        <a:xfrm>
          <a:off x="142875" y="309629175"/>
          <a:ext cx="800100" cy="800100"/>
        </a:xfrm>
        <a:prstGeom prst="rect">
          <a:avLst/>
        </a:prstGeom>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356" name="Имя " descr="Descr ">
          <a:extLst>
            <a:ext uri="{FF2B5EF4-FFF2-40B4-BE49-F238E27FC236}">
              <a16:creationId xmlns:a16="http://schemas.microsoft.com/office/drawing/2014/main" id="{00000000-0008-0000-0100-000064010000}"/>
            </a:ext>
          </a:extLst>
        </xdr:cNvPr>
        <xdr:cNvPicPr>
          <a:picLocks noChangeAspect="1"/>
        </xdr:cNvPicPr>
      </xdr:nvPicPr>
      <xdr:blipFill>
        <a:blip xmlns:r="http://schemas.openxmlformats.org/officeDocument/2006/relationships" r:embed="rId342"/>
        <a:stretch>
          <a:fillRect/>
        </a:stretch>
      </xdr:blipFill>
      <xdr:spPr>
        <a:xfrm>
          <a:off x="142875" y="310486425"/>
          <a:ext cx="800100" cy="800100"/>
        </a:xfrm>
        <a:prstGeom prst="rect">
          <a:avLst/>
        </a:prstGeom>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357" name="Имя " descr="Descr ">
          <a:extLst>
            <a:ext uri="{FF2B5EF4-FFF2-40B4-BE49-F238E27FC236}">
              <a16:creationId xmlns:a16="http://schemas.microsoft.com/office/drawing/2014/main" id="{00000000-0008-0000-0100-000065010000}"/>
            </a:ext>
          </a:extLst>
        </xdr:cNvPr>
        <xdr:cNvPicPr>
          <a:picLocks noChangeAspect="1"/>
        </xdr:cNvPicPr>
      </xdr:nvPicPr>
      <xdr:blipFill>
        <a:blip xmlns:r="http://schemas.openxmlformats.org/officeDocument/2006/relationships" r:embed="rId343"/>
        <a:stretch>
          <a:fillRect/>
        </a:stretch>
      </xdr:blipFill>
      <xdr:spPr>
        <a:xfrm>
          <a:off x="142875" y="311343675"/>
          <a:ext cx="800100" cy="800100"/>
        </a:xfrm>
        <a:prstGeom prst="rect">
          <a:avLst/>
        </a:prstGeom>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358" name="Имя " descr="Descr ">
          <a:extLst>
            <a:ext uri="{FF2B5EF4-FFF2-40B4-BE49-F238E27FC236}">
              <a16:creationId xmlns:a16="http://schemas.microsoft.com/office/drawing/2014/main" id="{00000000-0008-0000-0100-000066010000}"/>
            </a:ext>
          </a:extLst>
        </xdr:cNvPr>
        <xdr:cNvPicPr>
          <a:picLocks noChangeAspect="1"/>
        </xdr:cNvPicPr>
      </xdr:nvPicPr>
      <xdr:blipFill>
        <a:blip xmlns:r="http://schemas.openxmlformats.org/officeDocument/2006/relationships" r:embed="rId344"/>
        <a:stretch>
          <a:fillRect/>
        </a:stretch>
      </xdr:blipFill>
      <xdr:spPr>
        <a:xfrm>
          <a:off x="142875" y="312200925"/>
          <a:ext cx="800100" cy="800100"/>
        </a:xfrm>
        <a:prstGeom prst="rect">
          <a:avLst/>
        </a:prstGeom>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359" name="Имя " descr="Descr ">
          <a:extLst>
            <a:ext uri="{FF2B5EF4-FFF2-40B4-BE49-F238E27FC236}">
              <a16:creationId xmlns:a16="http://schemas.microsoft.com/office/drawing/2014/main" id="{00000000-0008-0000-0100-000067010000}"/>
            </a:ext>
          </a:extLst>
        </xdr:cNvPr>
        <xdr:cNvPicPr>
          <a:picLocks noChangeAspect="1"/>
        </xdr:cNvPicPr>
      </xdr:nvPicPr>
      <xdr:blipFill>
        <a:blip xmlns:r="http://schemas.openxmlformats.org/officeDocument/2006/relationships" r:embed="rId345"/>
        <a:stretch>
          <a:fillRect/>
        </a:stretch>
      </xdr:blipFill>
      <xdr:spPr>
        <a:xfrm>
          <a:off x="142875" y="313058175"/>
          <a:ext cx="800100" cy="800100"/>
        </a:xfrm>
        <a:prstGeom prst="rect">
          <a:avLst/>
        </a:prstGeom>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360" name="Имя " descr="Descr ">
          <a:extLst>
            <a:ext uri="{FF2B5EF4-FFF2-40B4-BE49-F238E27FC236}">
              <a16:creationId xmlns:a16="http://schemas.microsoft.com/office/drawing/2014/main" id="{00000000-0008-0000-0100-000068010000}"/>
            </a:ext>
          </a:extLst>
        </xdr:cNvPr>
        <xdr:cNvPicPr>
          <a:picLocks noChangeAspect="1"/>
        </xdr:cNvPicPr>
      </xdr:nvPicPr>
      <xdr:blipFill>
        <a:blip xmlns:r="http://schemas.openxmlformats.org/officeDocument/2006/relationships" r:embed="rId346"/>
        <a:stretch>
          <a:fillRect/>
        </a:stretch>
      </xdr:blipFill>
      <xdr:spPr>
        <a:xfrm>
          <a:off x="142875" y="313915425"/>
          <a:ext cx="800100" cy="800100"/>
        </a:xfrm>
        <a:prstGeom prst="rect">
          <a:avLst/>
        </a:prstGeom>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361" name="Имя " descr="Descr ">
          <a:extLst>
            <a:ext uri="{FF2B5EF4-FFF2-40B4-BE49-F238E27FC236}">
              <a16:creationId xmlns:a16="http://schemas.microsoft.com/office/drawing/2014/main" id="{00000000-0008-0000-0100-000069010000}"/>
            </a:ext>
          </a:extLst>
        </xdr:cNvPr>
        <xdr:cNvPicPr>
          <a:picLocks noChangeAspect="1"/>
        </xdr:cNvPicPr>
      </xdr:nvPicPr>
      <xdr:blipFill>
        <a:blip xmlns:r="http://schemas.openxmlformats.org/officeDocument/2006/relationships" r:embed="rId347"/>
        <a:stretch>
          <a:fillRect/>
        </a:stretch>
      </xdr:blipFill>
      <xdr:spPr>
        <a:xfrm>
          <a:off x="142875" y="314772675"/>
          <a:ext cx="800100" cy="800100"/>
        </a:xfrm>
        <a:prstGeom prst="rect">
          <a:avLst/>
        </a:prstGeom>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362" name="Имя " descr="Descr ">
          <a:extLst>
            <a:ext uri="{FF2B5EF4-FFF2-40B4-BE49-F238E27FC236}">
              <a16:creationId xmlns:a16="http://schemas.microsoft.com/office/drawing/2014/main" id="{00000000-0008-0000-0100-00006A010000}"/>
            </a:ext>
          </a:extLst>
        </xdr:cNvPr>
        <xdr:cNvPicPr>
          <a:picLocks noChangeAspect="1"/>
        </xdr:cNvPicPr>
      </xdr:nvPicPr>
      <xdr:blipFill>
        <a:blip xmlns:r="http://schemas.openxmlformats.org/officeDocument/2006/relationships" r:embed="rId348"/>
        <a:stretch>
          <a:fillRect/>
        </a:stretch>
      </xdr:blipFill>
      <xdr:spPr>
        <a:xfrm>
          <a:off x="142875" y="315629925"/>
          <a:ext cx="800100" cy="800100"/>
        </a:xfrm>
        <a:prstGeom prst="rect">
          <a:avLst/>
        </a:prstGeom>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363" name="Имя " descr="Descr ">
          <a:extLst>
            <a:ext uri="{FF2B5EF4-FFF2-40B4-BE49-F238E27FC236}">
              <a16:creationId xmlns:a16="http://schemas.microsoft.com/office/drawing/2014/main" id="{00000000-0008-0000-0100-00006B010000}"/>
            </a:ext>
          </a:extLst>
        </xdr:cNvPr>
        <xdr:cNvPicPr>
          <a:picLocks noChangeAspect="1"/>
        </xdr:cNvPicPr>
      </xdr:nvPicPr>
      <xdr:blipFill>
        <a:blip xmlns:r="http://schemas.openxmlformats.org/officeDocument/2006/relationships" r:embed="rId349"/>
        <a:stretch>
          <a:fillRect/>
        </a:stretch>
      </xdr:blipFill>
      <xdr:spPr>
        <a:xfrm>
          <a:off x="142875" y="316487175"/>
          <a:ext cx="800100" cy="800100"/>
        </a:xfrm>
        <a:prstGeom prst="rect">
          <a:avLst/>
        </a:prstGeom>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364" name="Имя " descr="Descr ">
          <a:extLst>
            <a:ext uri="{FF2B5EF4-FFF2-40B4-BE49-F238E27FC236}">
              <a16:creationId xmlns:a16="http://schemas.microsoft.com/office/drawing/2014/main" id="{00000000-0008-0000-0100-00006C010000}"/>
            </a:ext>
          </a:extLst>
        </xdr:cNvPr>
        <xdr:cNvPicPr>
          <a:picLocks noChangeAspect="1"/>
        </xdr:cNvPicPr>
      </xdr:nvPicPr>
      <xdr:blipFill>
        <a:blip xmlns:r="http://schemas.openxmlformats.org/officeDocument/2006/relationships" r:embed="rId350"/>
        <a:stretch>
          <a:fillRect/>
        </a:stretch>
      </xdr:blipFill>
      <xdr:spPr>
        <a:xfrm>
          <a:off x="142875" y="317344425"/>
          <a:ext cx="800100" cy="800100"/>
        </a:xfrm>
        <a:prstGeom prst="rect">
          <a:avLst/>
        </a:prstGeom>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365" name="Имя " descr="Descr ">
          <a:extLst>
            <a:ext uri="{FF2B5EF4-FFF2-40B4-BE49-F238E27FC236}">
              <a16:creationId xmlns:a16="http://schemas.microsoft.com/office/drawing/2014/main" id="{00000000-0008-0000-0100-00006D010000}"/>
            </a:ext>
          </a:extLst>
        </xdr:cNvPr>
        <xdr:cNvPicPr>
          <a:picLocks noChangeAspect="1"/>
        </xdr:cNvPicPr>
      </xdr:nvPicPr>
      <xdr:blipFill>
        <a:blip xmlns:r="http://schemas.openxmlformats.org/officeDocument/2006/relationships" r:embed="rId351"/>
        <a:stretch>
          <a:fillRect/>
        </a:stretch>
      </xdr:blipFill>
      <xdr:spPr>
        <a:xfrm>
          <a:off x="142875" y="318201675"/>
          <a:ext cx="800100" cy="800100"/>
        </a:xfrm>
        <a:prstGeom prst="rect">
          <a:avLst/>
        </a:prstGeom>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366" name="Имя " descr="Descr ">
          <a:extLst>
            <a:ext uri="{FF2B5EF4-FFF2-40B4-BE49-F238E27FC236}">
              <a16:creationId xmlns:a16="http://schemas.microsoft.com/office/drawing/2014/main" id="{00000000-0008-0000-0100-00006E010000}"/>
            </a:ext>
          </a:extLst>
        </xdr:cNvPr>
        <xdr:cNvPicPr>
          <a:picLocks noChangeAspect="1"/>
        </xdr:cNvPicPr>
      </xdr:nvPicPr>
      <xdr:blipFill>
        <a:blip xmlns:r="http://schemas.openxmlformats.org/officeDocument/2006/relationships" r:embed="rId352"/>
        <a:stretch>
          <a:fillRect/>
        </a:stretch>
      </xdr:blipFill>
      <xdr:spPr>
        <a:xfrm>
          <a:off x="142875" y="319058925"/>
          <a:ext cx="800100" cy="800100"/>
        </a:xfrm>
        <a:prstGeom prst="rect">
          <a:avLst/>
        </a:prstGeom>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367" name="Имя " descr="Descr ">
          <a:extLst>
            <a:ext uri="{FF2B5EF4-FFF2-40B4-BE49-F238E27FC236}">
              <a16:creationId xmlns:a16="http://schemas.microsoft.com/office/drawing/2014/main" id="{00000000-0008-0000-0100-00006F010000}"/>
            </a:ext>
          </a:extLst>
        </xdr:cNvPr>
        <xdr:cNvPicPr>
          <a:picLocks noChangeAspect="1"/>
        </xdr:cNvPicPr>
      </xdr:nvPicPr>
      <xdr:blipFill>
        <a:blip xmlns:r="http://schemas.openxmlformats.org/officeDocument/2006/relationships" r:embed="rId353"/>
        <a:stretch>
          <a:fillRect/>
        </a:stretch>
      </xdr:blipFill>
      <xdr:spPr>
        <a:xfrm>
          <a:off x="142875" y="319916175"/>
          <a:ext cx="800100" cy="800100"/>
        </a:xfrm>
        <a:prstGeom prst="rect">
          <a:avLst/>
        </a:prstGeom>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368" name="Имя " descr="Descr ">
          <a:extLst>
            <a:ext uri="{FF2B5EF4-FFF2-40B4-BE49-F238E27FC236}">
              <a16:creationId xmlns:a16="http://schemas.microsoft.com/office/drawing/2014/main" id="{00000000-0008-0000-0100-000070010000}"/>
            </a:ext>
          </a:extLst>
        </xdr:cNvPr>
        <xdr:cNvPicPr>
          <a:picLocks noChangeAspect="1"/>
        </xdr:cNvPicPr>
      </xdr:nvPicPr>
      <xdr:blipFill>
        <a:blip xmlns:r="http://schemas.openxmlformats.org/officeDocument/2006/relationships" r:embed="rId354"/>
        <a:stretch>
          <a:fillRect/>
        </a:stretch>
      </xdr:blipFill>
      <xdr:spPr>
        <a:xfrm>
          <a:off x="142875" y="320773425"/>
          <a:ext cx="800100" cy="800100"/>
        </a:xfrm>
        <a:prstGeom prst="rect">
          <a:avLst/>
        </a:prstGeom>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369" name="Имя " descr="Descr ">
          <a:extLst>
            <a:ext uri="{FF2B5EF4-FFF2-40B4-BE49-F238E27FC236}">
              <a16:creationId xmlns:a16="http://schemas.microsoft.com/office/drawing/2014/main" id="{00000000-0008-0000-0100-000071010000}"/>
            </a:ext>
          </a:extLst>
        </xdr:cNvPr>
        <xdr:cNvPicPr>
          <a:picLocks noChangeAspect="1"/>
        </xdr:cNvPicPr>
      </xdr:nvPicPr>
      <xdr:blipFill>
        <a:blip xmlns:r="http://schemas.openxmlformats.org/officeDocument/2006/relationships" r:embed="rId355"/>
        <a:stretch>
          <a:fillRect/>
        </a:stretch>
      </xdr:blipFill>
      <xdr:spPr>
        <a:xfrm>
          <a:off x="142875" y="321630675"/>
          <a:ext cx="800100" cy="800100"/>
        </a:xfrm>
        <a:prstGeom prst="rect">
          <a:avLst/>
        </a:prstGeom>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370" name="Имя " descr="Descr ">
          <a:extLst>
            <a:ext uri="{FF2B5EF4-FFF2-40B4-BE49-F238E27FC236}">
              <a16:creationId xmlns:a16="http://schemas.microsoft.com/office/drawing/2014/main" id="{00000000-0008-0000-0100-000072010000}"/>
            </a:ext>
          </a:extLst>
        </xdr:cNvPr>
        <xdr:cNvPicPr>
          <a:picLocks noChangeAspect="1"/>
        </xdr:cNvPicPr>
      </xdr:nvPicPr>
      <xdr:blipFill>
        <a:blip xmlns:r="http://schemas.openxmlformats.org/officeDocument/2006/relationships" r:embed="rId356"/>
        <a:stretch>
          <a:fillRect/>
        </a:stretch>
      </xdr:blipFill>
      <xdr:spPr>
        <a:xfrm>
          <a:off x="142875" y="322687950"/>
          <a:ext cx="800100" cy="800100"/>
        </a:xfrm>
        <a:prstGeom prst="rect">
          <a:avLst/>
        </a:prstGeom>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371" name="Имя " descr="Descr ">
          <a:extLst>
            <a:ext uri="{FF2B5EF4-FFF2-40B4-BE49-F238E27FC236}">
              <a16:creationId xmlns:a16="http://schemas.microsoft.com/office/drawing/2014/main" id="{00000000-0008-0000-0100-000073010000}"/>
            </a:ext>
          </a:extLst>
        </xdr:cNvPr>
        <xdr:cNvPicPr>
          <a:picLocks noChangeAspect="1"/>
        </xdr:cNvPicPr>
      </xdr:nvPicPr>
      <xdr:blipFill>
        <a:blip xmlns:r="http://schemas.openxmlformats.org/officeDocument/2006/relationships" r:embed="rId357"/>
        <a:stretch>
          <a:fillRect/>
        </a:stretch>
      </xdr:blipFill>
      <xdr:spPr>
        <a:xfrm>
          <a:off x="142875" y="323545200"/>
          <a:ext cx="800100" cy="800100"/>
        </a:xfrm>
        <a:prstGeom prst="rect">
          <a:avLst/>
        </a:prstGeom>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372" name="Имя " descr="Descr ">
          <a:extLst>
            <a:ext uri="{FF2B5EF4-FFF2-40B4-BE49-F238E27FC236}">
              <a16:creationId xmlns:a16="http://schemas.microsoft.com/office/drawing/2014/main" id="{00000000-0008-0000-0100-000074010000}"/>
            </a:ext>
          </a:extLst>
        </xdr:cNvPr>
        <xdr:cNvPicPr>
          <a:picLocks noChangeAspect="1"/>
        </xdr:cNvPicPr>
      </xdr:nvPicPr>
      <xdr:blipFill>
        <a:blip xmlns:r="http://schemas.openxmlformats.org/officeDocument/2006/relationships" r:embed="rId358"/>
        <a:stretch>
          <a:fillRect/>
        </a:stretch>
      </xdr:blipFill>
      <xdr:spPr>
        <a:xfrm>
          <a:off x="142875" y="324602475"/>
          <a:ext cx="800100" cy="800100"/>
        </a:xfrm>
        <a:prstGeom prst="rect">
          <a:avLst/>
        </a:prstGeom>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373" name="Имя " descr="Descr ">
          <a:extLst>
            <a:ext uri="{FF2B5EF4-FFF2-40B4-BE49-F238E27FC236}">
              <a16:creationId xmlns:a16="http://schemas.microsoft.com/office/drawing/2014/main" id="{00000000-0008-0000-0100-000075010000}"/>
            </a:ext>
          </a:extLst>
        </xdr:cNvPr>
        <xdr:cNvPicPr>
          <a:picLocks noChangeAspect="1"/>
        </xdr:cNvPicPr>
      </xdr:nvPicPr>
      <xdr:blipFill>
        <a:blip xmlns:r="http://schemas.openxmlformats.org/officeDocument/2006/relationships" r:embed="rId359"/>
        <a:stretch>
          <a:fillRect/>
        </a:stretch>
      </xdr:blipFill>
      <xdr:spPr>
        <a:xfrm>
          <a:off x="142875" y="325459725"/>
          <a:ext cx="800100" cy="800100"/>
        </a:xfrm>
        <a:prstGeom prst="rect">
          <a:avLst/>
        </a:prstGeom>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374" name="Имя " descr="Descr ">
          <a:extLst>
            <a:ext uri="{FF2B5EF4-FFF2-40B4-BE49-F238E27FC236}">
              <a16:creationId xmlns:a16="http://schemas.microsoft.com/office/drawing/2014/main" id="{00000000-0008-0000-0100-000076010000}"/>
            </a:ext>
          </a:extLst>
        </xdr:cNvPr>
        <xdr:cNvPicPr>
          <a:picLocks noChangeAspect="1"/>
        </xdr:cNvPicPr>
      </xdr:nvPicPr>
      <xdr:blipFill>
        <a:blip xmlns:r="http://schemas.openxmlformats.org/officeDocument/2006/relationships" r:embed="rId360"/>
        <a:stretch>
          <a:fillRect/>
        </a:stretch>
      </xdr:blipFill>
      <xdr:spPr>
        <a:xfrm>
          <a:off x="142875" y="326316975"/>
          <a:ext cx="800100" cy="800100"/>
        </a:xfrm>
        <a:prstGeom prst="rect">
          <a:avLst/>
        </a:prstGeom>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375" name="Имя " descr="Descr ">
          <a:extLst>
            <a:ext uri="{FF2B5EF4-FFF2-40B4-BE49-F238E27FC236}">
              <a16:creationId xmlns:a16="http://schemas.microsoft.com/office/drawing/2014/main" id="{00000000-0008-0000-0100-000077010000}"/>
            </a:ext>
          </a:extLst>
        </xdr:cNvPr>
        <xdr:cNvPicPr>
          <a:picLocks noChangeAspect="1"/>
        </xdr:cNvPicPr>
      </xdr:nvPicPr>
      <xdr:blipFill>
        <a:blip xmlns:r="http://schemas.openxmlformats.org/officeDocument/2006/relationships" r:embed="rId361"/>
        <a:stretch>
          <a:fillRect/>
        </a:stretch>
      </xdr:blipFill>
      <xdr:spPr>
        <a:xfrm>
          <a:off x="142875" y="327174225"/>
          <a:ext cx="800100" cy="800100"/>
        </a:xfrm>
        <a:prstGeom prst="rect">
          <a:avLst/>
        </a:prstGeom>
        <a:ln>
          <a:noFill/>
        </a:ln>
      </xdr:spPr>
    </xdr:pic>
    <xdr:clientData/>
  </xdr:twoCellAnchor>
  <xdr:twoCellAnchor>
    <xdr:from>
      <xdr:col>1</xdr:col>
      <xdr:colOff>9525</xdr:colOff>
      <xdr:row>405</xdr:row>
      <xdr:rowOff>9525</xdr:rowOff>
    </xdr:from>
    <xdr:to>
      <xdr:col>1</xdr:col>
      <xdr:colOff>809625</xdr:colOff>
      <xdr:row>405</xdr:row>
      <xdr:rowOff>809625</xdr:rowOff>
    </xdr:to>
    <xdr:pic>
      <xdr:nvPicPr>
        <xdr:cNvPr id="376" name="Имя " descr="Descr ">
          <a:extLst>
            <a:ext uri="{FF2B5EF4-FFF2-40B4-BE49-F238E27FC236}">
              <a16:creationId xmlns:a16="http://schemas.microsoft.com/office/drawing/2014/main" id="{00000000-0008-0000-0100-000078010000}"/>
            </a:ext>
          </a:extLst>
        </xdr:cNvPr>
        <xdr:cNvPicPr>
          <a:picLocks noChangeAspect="1"/>
        </xdr:cNvPicPr>
      </xdr:nvPicPr>
      <xdr:blipFill>
        <a:blip xmlns:r="http://schemas.openxmlformats.org/officeDocument/2006/relationships" r:embed="rId362"/>
        <a:stretch>
          <a:fillRect/>
        </a:stretch>
      </xdr:blipFill>
      <xdr:spPr>
        <a:xfrm>
          <a:off x="142875" y="328231500"/>
          <a:ext cx="800100" cy="800100"/>
        </a:xfrm>
        <a:prstGeom prst="rect">
          <a:avLst/>
        </a:prstGeom>
        <a:ln>
          <a:noFill/>
        </a:ln>
      </xdr:spPr>
    </xdr:pic>
    <xdr:clientData/>
  </xdr:twoCellAnchor>
  <xdr:twoCellAnchor>
    <xdr:from>
      <xdr:col>1</xdr:col>
      <xdr:colOff>9525</xdr:colOff>
      <xdr:row>406</xdr:row>
      <xdr:rowOff>9525</xdr:rowOff>
    </xdr:from>
    <xdr:to>
      <xdr:col>1</xdr:col>
      <xdr:colOff>809625</xdr:colOff>
      <xdr:row>406</xdr:row>
      <xdr:rowOff>809625</xdr:rowOff>
    </xdr:to>
    <xdr:pic>
      <xdr:nvPicPr>
        <xdr:cNvPr id="377" name="Имя " descr="Descr ">
          <a:extLst>
            <a:ext uri="{FF2B5EF4-FFF2-40B4-BE49-F238E27FC236}">
              <a16:creationId xmlns:a16="http://schemas.microsoft.com/office/drawing/2014/main" id="{00000000-0008-0000-0100-000079010000}"/>
            </a:ext>
          </a:extLst>
        </xdr:cNvPr>
        <xdr:cNvPicPr>
          <a:picLocks noChangeAspect="1"/>
        </xdr:cNvPicPr>
      </xdr:nvPicPr>
      <xdr:blipFill>
        <a:blip xmlns:r="http://schemas.openxmlformats.org/officeDocument/2006/relationships" r:embed="rId363"/>
        <a:stretch>
          <a:fillRect/>
        </a:stretch>
      </xdr:blipFill>
      <xdr:spPr>
        <a:xfrm>
          <a:off x="142875" y="329088750"/>
          <a:ext cx="800100" cy="800100"/>
        </a:xfrm>
        <a:prstGeom prst="rect">
          <a:avLst/>
        </a:prstGeom>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378" name="Имя " descr="Descr ">
          <a:extLst>
            <a:ext uri="{FF2B5EF4-FFF2-40B4-BE49-F238E27FC236}">
              <a16:creationId xmlns:a16="http://schemas.microsoft.com/office/drawing/2014/main" id="{00000000-0008-0000-0100-00007A010000}"/>
            </a:ext>
          </a:extLst>
        </xdr:cNvPr>
        <xdr:cNvPicPr>
          <a:picLocks noChangeAspect="1"/>
        </xdr:cNvPicPr>
      </xdr:nvPicPr>
      <xdr:blipFill>
        <a:blip xmlns:r="http://schemas.openxmlformats.org/officeDocument/2006/relationships" r:embed="rId364"/>
        <a:stretch>
          <a:fillRect/>
        </a:stretch>
      </xdr:blipFill>
      <xdr:spPr>
        <a:xfrm>
          <a:off x="142875" y="329946000"/>
          <a:ext cx="800100" cy="800100"/>
        </a:xfrm>
        <a:prstGeom prst="rect">
          <a:avLst/>
        </a:prstGeom>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379" name="Имя " descr="Descr ">
          <a:extLst>
            <a:ext uri="{FF2B5EF4-FFF2-40B4-BE49-F238E27FC236}">
              <a16:creationId xmlns:a16="http://schemas.microsoft.com/office/drawing/2014/main" id="{00000000-0008-0000-0100-00007B010000}"/>
            </a:ext>
          </a:extLst>
        </xdr:cNvPr>
        <xdr:cNvPicPr>
          <a:picLocks noChangeAspect="1"/>
        </xdr:cNvPicPr>
      </xdr:nvPicPr>
      <xdr:blipFill>
        <a:blip xmlns:r="http://schemas.openxmlformats.org/officeDocument/2006/relationships" r:embed="rId365"/>
        <a:stretch>
          <a:fillRect/>
        </a:stretch>
      </xdr:blipFill>
      <xdr:spPr>
        <a:xfrm>
          <a:off x="142875" y="330803250"/>
          <a:ext cx="800100" cy="800100"/>
        </a:xfrm>
        <a:prstGeom prst="rect">
          <a:avLst/>
        </a:prstGeom>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380" name="Имя " descr="Descr ">
          <a:extLst>
            <a:ext uri="{FF2B5EF4-FFF2-40B4-BE49-F238E27FC236}">
              <a16:creationId xmlns:a16="http://schemas.microsoft.com/office/drawing/2014/main" id="{00000000-0008-0000-0100-00007C010000}"/>
            </a:ext>
          </a:extLst>
        </xdr:cNvPr>
        <xdr:cNvPicPr>
          <a:picLocks noChangeAspect="1"/>
        </xdr:cNvPicPr>
      </xdr:nvPicPr>
      <xdr:blipFill>
        <a:blip xmlns:r="http://schemas.openxmlformats.org/officeDocument/2006/relationships" r:embed="rId366"/>
        <a:stretch>
          <a:fillRect/>
        </a:stretch>
      </xdr:blipFill>
      <xdr:spPr>
        <a:xfrm>
          <a:off x="142875" y="331660500"/>
          <a:ext cx="800100" cy="800100"/>
        </a:xfrm>
        <a:prstGeom prst="rect">
          <a:avLst/>
        </a:prstGeom>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381" name="Имя " descr="Descr ">
          <a:extLst>
            <a:ext uri="{FF2B5EF4-FFF2-40B4-BE49-F238E27FC236}">
              <a16:creationId xmlns:a16="http://schemas.microsoft.com/office/drawing/2014/main" id="{00000000-0008-0000-0100-00007D010000}"/>
            </a:ext>
          </a:extLst>
        </xdr:cNvPr>
        <xdr:cNvPicPr>
          <a:picLocks noChangeAspect="1"/>
        </xdr:cNvPicPr>
      </xdr:nvPicPr>
      <xdr:blipFill>
        <a:blip xmlns:r="http://schemas.openxmlformats.org/officeDocument/2006/relationships" r:embed="rId367"/>
        <a:stretch>
          <a:fillRect/>
        </a:stretch>
      </xdr:blipFill>
      <xdr:spPr>
        <a:xfrm>
          <a:off x="142875" y="332517750"/>
          <a:ext cx="800100" cy="800100"/>
        </a:xfrm>
        <a:prstGeom prst="rect">
          <a:avLst/>
        </a:prstGeom>
        <a:ln>
          <a:noFill/>
        </a:ln>
      </xdr:spPr>
    </xdr:pic>
    <xdr:clientData/>
  </xdr:twoCellAnchor>
  <xdr:twoCellAnchor>
    <xdr:from>
      <xdr:col>1</xdr:col>
      <xdr:colOff>9525</xdr:colOff>
      <xdr:row>416</xdr:row>
      <xdr:rowOff>9525</xdr:rowOff>
    </xdr:from>
    <xdr:to>
      <xdr:col>1</xdr:col>
      <xdr:colOff>809625</xdr:colOff>
      <xdr:row>416</xdr:row>
      <xdr:rowOff>809625</xdr:rowOff>
    </xdr:to>
    <xdr:pic>
      <xdr:nvPicPr>
        <xdr:cNvPr id="382" name="Имя " descr="Descr ">
          <a:extLst>
            <a:ext uri="{FF2B5EF4-FFF2-40B4-BE49-F238E27FC236}">
              <a16:creationId xmlns:a16="http://schemas.microsoft.com/office/drawing/2014/main" id="{00000000-0008-0000-0100-00007E010000}"/>
            </a:ext>
          </a:extLst>
        </xdr:cNvPr>
        <xdr:cNvPicPr>
          <a:picLocks noChangeAspect="1"/>
        </xdr:cNvPicPr>
      </xdr:nvPicPr>
      <xdr:blipFill>
        <a:blip xmlns:r="http://schemas.openxmlformats.org/officeDocument/2006/relationships" r:embed="rId368"/>
        <a:stretch>
          <a:fillRect/>
        </a:stretch>
      </xdr:blipFill>
      <xdr:spPr>
        <a:xfrm>
          <a:off x="142875" y="333575025"/>
          <a:ext cx="800100" cy="800100"/>
        </a:xfrm>
        <a:prstGeom prst="rect">
          <a:avLst/>
        </a:prstGeom>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383" name="Имя " descr="Descr ">
          <a:extLst>
            <a:ext uri="{FF2B5EF4-FFF2-40B4-BE49-F238E27FC236}">
              <a16:creationId xmlns:a16="http://schemas.microsoft.com/office/drawing/2014/main" id="{00000000-0008-0000-0100-00007F010000}"/>
            </a:ext>
          </a:extLst>
        </xdr:cNvPr>
        <xdr:cNvPicPr>
          <a:picLocks noChangeAspect="1"/>
        </xdr:cNvPicPr>
      </xdr:nvPicPr>
      <xdr:blipFill>
        <a:blip xmlns:r="http://schemas.openxmlformats.org/officeDocument/2006/relationships" r:embed="rId275"/>
        <a:stretch>
          <a:fillRect/>
        </a:stretch>
      </xdr:blipFill>
      <xdr:spPr>
        <a:xfrm>
          <a:off x="142875" y="334432275"/>
          <a:ext cx="800100" cy="800100"/>
        </a:xfrm>
        <a:prstGeom prst="rect">
          <a:avLst/>
        </a:prstGeom>
        <a:ln>
          <a:noFill/>
        </a:ln>
      </xdr:spPr>
    </xdr:pic>
    <xdr:clientData/>
  </xdr:twoCellAnchor>
  <xdr:twoCellAnchor>
    <xdr:from>
      <xdr:col>1</xdr:col>
      <xdr:colOff>9525</xdr:colOff>
      <xdr:row>418</xdr:row>
      <xdr:rowOff>9525</xdr:rowOff>
    </xdr:from>
    <xdr:to>
      <xdr:col>1</xdr:col>
      <xdr:colOff>809625</xdr:colOff>
      <xdr:row>418</xdr:row>
      <xdr:rowOff>809625</xdr:rowOff>
    </xdr:to>
    <xdr:pic>
      <xdr:nvPicPr>
        <xdr:cNvPr id="384" name="Имя " descr="Descr ">
          <a:extLst>
            <a:ext uri="{FF2B5EF4-FFF2-40B4-BE49-F238E27FC236}">
              <a16:creationId xmlns:a16="http://schemas.microsoft.com/office/drawing/2014/main" id="{00000000-0008-0000-0100-000080010000}"/>
            </a:ext>
          </a:extLst>
        </xdr:cNvPr>
        <xdr:cNvPicPr>
          <a:picLocks noChangeAspect="1"/>
        </xdr:cNvPicPr>
      </xdr:nvPicPr>
      <xdr:blipFill>
        <a:blip xmlns:r="http://schemas.openxmlformats.org/officeDocument/2006/relationships" r:embed="rId369"/>
        <a:stretch>
          <a:fillRect/>
        </a:stretch>
      </xdr:blipFill>
      <xdr:spPr>
        <a:xfrm>
          <a:off x="142875" y="335289525"/>
          <a:ext cx="800100" cy="800100"/>
        </a:xfrm>
        <a:prstGeom prst="rect">
          <a:avLst/>
        </a:prstGeom>
        <a:ln>
          <a:noFill/>
        </a:ln>
      </xdr:spPr>
    </xdr:pic>
    <xdr:clientData/>
  </xdr:twoCellAnchor>
  <xdr:twoCellAnchor>
    <xdr:from>
      <xdr:col>1</xdr:col>
      <xdr:colOff>9525</xdr:colOff>
      <xdr:row>419</xdr:row>
      <xdr:rowOff>9525</xdr:rowOff>
    </xdr:from>
    <xdr:to>
      <xdr:col>1</xdr:col>
      <xdr:colOff>809625</xdr:colOff>
      <xdr:row>419</xdr:row>
      <xdr:rowOff>809625</xdr:rowOff>
    </xdr:to>
    <xdr:pic>
      <xdr:nvPicPr>
        <xdr:cNvPr id="385" name="Имя " descr="Descr ">
          <a:extLst>
            <a:ext uri="{FF2B5EF4-FFF2-40B4-BE49-F238E27FC236}">
              <a16:creationId xmlns:a16="http://schemas.microsoft.com/office/drawing/2014/main" id="{00000000-0008-0000-0100-000081010000}"/>
            </a:ext>
          </a:extLst>
        </xdr:cNvPr>
        <xdr:cNvPicPr>
          <a:picLocks noChangeAspect="1"/>
        </xdr:cNvPicPr>
      </xdr:nvPicPr>
      <xdr:blipFill>
        <a:blip xmlns:r="http://schemas.openxmlformats.org/officeDocument/2006/relationships" r:embed="rId370"/>
        <a:stretch>
          <a:fillRect/>
        </a:stretch>
      </xdr:blipFill>
      <xdr:spPr>
        <a:xfrm>
          <a:off x="142875" y="336146775"/>
          <a:ext cx="800100" cy="800100"/>
        </a:xfrm>
        <a:prstGeom prst="rect">
          <a:avLst/>
        </a:prstGeom>
        <a:ln>
          <a:noFill/>
        </a:ln>
      </xdr:spPr>
    </xdr:pic>
    <xdr:clientData/>
  </xdr:twoCellAnchor>
  <xdr:twoCellAnchor>
    <xdr:from>
      <xdr:col>1</xdr:col>
      <xdr:colOff>9525</xdr:colOff>
      <xdr:row>420</xdr:row>
      <xdr:rowOff>9525</xdr:rowOff>
    </xdr:from>
    <xdr:to>
      <xdr:col>1</xdr:col>
      <xdr:colOff>809625</xdr:colOff>
      <xdr:row>420</xdr:row>
      <xdr:rowOff>809625</xdr:rowOff>
    </xdr:to>
    <xdr:pic>
      <xdr:nvPicPr>
        <xdr:cNvPr id="386" name="Имя " descr="Descr ">
          <a:extLst>
            <a:ext uri="{FF2B5EF4-FFF2-40B4-BE49-F238E27FC236}">
              <a16:creationId xmlns:a16="http://schemas.microsoft.com/office/drawing/2014/main" id="{00000000-0008-0000-0100-000082010000}"/>
            </a:ext>
          </a:extLst>
        </xdr:cNvPr>
        <xdr:cNvPicPr>
          <a:picLocks noChangeAspect="1"/>
        </xdr:cNvPicPr>
      </xdr:nvPicPr>
      <xdr:blipFill>
        <a:blip xmlns:r="http://schemas.openxmlformats.org/officeDocument/2006/relationships" r:embed="rId371"/>
        <a:stretch>
          <a:fillRect/>
        </a:stretch>
      </xdr:blipFill>
      <xdr:spPr>
        <a:xfrm>
          <a:off x="142875" y="337004025"/>
          <a:ext cx="800100" cy="800100"/>
        </a:xfrm>
        <a:prstGeom prst="rect">
          <a:avLst/>
        </a:prstGeom>
        <a:ln>
          <a:noFill/>
        </a:ln>
      </xdr:spPr>
    </xdr:pic>
    <xdr:clientData/>
  </xdr:twoCellAnchor>
  <xdr:twoCellAnchor>
    <xdr:from>
      <xdr:col>1</xdr:col>
      <xdr:colOff>9525</xdr:colOff>
      <xdr:row>421</xdr:row>
      <xdr:rowOff>9525</xdr:rowOff>
    </xdr:from>
    <xdr:to>
      <xdr:col>1</xdr:col>
      <xdr:colOff>809625</xdr:colOff>
      <xdr:row>421</xdr:row>
      <xdr:rowOff>809625</xdr:rowOff>
    </xdr:to>
    <xdr:pic>
      <xdr:nvPicPr>
        <xdr:cNvPr id="387" name="Имя " descr="Descr ">
          <a:extLst>
            <a:ext uri="{FF2B5EF4-FFF2-40B4-BE49-F238E27FC236}">
              <a16:creationId xmlns:a16="http://schemas.microsoft.com/office/drawing/2014/main" id="{00000000-0008-0000-0100-000083010000}"/>
            </a:ext>
          </a:extLst>
        </xdr:cNvPr>
        <xdr:cNvPicPr>
          <a:picLocks noChangeAspect="1"/>
        </xdr:cNvPicPr>
      </xdr:nvPicPr>
      <xdr:blipFill>
        <a:blip xmlns:r="http://schemas.openxmlformats.org/officeDocument/2006/relationships" r:embed="rId372"/>
        <a:stretch>
          <a:fillRect/>
        </a:stretch>
      </xdr:blipFill>
      <xdr:spPr>
        <a:xfrm>
          <a:off x="142875" y="337861275"/>
          <a:ext cx="800100" cy="800100"/>
        </a:xfrm>
        <a:prstGeom prst="rect">
          <a:avLst/>
        </a:prstGeom>
        <a:ln>
          <a:noFill/>
        </a:ln>
      </xdr:spPr>
    </xdr:pic>
    <xdr:clientData/>
  </xdr:twoCellAnchor>
  <xdr:twoCellAnchor>
    <xdr:from>
      <xdr:col>1</xdr:col>
      <xdr:colOff>9525</xdr:colOff>
      <xdr:row>422</xdr:row>
      <xdr:rowOff>9525</xdr:rowOff>
    </xdr:from>
    <xdr:to>
      <xdr:col>1</xdr:col>
      <xdr:colOff>809625</xdr:colOff>
      <xdr:row>422</xdr:row>
      <xdr:rowOff>809625</xdr:rowOff>
    </xdr:to>
    <xdr:pic>
      <xdr:nvPicPr>
        <xdr:cNvPr id="388" name="Имя " descr="Descr ">
          <a:extLst>
            <a:ext uri="{FF2B5EF4-FFF2-40B4-BE49-F238E27FC236}">
              <a16:creationId xmlns:a16="http://schemas.microsoft.com/office/drawing/2014/main" id="{00000000-0008-0000-0100-000084010000}"/>
            </a:ext>
          </a:extLst>
        </xdr:cNvPr>
        <xdr:cNvPicPr>
          <a:picLocks noChangeAspect="1"/>
        </xdr:cNvPicPr>
      </xdr:nvPicPr>
      <xdr:blipFill>
        <a:blip xmlns:r="http://schemas.openxmlformats.org/officeDocument/2006/relationships" r:embed="rId373"/>
        <a:stretch>
          <a:fillRect/>
        </a:stretch>
      </xdr:blipFill>
      <xdr:spPr>
        <a:xfrm>
          <a:off x="142875" y="338718525"/>
          <a:ext cx="800100" cy="800100"/>
        </a:xfrm>
        <a:prstGeom prst="rect">
          <a:avLst/>
        </a:prstGeom>
        <a:ln>
          <a:noFill/>
        </a:ln>
      </xdr:spPr>
    </xdr:pic>
    <xdr:clientData/>
  </xdr:twoCellAnchor>
  <xdr:twoCellAnchor>
    <xdr:from>
      <xdr:col>1</xdr:col>
      <xdr:colOff>9525</xdr:colOff>
      <xdr:row>423</xdr:row>
      <xdr:rowOff>9525</xdr:rowOff>
    </xdr:from>
    <xdr:to>
      <xdr:col>1</xdr:col>
      <xdr:colOff>809625</xdr:colOff>
      <xdr:row>423</xdr:row>
      <xdr:rowOff>809625</xdr:rowOff>
    </xdr:to>
    <xdr:pic>
      <xdr:nvPicPr>
        <xdr:cNvPr id="389" name="Имя " descr="Descr ">
          <a:extLst>
            <a:ext uri="{FF2B5EF4-FFF2-40B4-BE49-F238E27FC236}">
              <a16:creationId xmlns:a16="http://schemas.microsoft.com/office/drawing/2014/main" id="{00000000-0008-0000-0100-000085010000}"/>
            </a:ext>
          </a:extLst>
        </xdr:cNvPr>
        <xdr:cNvPicPr>
          <a:picLocks noChangeAspect="1"/>
        </xdr:cNvPicPr>
      </xdr:nvPicPr>
      <xdr:blipFill>
        <a:blip xmlns:r="http://schemas.openxmlformats.org/officeDocument/2006/relationships" r:embed="rId374"/>
        <a:stretch>
          <a:fillRect/>
        </a:stretch>
      </xdr:blipFill>
      <xdr:spPr>
        <a:xfrm>
          <a:off x="142875" y="339575775"/>
          <a:ext cx="800100" cy="800100"/>
        </a:xfrm>
        <a:prstGeom prst="rect">
          <a:avLst/>
        </a:prstGeom>
        <a:ln>
          <a:noFill/>
        </a:ln>
      </xdr:spPr>
    </xdr:pic>
    <xdr:clientData/>
  </xdr:twoCellAnchor>
  <xdr:twoCellAnchor>
    <xdr:from>
      <xdr:col>1</xdr:col>
      <xdr:colOff>9525</xdr:colOff>
      <xdr:row>424</xdr:row>
      <xdr:rowOff>9525</xdr:rowOff>
    </xdr:from>
    <xdr:to>
      <xdr:col>1</xdr:col>
      <xdr:colOff>809625</xdr:colOff>
      <xdr:row>424</xdr:row>
      <xdr:rowOff>809625</xdr:rowOff>
    </xdr:to>
    <xdr:pic>
      <xdr:nvPicPr>
        <xdr:cNvPr id="390" name="Имя " descr="Descr ">
          <a:extLst>
            <a:ext uri="{FF2B5EF4-FFF2-40B4-BE49-F238E27FC236}">
              <a16:creationId xmlns:a16="http://schemas.microsoft.com/office/drawing/2014/main" id="{00000000-0008-0000-0100-000086010000}"/>
            </a:ext>
          </a:extLst>
        </xdr:cNvPr>
        <xdr:cNvPicPr>
          <a:picLocks noChangeAspect="1"/>
        </xdr:cNvPicPr>
      </xdr:nvPicPr>
      <xdr:blipFill>
        <a:blip xmlns:r="http://schemas.openxmlformats.org/officeDocument/2006/relationships" r:embed="rId375"/>
        <a:stretch>
          <a:fillRect/>
        </a:stretch>
      </xdr:blipFill>
      <xdr:spPr>
        <a:xfrm>
          <a:off x="142875" y="340433025"/>
          <a:ext cx="800100" cy="800100"/>
        </a:xfrm>
        <a:prstGeom prst="rect">
          <a:avLst/>
        </a:prstGeom>
        <a:ln>
          <a:noFill/>
        </a:ln>
      </xdr:spPr>
    </xdr:pic>
    <xdr:clientData/>
  </xdr:twoCellAnchor>
  <xdr:twoCellAnchor>
    <xdr:from>
      <xdr:col>1</xdr:col>
      <xdr:colOff>9525</xdr:colOff>
      <xdr:row>425</xdr:row>
      <xdr:rowOff>9525</xdr:rowOff>
    </xdr:from>
    <xdr:to>
      <xdr:col>1</xdr:col>
      <xdr:colOff>809625</xdr:colOff>
      <xdr:row>425</xdr:row>
      <xdr:rowOff>809625</xdr:rowOff>
    </xdr:to>
    <xdr:pic>
      <xdr:nvPicPr>
        <xdr:cNvPr id="391" name="Имя " descr="Descr ">
          <a:extLst>
            <a:ext uri="{FF2B5EF4-FFF2-40B4-BE49-F238E27FC236}">
              <a16:creationId xmlns:a16="http://schemas.microsoft.com/office/drawing/2014/main" id="{00000000-0008-0000-0100-000087010000}"/>
            </a:ext>
          </a:extLst>
        </xdr:cNvPr>
        <xdr:cNvPicPr>
          <a:picLocks noChangeAspect="1"/>
        </xdr:cNvPicPr>
      </xdr:nvPicPr>
      <xdr:blipFill>
        <a:blip xmlns:r="http://schemas.openxmlformats.org/officeDocument/2006/relationships" r:embed="rId376"/>
        <a:stretch>
          <a:fillRect/>
        </a:stretch>
      </xdr:blipFill>
      <xdr:spPr>
        <a:xfrm>
          <a:off x="142875" y="341290275"/>
          <a:ext cx="800100" cy="800100"/>
        </a:xfrm>
        <a:prstGeom prst="rect">
          <a:avLst/>
        </a:prstGeom>
        <a:ln>
          <a:noFill/>
        </a:ln>
      </xdr:spPr>
    </xdr:pic>
    <xdr:clientData/>
  </xdr:twoCellAnchor>
  <xdr:twoCellAnchor>
    <xdr:from>
      <xdr:col>1</xdr:col>
      <xdr:colOff>9525</xdr:colOff>
      <xdr:row>426</xdr:row>
      <xdr:rowOff>9525</xdr:rowOff>
    </xdr:from>
    <xdr:to>
      <xdr:col>1</xdr:col>
      <xdr:colOff>809625</xdr:colOff>
      <xdr:row>426</xdr:row>
      <xdr:rowOff>809625</xdr:rowOff>
    </xdr:to>
    <xdr:pic>
      <xdr:nvPicPr>
        <xdr:cNvPr id="392" name="Имя " descr="Descr ">
          <a:extLst>
            <a:ext uri="{FF2B5EF4-FFF2-40B4-BE49-F238E27FC236}">
              <a16:creationId xmlns:a16="http://schemas.microsoft.com/office/drawing/2014/main" id="{00000000-0008-0000-0100-000088010000}"/>
            </a:ext>
          </a:extLst>
        </xdr:cNvPr>
        <xdr:cNvPicPr>
          <a:picLocks noChangeAspect="1"/>
        </xdr:cNvPicPr>
      </xdr:nvPicPr>
      <xdr:blipFill>
        <a:blip xmlns:r="http://schemas.openxmlformats.org/officeDocument/2006/relationships" r:embed="rId377"/>
        <a:stretch>
          <a:fillRect/>
        </a:stretch>
      </xdr:blipFill>
      <xdr:spPr>
        <a:xfrm>
          <a:off x="142875" y="342147525"/>
          <a:ext cx="800100" cy="800100"/>
        </a:xfrm>
        <a:prstGeom prst="rect">
          <a:avLst/>
        </a:prstGeom>
        <a:ln>
          <a:noFill/>
        </a:ln>
      </xdr:spPr>
    </xdr:pic>
    <xdr:clientData/>
  </xdr:twoCellAnchor>
  <xdr:twoCellAnchor>
    <xdr:from>
      <xdr:col>1</xdr:col>
      <xdr:colOff>9525</xdr:colOff>
      <xdr:row>427</xdr:row>
      <xdr:rowOff>9525</xdr:rowOff>
    </xdr:from>
    <xdr:to>
      <xdr:col>1</xdr:col>
      <xdr:colOff>809625</xdr:colOff>
      <xdr:row>427</xdr:row>
      <xdr:rowOff>809625</xdr:rowOff>
    </xdr:to>
    <xdr:pic>
      <xdr:nvPicPr>
        <xdr:cNvPr id="393" name="Имя " descr="Descr ">
          <a:extLst>
            <a:ext uri="{FF2B5EF4-FFF2-40B4-BE49-F238E27FC236}">
              <a16:creationId xmlns:a16="http://schemas.microsoft.com/office/drawing/2014/main" id="{00000000-0008-0000-0100-000089010000}"/>
            </a:ext>
          </a:extLst>
        </xdr:cNvPr>
        <xdr:cNvPicPr>
          <a:picLocks noChangeAspect="1"/>
        </xdr:cNvPicPr>
      </xdr:nvPicPr>
      <xdr:blipFill>
        <a:blip xmlns:r="http://schemas.openxmlformats.org/officeDocument/2006/relationships" r:embed="rId378"/>
        <a:stretch>
          <a:fillRect/>
        </a:stretch>
      </xdr:blipFill>
      <xdr:spPr>
        <a:xfrm>
          <a:off x="142875" y="343004775"/>
          <a:ext cx="800100" cy="800100"/>
        </a:xfrm>
        <a:prstGeom prst="rect">
          <a:avLst/>
        </a:prstGeom>
        <a:ln>
          <a:noFill/>
        </a:ln>
      </xdr:spPr>
    </xdr:pic>
    <xdr:clientData/>
  </xdr:twoCellAnchor>
  <xdr:twoCellAnchor>
    <xdr:from>
      <xdr:col>1</xdr:col>
      <xdr:colOff>9525</xdr:colOff>
      <xdr:row>428</xdr:row>
      <xdr:rowOff>9525</xdr:rowOff>
    </xdr:from>
    <xdr:to>
      <xdr:col>1</xdr:col>
      <xdr:colOff>809625</xdr:colOff>
      <xdr:row>428</xdr:row>
      <xdr:rowOff>809625</xdr:rowOff>
    </xdr:to>
    <xdr:pic>
      <xdr:nvPicPr>
        <xdr:cNvPr id="394" name="Имя " descr="Descr ">
          <a:extLst>
            <a:ext uri="{FF2B5EF4-FFF2-40B4-BE49-F238E27FC236}">
              <a16:creationId xmlns:a16="http://schemas.microsoft.com/office/drawing/2014/main" id="{00000000-0008-0000-0100-00008A010000}"/>
            </a:ext>
          </a:extLst>
        </xdr:cNvPr>
        <xdr:cNvPicPr>
          <a:picLocks noChangeAspect="1"/>
        </xdr:cNvPicPr>
      </xdr:nvPicPr>
      <xdr:blipFill>
        <a:blip xmlns:r="http://schemas.openxmlformats.org/officeDocument/2006/relationships" r:embed="rId379"/>
        <a:stretch>
          <a:fillRect/>
        </a:stretch>
      </xdr:blipFill>
      <xdr:spPr>
        <a:xfrm>
          <a:off x="142875" y="343862025"/>
          <a:ext cx="800100" cy="800100"/>
        </a:xfrm>
        <a:prstGeom prst="rect">
          <a:avLst/>
        </a:prstGeom>
        <a:ln>
          <a:noFill/>
        </a:ln>
      </xdr:spPr>
    </xdr:pic>
    <xdr:clientData/>
  </xdr:twoCellAnchor>
  <xdr:twoCellAnchor>
    <xdr:from>
      <xdr:col>1</xdr:col>
      <xdr:colOff>9525</xdr:colOff>
      <xdr:row>429</xdr:row>
      <xdr:rowOff>9525</xdr:rowOff>
    </xdr:from>
    <xdr:to>
      <xdr:col>1</xdr:col>
      <xdr:colOff>809625</xdr:colOff>
      <xdr:row>429</xdr:row>
      <xdr:rowOff>809625</xdr:rowOff>
    </xdr:to>
    <xdr:pic>
      <xdr:nvPicPr>
        <xdr:cNvPr id="395" name="Имя " descr="Descr ">
          <a:extLst>
            <a:ext uri="{FF2B5EF4-FFF2-40B4-BE49-F238E27FC236}">
              <a16:creationId xmlns:a16="http://schemas.microsoft.com/office/drawing/2014/main" id="{00000000-0008-0000-0100-00008B010000}"/>
            </a:ext>
          </a:extLst>
        </xdr:cNvPr>
        <xdr:cNvPicPr>
          <a:picLocks noChangeAspect="1"/>
        </xdr:cNvPicPr>
      </xdr:nvPicPr>
      <xdr:blipFill>
        <a:blip xmlns:r="http://schemas.openxmlformats.org/officeDocument/2006/relationships" r:embed="rId380"/>
        <a:stretch>
          <a:fillRect/>
        </a:stretch>
      </xdr:blipFill>
      <xdr:spPr>
        <a:xfrm>
          <a:off x="142875" y="344719275"/>
          <a:ext cx="800100" cy="800100"/>
        </a:xfrm>
        <a:prstGeom prst="rect">
          <a:avLst/>
        </a:prstGeom>
        <a:ln>
          <a:noFill/>
        </a:ln>
      </xdr:spPr>
    </xdr:pic>
    <xdr:clientData/>
  </xdr:twoCellAnchor>
  <xdr:twoCellAnchor>
    <xdr:from>
      <xdr:col>1</xdr:col>
      <xdr:colOff>9525</xdr:colOff>
      <xdr:row>430</xdr:row>
      <xdr:rowOff>9525</xdr:rowOff>
    </xdr:from>
    <xdr:to>
      <xdr:col>1</xdr:col>
      <xdr:colOff>809625</xdr:colOff>
      <xdr:row>430</xdr:row>
      <xdr:rowOff>809625</xdr:rowOff>
    </xdr:to>
    <xdr:pic>
      <xdr:nvPicPr>
        <xdr:cNvPr id="396" name="Имя " descr="Descr ">
          <a:extLst>
            <a:ext uri="{FF2B5EF4-FFF2-40B4-BE49-F238E27FC236}">
              <a16:creationId xmlns:a16="http://schemas.microsoft.com/office/drawing/2014/main" id="{00000000-0008-0000-0100-00008C010000}"/>
            </a:ext>
          </a:extLst>
        </xdr:cNvPr>
        <xdr:cNvPicPr>
          <a:picLocks noChangeAspect="1"/>
        </xdr:cNvPicPr>
      </xdr:nvPicPr>
      <xdr:blipFill>
        <a:blip xmlns:r="http://schemas.openxmlformats.org/officeDocument/2006/relationships" r:embed="rId381"/>
        <a:stretch>
          <a:fillRect/>
        </a:stretch>
      </xdr:blipFill>
      <xdr:spPr>
        <a:xfrm>
          <a:off x="142875" y="345576525"/>
          <a:ext cx="800100" cy="800100"/>
        </a:xfrm>
        <a:prstGeom prst="rect">
          <a:avLst/>
        </a:prstGeom>
        <a:ln>
          <a:noFill/>
        </a:ln>
      </xdr:spPr>
    </xdr:pic>
    <xdr:clientData/>
  </xdr:twoCellAnchor>
  <xdr:twoCellAnchor>
    <xdr:from>
      <xdr:col>1</xdr:col>
      <xdr:colOff>9525</xdr:colOff>
      <xdr:row>431</xdr:row>
      <xdr:rowOff>9525</xdr:rowOff>
    </xdr:from>
    <xdr:to>
      <xdr:col>1</xdr:col>
      <xdr:colOff>809625</xdr:colOff>
      <xdr:row>431</xdr:row>
      <xdr:rowOff>809625</xdr:rowOff>
    </xdr:to>
    <xdr:pic>
      <xdr:nvPicPr>
        <xdr:cNvPr id="397" name="Имя " descr="Descr ">
          <a:extLst>
            <a:ext uri="{FF2B5EF4-FFF2-40B4-BE49-F238E27FC236}">
              <a16:creationId xmlns:a16="http://schemas.microsoft.com/office/drawing/2014/main" id="{00000000-0008-0000-0100-00008D010000}"/>
            </a:ext>
          </a:extLst>
        </xdr:cNvPr>
        <xdr:cNvPicPr>
          <a:picLocks noChangeAspect="1"/>
        </xdr:cNvPicPr>
      </xdr:nvPicPr>
      <xdr:blipFill>
        <a:blip xmlns:r="http://schemas.openxmlformats.org/officeDocument/2006/relationships" r:embed="rId382"/>
        <a:stretch>
          <a:fillRect/>
        </a:stretch>
      </xdr:blipFill>
      <xdr:spPr>
        <a:xfrm>
          <a:off x="142875" y="346433775"/>
          <a:ext cx="800100" cy="800100"/>
        </a:xfrm>
        <a:prstGeom prst="rect">
          <a:avLst/>
        </a:prstGeom>
        <a:ln>
          <a:noFill/>
        </a:ln>
      </xdr:spPr>
    </xdr:pic>
    <xdr:clientData/>
  </xdr:twoCellAnchor>
  <xdr:twoCellAnchor>
    <xdr:from>
      <xdr:col>1</xdr:col>
      <xdr:colOff>9525</xdr:colOff>
      <xdr:row>432</xdr:row>
      <xdr:rowOff>9525</xdr:rowOff>
    </xdr:from>
    <xdr:to>
      <xdr:col>1</xdr:col>
      <xdr:colOff>809625</xdr:colOff>
      <xdr:row>432</xdr:row>
      <xdr:rowOff>809625</xdr:rowOff>
    </xdr:to>
    <xdr:pic>
      <xdr:nvPicPr>
        <xdr:cNvPr id="398" name="Имя " descr="Descr ">
          <a:extLst>
            <a:ext uri="{FF2B5EF4-FFF2-40B4-BE49-F238E27FC236}">
              <a16:creationId xmlns:a16="http://schemas.microsoft.com/office/drawing/2014/main" id="{00000000-0008-0000-0100-00008E010000}"/>
            </a:ext>
          </a:extLst>
        </xdr:cNvPr>
        <xdr:cNvPicPr>
          <a:picLocks noChangeAspect="1"/>
        </xdr:cNvPicPr>
      </xdr:nvPicPr>
      <xdr:blipFill>
        <a:blip xmlns:r="http://schemas.openxmlformats.org/officeDocument/2006/relationships" r:embed="rId383"/>
        <a:stretch>
          <a:fillRect/>
        </a:stretch>
      </xdr:blipFill>
      <xdr:spPr>
        <a:xfrm>
          <a:off x="142875" y="347291025"/>
          <a:ext cx="800100" cy="800100"/>
        </a:xfrm>
        <a:prstGeom prst="rect">
          <a:avLst/>
        </a:prstGeom>
        <a:ln>
          <a:noFill/>
        </a:ln>
      </xdr:spPr>
    </xdr:pic>
    <xdr:clientData/>
  </xdr:twoCellAnchor>
  <xdr:twoCellAnchor>
    <xdr:from>
      <xdr:col>1</xdr:col>
      <xdr:colOff>9525</xdr:colOff>
      <xdr:row>433</xdr:row>
      <xdr:rowOff>9525</xdr:rowOff>
    </xdr:from>
    <xdr:to>
      <xdr:col>1</xdr:col>
      <xdr:colOff>809625</xdr:colOff>
      <xdr:row>433</xdr:row>
      <xdr:rowOff>809625</xdr:rowOff>
    </xdr:to>
    <xdr:pic>
      <xdr:nvPicPr>
        <xdr:cNvPr id="399" name="Имя " descr="Descr ">
          <a:extLst>
            <a:ext uri="{FF2B5EF4-FFF2-40B4-BE49-F238E27FC236}">
              <a16:creationId xmlns:a16="http://schemas.microsoft.com/office/drawing/2014/main" id="{00000000-0008-0000-0100-00008F010000}"/>
            </a:ext>
          </a:extLst>
        </xdr:cNvPr>
        <xdr:cNvPicPr>
          <a:picLocks noChangeAspect="1"/>
        </xdr:cNvPicPr>
      </xdr:nvPicPr>
      <xdr:blipFill>
        <a:blip xmlns:r="http://schemas.openxmlformats.org/officeDocument/2006/relationships" r:embed="rId384"/>
        <a:stretch>
          <a:fillRect/>
        </a:stretch>
      </xdr:blipFill>
      <xdr:spPr>
        <a:xfrm>
          <a:off x="142875" y="348148275"/>
          <a:ext cx="800100" cy="800100"/>
        </a:xfrm>
        <a:prstGeom prst="rect">
          <a:avLst/>
        </a:prstGeom>
        <a:ln>
          <a:noFill/>
        </a:ln>
      </xdr:spPr>
    </xdr:pic>
    <xdr:clientData/>
  </xdr:twoCellAnchor>
  <xdr:twoCellAnchor>
    <xdr:from>
      <xdr:col>1</xdr:col>
      <xdr:colOff>9525</xdr:colOff>
      <xdr:row>434</xdr:row>
      <xdr:rowOff>9525</xdr:rowOff>
    </xdr:from>
    <xdr:to>
      <xdr:col>1</xdr:col>
      <xdr:colOff>809625</xdr:colOff>
      <xdr:row>434</xdr:row>
      <xdr:rowOff>809625</xdr:rowOff>
    </xdr:to>
    <xdr:pic>
      <xdr:nvPicPr>
        <xdr:cNvPr id="400" name="Имя " descr="Descr ">
          <a:extLst>
            <a:ext uri="{FF2B5EF4-FFF2-40B4-BE49-F238E27FC236}">
              <a16:creationId xmlns:a16="http://schemas.microsoft.com/office/drawing/2014/main" id="{00000000-0008-0000-0100-000090010000}"/>
            </a:ext>
          </a:extLst>
        </xdr:cNvPr>
        <xdr:cNvPicPr>
          <a:picLocks noChangeAspect="1"/>
        </xdr:cNvPicPr>
      </xdr:nvPicPr>
      <xdr:blipFill>
        <a:blip xmlns:r="http://schemas.openxmlformats.org/officeDocument/2006/relationships" r:embed="rId385"/>
        <a:stretch>
          <a:fillRect/>
        </a:stretch>
      </xdr:blipFill>
      <xdr:spPr>
        <a:xfrm>
          <a:off x="142875" y="349005525"/>
          <a:ext cx="800100" cy="800100"/>
        </a:xfrm>
        <a:prstGeom prst="rect">
          <a:avLst/>
        </a:prstGeom>
        <a:ln>
          <a:noFill/>
        </a:ln>
      </xdr:spPr>
    </xdr:pic>
    <xdr:clientData/>
  </xdr:twoCellAnchor>
  <xdr:twoCellAnchor>
    <xdr:from>
      <xdr:col>1</xdr:col>
      <xdr:colOff>9525</xdr:colOff>
      <xdr:row>435</xdr:row>
      <xdr:rowOff>9525</xdr:rowOff>
    </xdr:from>
    <xdr:to>
      <xdr:col>1</xdr:col>
      <xdr:colOff>809625</xdr:colOff>
      <xdr:row>435</xdr:row>
      <xdr:rowOff>809625</xdr:rowOff>
    </xdr:to>
    <xdr:pic>
      <xdr:nvPicPr>
        <xdr:cNvPr id="401" name="Имя " descr="Descr ">
          <a:extLst>
            <a:ext uri="{FF2B5EF4-FFF2-40B4-BE49-F238E27FC236}">
              <a16:creationId xmlns:a16="http://schemas.microsoft.com/office/drawing/2014/main" id="{00000000-0008-0000-0100-000091010000}"/>
            </a:ext>
          </a:extLst>
        </xdr:cNvPr>
        <xdr:cNvPicPr>
          <a:picLocks noChangeAspect="1"/>
        </xdr:cNvPicPr>
      </xdr:nvPicPr>
      <xdr:blipFill>
        <a:blip xmlns:r="http://schemas.openxmlformats.org/officeDocument/2006/relationships" r:embed="rId386"/>
        <a:stretch>
          <a:fillRect/>
        </a:stretch>
      </xdr:blipFill>
      <xdr:spPr>
        <a:xfrm>
          <a:off x="142875" y="349862775"/>
          <a:ext cx="800100" cy="800100"/>
        </a:xfrm>
        <a:prstGeom prst="rect">
          <a:avLst/>
        </a:prstGeom>
        <a:ln>
          <a:noFill/>
        </a:ln>
      </xdr:spPr>
    </xdr:pic>
    <xdr:clientData/>
  </xdr:twoCellAnchor>
  <xdr:twoCellAnchor>
    <xdr:from>
      <xdr:col>1</xdr:col>
      <xdr:colOff>9525</xdr:colOff>
      <xdr:row>436</xdr:row>
      <xdr:rowOff>9525</xdr:rowOff>
    </xdr:from>
    <xdr:to>
      <xdr:col>1</xdr:col>
      <xdr:colOff>809625</xdr:colOff>
      <xdr:row>436</xdr:row>
      <xdr:rowOff>809625</xdr:rowOff>
    </xdr:to>
    <xdr:pic>
      <xdr:nvPicPr>
        <xdr:cNvPr id="402" name="Имя " descr="Descr ">
          <a:extLst>
            <a:ext uri="{FF2B5EF4-FFF2-40B4-BE49-F238E27FC236}">
              <a16:creationId xmlns:a16="http://schemas.microsoft.com/office/drawing/2014/main" id="{00000000-0008-0000-0100-000092010000}"/>
            </a:ext>
          </a:extLst>
        </xdr:cNvPr>
        <xdr:cNvPicPr>
          <a:picLocks noChangeAspect="1"/>
        </xdr:cNvPicPr>
      </xdr:nvPicPr>
      <xdr:blipFill>
        <a:blip xmlns:r="http://schemas.openxmlformats.org/officeDocument/2006/relationships" r:embed="rId387"/>
        <a:stretch>
          <a:fillRect/>
        </a:stretch>
      </xdr:blipFill>
      <xdr:spPr>
        <a:xfrm>
          <a:off x="142875" y="350720025"/>
          <a:ext cx="800100" cy="800100"/>
        </a:xfrm>
        <a:prstGeom prst="rect">
          <a:avLst/>
        </a:prstGeom>
        <a:ln>
          <a:noFill/>
        </a:ln>
      </xdr:spPr>
    </xdr:pic>
    <xdr:clientData/>
  </xdr:twoCellAnchor>
  <xdr:twoCellAnchor>
    <xdr:from>
      <xdr:col>1</xdr:col>
      <xdr:colOff>9525</xdr:colOff>
      <xdr:row>437</xdr:row>
      <xdr:rowOff>9525</xdr:rowOff>
    </xdr:from>
    <xdr:to>
      <xdr:col>1</xdr:col>
      <xdr:colOff>809625</xdr:colOff>
      <xdr:row>437</xdr:row>
      <xdr:rowOff>809625</xdr:rowOff>
    </xdr:to>
    <xdr:pic>
      <xdr:nvPicPr>
        <xdr:cNvPr id="403" name="Имя " descr="Descr ">
          <a:extLst>
            <a:ext uri="{FF2B5EF4-FFF2-40B4-BE49-F238E27FC236}">
              <a16:creationId xmlns:a16="http://schemas.microsoft.com/office/drawing/2014/main" id="{00000000-0008-0000-0100-000093010000}"/>
            </a:ext>
          </a:extLst>
        </xdr:cNvPr>
        <xdr:cNvPicPr>
          <a:picLocks noChangeAspect="1"/>
        </xdr:cNvPicPr>
      </xdr:nvPicPr>
      <xdr:blipFill>
        <a:blip xmlns:r="http://schemas.openxmlformats.org/officeDocument/2006/relationships" r:embed="rId388"/>
        <a:stretch>
          <a:fillRect/>
        </a:stretch>
      </xdr:blipFill>
      <xdr:spPr>
        <a:xfrm>
          <a:off x="142875" y="351577275"/>
          <a:ext cx="800100" cy="800100"/>
        </a:xfrm>
        <a:prstGeom prst="rect">
          <a:avLst/>
        </a:prstGeom>
        <a:ln>
          <a:noFill/>
        </a:ln>
      </xdr:spPr>
    </xdr:pic>
    <xdr:clientData/>
  </xdr:twoCellAnchor>
  <xdr:twoCellAnchor>
    <xdr:from>
      <xdr:col>1</xdr:col>
      <xdr:colOff>9525</xdr:colOff>
      <xdr:row>438</xdr:row>
      <xdr:rowOff>9525</xdr:rowOff>
    </xdr:from>
    <xdr:to>
      <xdr:col>1</xdr:col>
      <xdr:colOff>809625</xdr:colOff>
      <xdr:row>438</xdr:row>
      <xdr:rowOff>809625</xdr:rowOff>
    </xdr:to>
    <xdr:pic>
      <xdr:nvPicPr>
        <xdr:cNvPr id="404" name="Имя " descr="Descr ">
          <a:extLst>
            <a:ext uri="{FF2B5EF4-FFF2-40B4-BE49-F238E27FC236}">
              <a16:creationId xmlns:a16="http://schemas.microsoft.com/office/drawing/2014/main" id="{00000000-0008-0000-0100-000094010000}"/>
            </a:ext>
          </a:extLst>
        </xdr:cNvPr>
        <xdr:cNvPicPr>
          <a:picLocks noChangeAspect="1"/>
        </xdr:cNvPicPr>
      </xdr:nvPicPr>
      <xdr:blipFill>
        <a:blip xmlns:r="http://schemas.openxmlformats.org/officeDocument/2006/relationships" r:embed="rId389"/>
        <a:stretch>
          <a:fillRect/>
        </a:stretch>
      </xdr:blipFill>
      <xdr:spPr>
        <a:xfrm>
          <a:off x="142875" y="352434525"/>
          <a:ext cx="800100" cy="800100"/>
        </a:xfrm>
        <a:prstGeom prst="rect">
          <a:avLst/>
        </a:prstGeom>
        <a:ln>
          <a:noFill/>
        </a:ln>
      </xdr:spPr>
    </xdr:pic>
    <xdr:clientData/>
  </xdr:twoCellAnchor>
  <xdr:twoCellAnchor>
    <xdr:from>
      <xdr:col>1</xdr:col>
      <xdr:colOff>9525</xdr:colOff>
      <xdr:row>439</xdr:row>
      <xdr:rowOff>9525</xdr:rowOff>
    </xdr:from>
    <xdr:to>
      <xdr:col>1</xdr:col>
      <xdr:colOff>809625</xdr:colOff>
      <xdr:row>439</xdr:row>
      <xdr:rowOff>809625</xdr:rowOff>
    </xdr:to>
    <xdr:pic>
      <xdr:nvPicPr>
        <xdr:cNvPr id="405" name="Имя " descr="Descr ">
          <a:extLst>
            <a:ext uri="{FF2B5EF4-FFF2-40B4-BE49-F238E27FC236}">
              <a16:creationId xmlns:a16="http://schemas.microsoft.com/office/drawing/2014/main" id="{00000000-0008-0000-0100-000095010000}"/>
            </a:ext>
          </a:extLst>
        </xdr:cNvPr>
        <xdr:cNvPicPr>
          <a:picLocks noChangeAspect="1"/>
        </xdr:cNvPicPr>
      </xdr:nvPicPr>
      <xdr:blipFill>
        <a:blip xmlns:r="http://schemas.openxmlformats.org/officeDocument/2006/relationships" r:embed="rId390"/>
        <a:stretch>
          <a:fillRect/>
        </a:stretch>
      </xdr:blipFill>
      <xdr:spPr>
        <a:xfrm>
          <a:off x="142875" y="353291775"/>
          <a:ext cx="800100" cy="800100"/>
        </a:xfrm>
        <a:prstGeom prst="rect">
          <a:avLst/>
        </a:prstGeom>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406" name="Имя " descr="Descr ">
          <a:extLst>
            <a:ext uri="{FF2B5EF4-FFF2-40B4-BE49-F238E27FC236}">
              <a16:creationId xmlns:a16="http://schemas.microsoft.com/office/drawing/2014/main" id="{00000000-0008-0000-0100-000096010000}"/>
            </a:ext>
          </a:extLst>
        </xdr:cNvPr>
        <xdr:cNvPicPr>
          <a:picLocks noChangeAspect="1"/>
        </xdr:cNvPicPr>
      </xdr:nvPicPr>
      <xdr:blipFill>
        <a:blip xmlns:r="http://schemas.openxmlformats.org/officeDocument/2006/relationships" r:embed="rId47"/>
        <a:stretch>
          <a:fillRect/>
        </a:stretch>
      </xdr:blipFill>
      <xdr:spPr>
        <a:xfrm>
          <a:off x="142875" y="354149025"/>
          <a:ext cx="800100" cy="800100"/>
        </a:xfrm>
        <a:prstGeom prst="rect">
          <a:avLst/>
        </a:prstGeom>
        <a:ln>
          <a:noFill/>
        </a:ln>
      </xdr:spPr>
    </xdr:pic>
    <xdr:clientData/>
  </xdr:twoCellAnchor>
  <xdr:twoCellAnchor>
    <xdr:from>
      <xdr:col>1</xdr:col>
      <xdr:colOff>9525</xdr:colOff>
      <xdr:row>441</xdr:row>
      <xdr:rowOff>9525</xdr:rowOff>
    </xdr:from>
    <xdr:to>
      <xdr:col>1</xdr:col>
      <xdr:colOff>809625</xdr:colOff>
      <xdr:row>441</xdr:row>
      <xdr:rowOff>809625</xdr:rowOff>
    </xdr:to>
    <xdr:pic>
      <xdr:nvPicPr>
        <xdr:cNvPr id="407" name="Имя " descr="Descr ">
          <a:extLst>
            <a:ext uri="{FF2B5EF4-FFF2-40B4-BE49-F238E27FC236}">
              <a16:creationId xmlns:a16="http://schemas.microsoft.com/office/drawing/2014/main" id="{00000000-0008-0000-0100-000097010000}"/>
            </a:ext>
          </a:extLst>
        </xdr:cNvPr>
        <xdr:cNvPicPr>
          <a:picLocks noChangeAspect="1"/>
        </xdr:cNvPicPr>
      </xdr:nvPicPr>
      <xdr:blipFill>
        <a:blip xmlns:r="http://schemas.openxmlformats.org/officeDocument/2006/relationships" r:embed="rId391"/>
        <a:stretch>
          <a:fillRect/>
        </a:stretch>
      </xdr:blipFill>
      <xdr:spPr>
        <a:xfrm>
          <a:off x="142875" y="355006275"/>
          <a:ext cx="800100" cy="800100"/>
        </a:xfrm>
        <a:prstGeom prst="rect">
          <a:avLst/>
        </a:prstGeom>
        <a:ln>
          <a:noFill/>
        </a:ln>
      </xdr:spPr>
    </xdr:pic>
    <xdr:clientData/>
  </xdr:twoCellAnchor>
  <xdr:twoCellAnchor>
    <xdr:from>
      <xdr:col>1</xdr:col>
      <xdr:colOff>9525</xdr:colOff>
      <xdr:row>442</xdr:row>
      <xdr:rowOff>9525</xdr:rowOff>
    </xdr:from>
    <xdr:to>
      <xdr:col>1</xdr:col>
      <xdr:colOff>809625</xdr:colOff>
      <xdr:row>442</xdr:row>
      <xdr:rowOff>809625</xdr:rowOff>
    </xdr:to>
    <xdr:pic>
      <xdr:nvPicPr>
        <xdr:cNvPr id="408" name="Имя " descr="Descr ">
          <a:extLst>
            <a:ext uri="{FF2B5EF4-FFF2-40B4-BE49-F238E27FC236}">
              <a16:creationId xmlns:a16="http://schemas.microsoft.com/office/drawing/2014/main" id="{00000000-0008-0000-0100-000098010000}"/>
            </a:ext>
          </a:extLst>
        </xdr:cNvPr>
        <xdr:cNvPicPr>
          <a:picLocks noChangeAspect="1"/>
        </xdr:cNvPicPr>
      </xdr:nvPicPr>
      <xdr:blipFill>
        <a:blip xmlns:r="http://schemas.openxmlformats.org/officeDocument/2006/relationships" r:embed="rId392"/>
        <a:stretch>
          <a:fillRect/>
        </a:stretch>
      </xdr:blipFill>
      <xdr:spPr>
        <a:xfrm>
          <a:off x="142875" y="355863525"/>
          <a:ext cx="800100" cy="800100"/>
        </a:xfrm>
        <a:prstGeom prst="rect">
          <a:avLst/>
        </a:prstGeom>
        <a:ln>
          <a:noFill/>
        </a:ln>
      </xdr:spPr>
    </xdr:pic>
    <xdr:clientData/>
  </xdr:twoCellAnchor>
  <xdr:twoCellAnchor>
    <xdr:from>
      <xdr:col>1</xdr:col>
      <xdr:colOff>9525</xdr:colOff>
      <xdr:row>443</xdr:row>
      <xdr:rowOff>9525</xdr:rowOff>
    </xdr:from>
    <xdr:to>
      <xdr:col>1</xdr:col>
      <xdr:colOff>809625</xdr:colOff>
      <xdr:row>443</xdr:row>
      <xdr:rowOff>809625</xdr:rowOff>
    </xdr:to>
    <xdr:pic>
      <xdr:nvPicPr>
        <xdr:cNvPr id="409" name="Имя " descr="Descr ">
          <a:extLst>
            <a:ext uri="{FF2B5EF4-FFF2-40B4-BE49-F238E27FC236}">
              <a16:creationId xmlns:a16="http://schemas.microsoft.com/office/drawing/2014/main" id="{00000000-0008-0000-0100-000099010000}"/>
            </a:ext>
          </a:extLst>
        </xdr:cNvPr>
        <xdr:cNvPicPr>
          <a:picLocks noChangeAspect="1"/>
        </xdr:cNvPicPr>
      </xdr:nvPicPr>
      <xdr:blipFill>
        <a:blip xmlns:r="http://schemas.openxmlformats.org/officeDocument/2006/relationships" r:embed="rId116"/>
        <a:stretch>
          <a:fillRect/>
        </a:stretch>
      </xdr:blipFill>
      <xdr:spPr>
        <a:xfrm>
          <a:off x="142875" y="356720775"/>
          <a:ext cx="800100" cy="800100"/>
        </a:xfrm>
        <a:prstGeom prst="rect">
          <a:avLst/>
        </a:prstGeom>
        <a:ln>
          <a:noFill/>
        </a:ln>
      </xdr:spPr>
    </xdr:pic>
    <xdr:clientData/>
  </xdr:twoCellAnchor>
  <xdr:twoCellAnchor>
    <xdr:from>
      <xdr:col>1</xdr:col>
      <xdr:colOff>9525</xdr:colOff>
      <xdr:row>444</xdr:row>
      <xdr:rowOff>9525</xdr:rowOff>
    </xdr:from>
    <xdr:to>
      <xdr:col>1</xdr:col>
      <xdr:colOff>809625</xdr:colOff>
      <xdr:row>444</xdr:row>
      <xdr:rowOff>809625</xdr:rowOff>
    </xdr:to>
    <xdr:pic>
      <xdr:nvPicPr>
        <xdr:cNvPr id="410" name="Имя " descr="Descr ">
          <a:extLst>
            <a:ext uri="{FF2B5EF4-FFF2-40B4-BE49-F238E27FC236}">
              <a16:creationId xmlns:a16="http://schemas.microsoft.com/office/drawing/2014/main" id="{00000000-0008-0000-0100-00009A010000}"/>
            </a:ext>
          </a:extLst>
        </xdr:cNvPr>
        <xdr:cNvPicPr>
          <a:picLocks noChangeAspect="1"/>
        </xdr:cNvPicPr>
      </xdr:nvPicPr>
      <xdr:blipFill>
        <a:blip xmlns:r="http://schemas.openxmlformats.org/officeDocument/2006/relationships" r:embed="rId393"/>
        <a:stretch>
          <a:fillRect/>
        </a:stretch>
      </xdr:blipFill>
      <xdr:spPr>
        <a:xfrm>
          <a:off x="142875" y="357578025"/>
          <a:ext cx="800100" cy="800100"/>
        </a:xfrm>
        <a:prstGeom prst="rect">
          <a:avLst/>
        </a:prstGeom>
        <a:ln>
          <a:noFill/>
        </a:ln>
      </xdr:spPr>
    </xdr:pic>
    <xdr:clientData/>
  </xdr:twoCellAnchor>
  <xdr:twoCellAnchor>
    <xdr:from>
      <xdr:col>1</xdr:col>
      <xdr:colOff>9525</xdr:colOff>
      <xdr:row>445</xdr:row>
      <xdr:rowOff>9525</xdr:rowOff>
    </xdr:from>
    <xdr:to>
      <xdr:col>1</xdr:col>
      <xdr:colOff>809625</xdr:colOff>
      <xdr:row>445</xdr:row>
      <xdr:rowOff>809625</xdr:rowOff>
    </xdr:to>
    <xdr:pic>
      <xdr:nvPicPr>
        <xdr:cNvPr id="411" name="Имя " descr="Descr ">
          <a:extLst>
            <a:ext uri="{FF2B5EF4-FFF2-40B4-BE49-F238E27FC236}">
              <a16:creationId xmlns:a16="http://schemas.microsoft.com/office/drawing/2014/main" id="{00000000-0008-0000-0100-00009B010000}"/>
            </a:ext>
          </a:extLst>
        </xdr:cNvPr>
        <xdr:cNvPicPr>
          <a:picLocks noChangeAspect="1"/>
        </xdr:cNvPicPr>
      </xdr:nvPicPr>
      <xdr:blipFill>
        <a:blip xmlns:r="http://schemas.openxmlformats.org/officeDocument/2006/relationships" r:embed="rId394"/>
        <a:stretch>
          <a:fillRect/>
        </a:stretch>
      </xdr:blipFill>
      <xdr:spPr>
        <a:xfrm>
          <a:off x="142875" y="358435275"/>
          <a:ext cx="800100" cy="800100"/>
        </a:xfrm>
        <a:prstGeom prst="rect">
          <a:avLst/>
        </a:prstGeom>
        <a:ln>
          <a:noFill/>
        </a:ln>
      </xdr:spPr>
    </xdr:pic>
    <xdr:clientData/>
  </xdr:twoCellAnchor>
  <xdr:twoCellAnchor>
    <xdr:from>
      <xdr:col>1</xdr:col>
      <xdr:colOff>9525</xdr:colOff>
      <xdr:row>446</xdr:row>
      <xdr:rowOff>9525</xdr:rowOff>
    </xdr:from>
    <xdr:to>
      <xdr:col>1</xdr:col>
      <xdr:colOff>809625</xdr:colOff>
      <xdr:row>446</xdr:row>
      <xdr:rowOff>809625</xdr:rowOff>
    </xdr:to>
    <xdr:pic>
      <xdr:nvPicPr>
        <xdr:cNvPr id="412" name="Имя " descr="Descr ">
          <a:extLst>
            <a:ext uri="{FF2B5EF4-FFF2-40B4-BE49-F238E27FC236}">
              <a16:creationId xmlns:a16="http://schemas.microsoft.com/office/drawing/2014/main" id="{00000000-0008-0000-0100-00009C010000}"/>
            </a:ext>
          </a:extLst>
        </xdr:cNvPr>
        <xdr:cNvPicPr>
          <a:picLocks noChangeAspect="1"/>
        </xdr:cNvPicPr>
      </xdr:nvPicPr>
      <xdr:blipFill>
        <a:blip xmlns:r="http://schemas.openxmlformats.org/officeDocument/2006/relationships" r:embed="rId395"/>
        <a:stretch>
          <a:fillRect/>
        </a:stretch>
      </xdr:blipFill>
      <xdr:spPr>
        <a:xfrm>
          <a:off x="142875" y="359292525"/>
          <a:ext cx="800100" cy="800100"/>
        </a:xfrm>
        <a:prstGeom prst="rect">
          <a:avLst/>
        </a:prstGeom>
        <a:ln>
          <a:noFill/>
        </a:ln>
      </xdr:spPr>
    </xdr:pic>
    <xdr:clientData/>
  </xdr:twoCellAnchor>
  <xdr:twoCellAnchor>
    <xdr:from>
      <xdr:col>1</xdr:col>
      <xdr:colOff>9525</xdr:colOff>
      <xdr:row>447</xdr:row>
      <xdr:rowOff>9525</xdr:rowOff>
    </xdr:from>
    <xdr:to>
      <xdr:col>1</xdr:col>
      <xdr:colOff>809625</xdr:colOff>
      <xdr:row>447</xdr:row>
      <xdr:rowOff>809625</xdr:rowOff>
    </xdr:to>
    <xdr:pic>
      <xdr:nvPicPr>
        <xdr:cNvPr id="413" name="Имя " descr="Descr ">
          <a:extLst>
            <a:ext uri="{FF2B5EF4-FFF2-40B4-BE49-F238E27FC236}">
              <a16:creationId xmlns:a16="http://schemas.microsoft.com/office/drawing/2014/main" id="{00000000-0008-0000-0100-00009D010000}"/>
            </a:ext>
          </a:extLst>
        </xdr:cNvPr>
        <xdr:cNvPicPr>
          <a:picLocks noChangeAspect="1"/>
        </xdr:cNvPicPr>
      </xdr:nvPicPr>
      <xdr:blipFill>
        <a:blip xmlns:r="http://schemas.openxmlformats.org/officeDocument/2006/relationships" r:embed="rId396"/>
        <a:stretch>
          <a:fillRect/>
        </a:stretch>
      </xdr:blipFill>
      <xdr:spPr>
        <a:xfrm>
          <a:off x="142875" y="360149775"/>
          <a:ext cx="800100" cy="800100"/>
        </a:xfrm>
        <a:prstGeom prst="rect">
          <a:avLst/>
        </a:prstGeom>
        <a:ln>
          <a:noFill/>
        </a:ln>
      </xdr:spPr>
    </xdr:pic>
    <xdr:clientData/>
  </xdr:twoCellAnchor>
  <xdr:twoCellAnchor>
    <xdr:from>
      <xdr:col>1</xdr:col>
      <xdr:colOff>9525</xdr:colOff>
      <xdr:row>448</xdr:row>
      <xdr:rowOff>9525</xdr:rowOff>
    </xdr:from>
    <xdr:to>
      <xdr:col>1</xdr:col>
      <xdr:colOff>809625</xdr:colOff>
      <xdr:row>448</xdr:row>
      <xdr:rowOff>809625</xdr:rowOff>
    </xdr:to>
    <xdr:pic>
      <xdr:nvPicPr>
        <xdr:cNvPr id="414" name="Имя " descr="Descr ">
          <a:extLst>
            <a:ext uri="{FF2B5EF4-FFF2-40B4-BE49-F238E27FC236}">
              <a16:creationId xmlns:a16="http://schemas.microsoft.com/office/drawing/2014/main" id="{00000000-0008-0000-0100-00009E010000}"/>
            </a:ext>
          </a:extLst>
        </xdr:cNvPr>
        <xdr:cNvPicPr>
          <a:picLocks noChangeAspect="1"/>
        </xdr:cNvPicPr>
      </xdr:nvPicPr>
      <xdr:blipFill>
        <a:blip xmlns:r="http://schemas.openxmlformats.org/officeDocument/2006/relationships" r:embed="rId397"/>
        <a:stretch>
          <a:fillRect/>
        </a:stretch>
      </xdr:blipFill>
      <xdr:spPr>
        <a:xfrm>
          <a:off x="142875" y="361007025"/>
          <a:ext cx="800100" cy="800100"/>
        </a:xfrm>
        <a:prstGeom prst="rect">
          <a:avLst/>
        </a:prstGeom>
        <a:ln>
          <a:noFill/>
        </a:ln>
      </xdr:spPr>
    </xdr:pic>
    <xdr:clientData/>
  </xdr:twoCellAnchor>
  <xdr:twoCellAnchor>
    <xdr:from>
      <xdr:col>1</xdr:col>
      <xdr:colOff>9525</xdr:colOff>
      <xdr:row>449</xdr:row>
      <xdr:rowOff>9525</xdr:rowOff>
    </xdr:from>
    <xdr:to>
      <xdr:col>1</xdr:col>
      <xdr:colOff>809625</xdr:colOff>
      <xdr:row>449</xdr:row>
      <xdr:rowOff>809625</xdr:rowOff>
    </xdr:to>
    <xdr:pic>
      <xdr:nvPicPr>
        <xdr:cNvPr id="415" name="Имя " descr="Descr ">
          <a:extLst>
            <a:ext uri="{FF2B5EF4-FFF2-40B4-BE49-F238E27FC236}">
              <a16:creationId xmlns:a16="http://schemas.microsoft.com/office/drawing/2014/main" id="{00000000-0008-0000-0100-00009F010000}"/>
            </a:ext>
          </a:extLst>
        </xdr:cNvPr>
        <xdr:cNvPicPr>
          <a:picLocks noChangeAspect="1"/>
        </xdr:cNvPicPr>
      </xdr:nvPicPr>
      <xdr:blipFill>
        <a:blip xmlns:r="http://schemas.openxmlformats.org/officeDocument/2006/relationships" r:embed="rId398"/>
        <a:stretch>
          <a:fillRect/>
        </a:stretch>
      </xdr:blipFill>
      <xdr:spPr>
        <a:xfrm>
          <a:off x="142875" y="361864275"/>
          <a:ext cx="800100" cy="800100"/>
        </a:xfrm>
        <a:prstGeom prst="rect">
          <a:avLst/>
        </a:prstGeom>
        <a:ln>
          <a:noFill/>
        </a:ln>
      </xdr:spPr>
    </xdr:pic>
    <xdr:clientData/>
  </xdr:twoCellAnchor>
  <xdr:twoCellAnchor>
    <xdr:from>
      <xdr:col>1</xdr:col>
      <xdr:colOff>9525</xdr:colOff>
      <xdr:row>450</xdr:row>
      <xdr:rowOff>9525</xdr:rowOff>
    </xdr:from>
    <xdr:to>
      <xdr:col>1</xdr:col>
      <xdr:colOff>809625</xdr:colOff>
      <xdr:row>450</xdr:row>
      <xdr:rowOff>809625</xdr:rowOff>
    </xdr:to>
    <xdr:pic>
      <xdr:nvPicPr>
        <xdr:cNvPr id="416" name="Имя " descr="Descr ">
          <a:extLst>
            <a:ext uri="{FF2B5EF4-FFF2-40B4-BE49-F238E27FC236}">
              <a16:creationId xmlns:a16="http://schemas.microsoft.com/office/drawing/2014/main" id="{00000000-0008-0000-0100-0000A0010000}"/>
            </a:ext>
          </a:extLst>
        </xdr:cNvPr>
        <xdr:cNvPicPr>
          <a:picLocks noChangeAspect="1"/>
        </xdr:cNvPicPr>
      </xdr:nvPicPr>
      <xdr:blipFill>
        <a:blip xmlns:r="http://schemas.openxmlformats.org/officeDocument/2006/relationships" r:embed="rId399"/>
        <a:stretch>
          <a:fillRect/>
        </a:stretch>
      </xdr:blipFill>
      <xdr:spPr>
        <a:xfrm>
          <a:off x="142875" y="362721525"/>
          <a:ext cx="800100" cy="800100"/>
        </a:xfrm>
        <a:prstGeom prst="rect">
          <a:avLst/>
        </a:prstGeom>
        <a:ln>
          <a:noFill/>
        </a:ln>
      </xdr:spPr>
    </xdr:pic>
    <xdr:clientData/>
  </xdr:twoCellAnchor>
  <xdr:twoCellAnchor>
    <xdr:from>
      <xdr:col>1</xdr:col>
      <xdr:colOff>9525</xdr:colOff>
      <xdr:row>451</xdr:row>
      <xdr:rowOff>9525</xdr:rowOff>
    </xdr:from>
    <xdr:to>
      <xdr:col>1</xdr:col>
      <xdr:colOff>809625</xdr:colOff>
      <xdr:row>451</xdr:row>
      <xdr:rowOff>809625</xdr:rowOff>
    </xdr:to>
    <xdr:pic>
      <xdr:nvPicPr>
        <xdr:cNvPr id="417" name="Имя " descr="Descr ">
          <a:extLst>
            <a:ext uri="{FF2B5EF4-FFF2-40B4-BE49-F238E27FC236}">
              <a16:creationId xmlns:a16="http://schemas.microsoft.com/office/drawing/2014/main" id="{00000000-0008-0000-0100-0000A1010000}"/>
            </a:ext>
          </a:extLst>
        </xdr:cNvPr>
        <xdr:cNvPicPr>
          <a:picLocks noChangeAspect="1"/>
        </xdr:cNvPicPr>
      </xdr:nvPicPr>
      <xdr:blipFill>
        <a:blip xmlns:r="http://schemas.openxmlformats.org/officeDocument/2006/relationships" r:embed="rId400"/>
        <a:stretch>
          <a:fillRect/>
        </a:stretch>
      </xdr:blipFill>
      <xdr:spPr>
        <a:xfrm>
          <a:off x="142875" y="363578775"/>
          <a:ext cx="800100" cy="800100"/>
        </a:xfrm>
        <a:prstGeom prst="rect">
          <a:avLst/>
        </a:prstGeom>
        <a:ln>
          <a:noFill/>
        </a:ln>
      </xdr:spPr>
    </xdr:pic>
    <xdr:clientData/>
  </xdr:twoCellAnchor>
  <xdr:twoCellAnchor>
    <xdr:from>
      <xdr:col>1</xdr:col>
      <xdr:colOff>9525</xdr:colOff>
      <xdr:row>452</xdr:row>
      <xdr:rowOff>9525</xdr:rowOff>
    </xdr:from>
    <xdr:to>
      <xdr:col>1</xdr:col>
      <xdr:colOff>809625</xdr:colOff>
      <xdr:row>452</xdr:row>
      <xdr:rowOff>809625</xdr:rowOff>
    </xdr:to>
    <xdr:pic>
      <xdr:nvPicPr>
        <xdr:cNvPr id="418" name="Имя " descr="Descr ">
          <a:extLst>
            <a:ext uri="{FF2B5EF4-FFF2-40B4-BE49-F238E27FC236}">
              <a16:creationId xmlns:a16="http://schemas.microsoft.com/office/drawing/2014/main" id="{00000000-0008-0000-0100-0000A2010000}"/>
            </a:ext>
          </a:extLst>
        </xdr:cNvPr>
        <xdr:cNvPicPr>
          <a:picLocks noChangeAspect="1"/>
        </xdr:cNvPicPr>
      </xdr:nvPicPr>
      <xdr:blipFill>
        <a:blip xmlns:r="http://schemas.openxmlformats.org/officeDocument/2006/relationships" r:embed="rId401"/>
        <a:stretch>
          <a:fillRect/>
        </a:stretch>
      </xdr:blipFill>
      <xdr:spPr>
        <a:xfrm>
          <a:off x="142875" y="364436025"/>
          <a:ext cx="800100" cy="800100"/>
        </a:xfrm>
        <a:prstGeom prst="rect">
          <a:avLst/>
        </a:prstGeom>
        <a:ln>
          <a:noFill/>
        </a:ln>
      </xdr:spPr>
    </xdr:pic>
    <xdr:clientData/>
  </xdr:twoCellAnchor>
  <xdr:twoCellAnchor>
    <xdr:from>
      <xdr:col>1</xdr:col>
      <xdr:colOff>9525</xdr:colOff>
      <xdr:row>453</xdr:row>
      <xdr:rowOff>9525</xdr:rowOff>
    </xdr:from>
    <xdr:to>
      <xdr:col>1</xdr:col>
      <xdr:colOff>809625</xdr:colOff>
      <xdr:row>453</xdr:row>
      <xdr:rowOff>809625</xdr:rowOff>
    </xdr:to>
    <xdr:pic>
      <xdr:nvPicPr>
        <xdr:cNvPr id="419" name="Имя " descr="Descr ">
          <a:extLst>
            <a:ext uri="{FF2B5EF4-FFF2-40B4-BE49-F238E27FC236}">
              <a16:creationId xmlns:a16="http://schemas.microsoft.com/office/drawing/2014/main" id="{00000000-0008-0000-0100-0000A3010000}"/>
            </a:ext>
          </a:extLst>
        </xdr:cNvPr>
        <xdr:cNvPicPr>
          <a:picLocks noChangeAspect="1"/>
        </xdr:cNvPicPr>
      </xdr:nvPicPr>
      <xdr:blipFill>
        <a:blip xmlns:r="http://schemas.openxmlformats.org/officeDocument/2006/relationships" r:embed="rId402"/>
        <a:stretch>
          <a:fillRect/>
        </a:stretch>
      </xdr:blipFill>
      <xdr:spPr>
        <a:xfrm>
          <a:off x="142875" y="365293275"/>
          <a:ext cx="800100" cy="800100"/>
        </a:xfrm>
        <a:prstGeom prst="rect">
          <a:avLst/>
        </a:prstGeom>
        <a:ln>
          <a:noFill/>
        </a:ln>
      </xdr:spPr>
    </xdr:pic>
    <xdr:clientData/>
  </xdr:twoCellAnchor>
  <xdr:twoCellAnchor>
    <xdr:from>
      <xdr:col>1</xdr:col>
      <xdr:colOff>9525</xdr:colOff>
      <xdr:row>454</xdr:row>
      <xdr:rowOff>9525</xdr:rowOff>
    </xdr:from>
    <xdr:to>
      <xdr:col>1</xdr:col>
      <xdr:colOff>809625</xdr:colOff>
      <xdr:row>454</xdr:row>
      <xdr:rowOff>809625</xdr:rowOff>
    </xdr:to>
    <xdr:pic>
      <xdr:nvPicPr>
        <xdr:cNvPr id="420" name="Имя " descr="Descr ">
          <a:extLst>
            <a:ext uri="{FF2B5EF4-FFF2-40B4-BE49-F238E27FC236}">
              <a16:creationId xmlns:a16="http://schemas.microsoft.com/office/drawing/2014/main" id="{00000000-0008-0000-0100-0000A4010000}"/>
            </a:ext>
          </a:extLst>
        </xdr:cNvPr>
        <xdr:cNvPicPr>
          <a:picLocks noChangeAspect="1"/>
        </xdr:cNvPicPr>
      </xdr:nvPicPr>
      <xdr:blipFill>
        <a:blip xmlns:r="http://schemas.openxmlformats.org/officeDocument/2006/relationships" r:embed="rId403"/>
        <a:stretch>
          <a:fillRect/>
        </a:stretch>
      </xdr:blipFill>
      <xdr:spPr>
        <a:xfrm>
          <a:off x="142875" y="366150525"/>
          <a:ext cx="800100" cy="800100"/>
        </a:xfrm>
        <a:prstGeom prst="rect">
          <a:avLst/>
        </a:prstGeom>
        <a:ln>
          <a:noFill/>
        </a:ln>
      </xdr:spPr>
    </xdr:pic>
    <xdr:clientData/>
  </xdr:twoCellAnchor>
  <xdr:twoCellAnchor>
    <xdr:from>
      <xdr:col>1</xdr:col>
      <xdr:colOff>9525</xdr:colOff>
      <xdr:row>455</xdr:row>
      <xdr:rowOff>9525</xdr:rowOff>
    </xdr:from>
    <xdr:to>
      <xdr:col>1</xdr:col>
      <xdr:colOff>809625</xdr:colOff>
      <xdr:row>455</xdr:row>
      <xdr:rowOff>809625</xdr:rowOff>
    </xdr:to>
    <xdr:pic>
      <xdr:nvPicPr>
        <xdr:cNvPr id="421" name="Имя " descr="Descr ">
          <a:extLst>
            <a:ext uri="{FF2B5EF4-FFF2-40B4-BE49-F238E27FC236}">
              <a16:creationId xmlns:a16="http://schemas.microsoft.com/office/drawing/2014/main" id="{00000000-0008-0000-0100-0000A5010000}"/>
            </a:ext>
          </a:extLst>
        </xdr:cNvPr>
        <xdr:cNvPicPr>
          <a:picLocks noChangeAspect="1"/>
        </xdr:cNvPicPr>
      </xdr:nvPicPr>
      <xdr:blipFill>
        <a:blip xmlns:r="http://schemas.openxmlformats.org/officeDocument/2006/relationships" r:embed="rId404"/>
        <a:stretch>
          <a:fillRect/>
        </a:stretch>
      </xdr:blipFill>
      <xdr:spPr>
        <a:xfrm>
          <a:off x="142875" y="367007775"/>
          <a:ext cx="800100" cy="800100"/>
        </a:xfrm>
        <a:prstGeom prst="rect">
          <a:avLst/>
        </a:prstGeom>
        <a:ln>
          <a:noFill/>
        </a:ln>
      </xdr:spPr>
    </xdr:pic>
    <xdr:clientData/>
  </xdr:twoCellAnchor>
  <xdr:twoCellAnchor>
    <xdr:from>
      <xdr:col>1</xdr:col>
      <xdr:colOff>9525</xdr:colOff>
      <xdr:row>456</xdr:row>
      <xdr:rowOff>9525</xdr:rowOff>
    </xdr:from>
    <xdr:to>
      <xdr:col>1</xdr:col>
      <xdr:colOff>809625</xdr:colOff>
      <xdr:row>456</xdr:row>
      <xdr:rowOff>809625</xdr:rowOff>
    </xdr:to>
    <xdr:pic>
      <xdr:nvPicPr>
        <xdr:cNvPr id="422" name="Имя " descr="Descr ">
          <a:extLst>
            <a:ext uri="{FF2B5EF4-FFF2-40B4-BE49-F238E27FC236}">
              <a16:creationId xmlns:a16="http://schemas.microsoft.com/office/drawing/2014/main" id="{00000000-0008-0000-0100-0000A6010000}"/>
            </a:ext>
          </a:extLst>
        </xdr:cNvPr>
        <xdr:cNvPicPr>
          <a:picLocks noChangeAspect="1"/>
        </xdr:cNvPicPr>
      </xdr:nvPicPr>
      <xdr:blipFill>
        <a:blip xmlns:r="http://schemas.openxmlformats.org/officeDocument/2006/relationships" r:embed="rId405"/>
        <a:stretch>
          <a:fillRect/>
        </a:stretch>
      </xdr:blipFill>
      <xdr:spPr>
        <a:xfrm>
          <a:off x="142875" y="367865025"/>
          <a:ext cx="800100" cy="800100"/>
        </a:xfrm>
        <a:prstGeom prst="rect">
          <a:avLst/>
        </a:prstGeom>
        <a:ln>
          <a:noFill/>
        </a:ln>
      </xdr:spPr>
    </xdr:pic>
    <xdr:clientData/>
  </xdr:twoCellAnchor>
  <xdr:twoCellAnchor>
    <xdr:from>
      <xdr:col>1</xdr:col>
      <xdr:colOff>9525</xdr:colOff>
      <xdr:row>457</xdr:row>
      <xdr:rowOff>9525</xdr:rowOff>
    </xdr:from>
    <xdr:to>
      <xdr:col>1</xdr:col>
      <xdr:colOff>809625</xdr:colOff>
      <xdr:row>457</xdr:row>
      <xdr:rowOff>809625</xdr:rowOff>
    </xdr:to>
    <xdr:pic>
      <xdr:nvPicPr>
        <xdr:cNvPr id="423" name="Имя " descr="Descr ">
          <a:extLst>
            <a:ext uri="{FF2B5EF4-FFF2-40B4-BE49-F238E27FC236}">
              <a16:creationId xmlns:a16="http://schemas.microsoft.com/office/drawing/2014/main" id="{00000000-0008-0000-0100-0000A7010000}"/>
            </a:ext>
          </a:extLst>
        </xdr:cNvPr>
        <xdr:cNvPicPr>
          <a:picLocks noChangeAspect="1"/>
        </xdr:cNvPicPr>
      </xdr:nvPicPr>
      <xdr:blipFill>
        <a:blip xmlns:r="http://schemas.openxmlformats.org/officeDocument/2006/relationships" r:embed="rId406"/>
        <a:stretch>
          <a:fillRect/>
        </a:stretch>
      </xdr:blipFill>
      <xdr:spPr>
        <a:xfrm>
          <a:off x="142875" y="368722275"/>
          <a:ext cx="800100" cy="800100"/>
        </a:xfrm>
        <a:prstGeom prst="rect">
          <a:avLst/>
        </a:prstGeom>
        <a:ln>
          <a:noFill/>
        </a:ln>
      </xdr:spPr>
    </xdr:pic>
    <xdr:clientData/>
  </xdr:twoCellAnchor>
  <xdr:twoCellAnchor>
    <xdr:from>
      <xdr:col>1</xdr:col>
      <xdr:colOff>9525</xdr:colOff>
      <xdr:row>458</xdr:row>
      <xdr:rowOff>9525</xdr:rowOff>
    </xdr:from>
    <xdr:to>
      <xdr:col>1</xdr:col>
      <xdr:colOff>809625</xdr:colOff>
      <xdr:row>458</xdr:row>
      <xdr:rowOff>809625</xdr:rowOff>
    </xdr:to>
    <xdr:pic>
      <xdr:nvPicPr>
        <xdr:cNvPr id="424" name="Имя " descr="Descr ">
          <a:extLst>
            <a:ext uri="{FF2B5EF4-FFF2-40B4-BE49-F238E27FC236}">
              <a16:creationId xmlns:a16="http://schemas.microsoft.com/office/drawing/2014/main" id="{00000000-0008-0000-0100-0000A8010000}"/>
            </a:ext>
          </a:extLst>
        </xdr:cNvPr>
        <xdr:cNvPicPr>
          <a:picLocks noChangeAspect="1"/>
        </xdr:cNvPicPr>
      </xdr:nvPicPr>
      <xdr:blipFill>
        <a:blip xmlns:r="http://schemas.openxmlformats.org/officeDocument/2006/relationships" r:embed="rId407"/>
        <a:stretch>
          <a:fillRect/>
        </a:stretch>
      </xdr:blipFill>
      <xdr:spPr>
        <a:xfrm>
          <a:off x="142875" y="369579525"/>
          <a:ext cx="800100" cy="800100"/>
        </a:xfrm>
        <a:prstGeom prst="rect">
          <a:avLst/>
        </a:prstGeom>
        <a:ln>
          <a:noFill/>
        </a:ln>
      </xdr:spPr>
    </xdr:pic>
    <xdr:clientData/>
  </xdr:twoCellAnchor>
  <xdr:twoCellAnchor>
    <xdr:from>
      <xdr:col>1</xdr:col>
      <xdr:colOff>9525</xdr:colOff>
      <xdr:row>459</xdr:row>
      <xdr:rowOff>9525</xdr:rowOff>
    </xdr:from>
    <xdr:to>
      <xdr:col>1</xdr:col>
      <xdr:colOff>809625</xdr:colOff>
      <xdr:row>459</xdr:row>
      <xdr:rowOff>809625</xdr:rowOff>
    </xdr:to>
    <xdr:pic>
      <xdr:nvPicPr>
        <xdr:cNvPr id="425" name="Имя " descr="Descr ">
          <a:extLst>
            <a:ext uri="{FF2B5EF4-FFF2-40B4-BE49-F238E27FC236}">
              <a16:creationId xmlns:a16="http://schemas.microsoft.com/office/drawing/2014/main" id="{00000000-0008-0000-0100-0000A9010000}"/>
            </a:ext>
          </a:extLst>
        </xdr:cNvPr>
        <xdr:cNvPicPr>
          <a:picLocks noChangeAspect="1"/>
        </xdr:cNvPicPr>
      </xdr:nvPicPr>
      <xdr:blipFill>
        <a:blip xmlns:r="http://schemas.openxmlformats.org/officeDocument/2006/relationships" r:embed="rId408"/>
        <a:stretch>
          <a:fillRect/>
        </a:stretch>
      </xdr:blipFill>
      <xdr:spPr>
        <a:xfrm>
          <a:off x="142875" y="370436775"/>
          <a:ext cx="800100" cy="800100"/>
        </a:xfrm>
        <a:prstGeom prst="rect">
          <a:avLst/>
        </a:prstGeom>
        <a:ln>
          <a:noFill/>
        </a:ln>
      </xdr:spPr>
    </xdr:pic>
    <xdr:clientData/>
  </xdr:twoCellAnchor>
  <xdr:twoCellAnchor>
    <xdr:from>
      <xdr:col>1</xdr:col>
      <xdr:colOff>9525</xdr:colOff>
      <xdr:row>460</xdr:row>
      <xdr:rowOff>9525</xdr:rowOff>
    </xdr:from>
    <xdr:to>
      <xdr:col>1</xdr:col>
      <xdr:colOff>809625</xdr:colOff>
      <xdr:row>460</xdr:row>
      <xdr:rowOff>809625</xdr:rowOff>
    </xdr:to>
    <xdr:pic>
      <xdr:nvPicPr>
        <xdr:cNvPr id="426" name="Имя " descr="Descr ">
          <a:extLst>
            <a:ext uri="{FF2B5EF4-FFF2-40B4-BE49-F238E27FC236}">
              <a16:creationId xmlns:a16="http://schemas.microsoft.com/office/drawing/2014/main" id="{00000000-0008-0000-0100-0000AA010000}"/>
            </a:ext>
          </a:extLst>
        </xdr:cNvPr>
        <xdr:cNvPicPr>
          <a:picLocks noChangeAspect="1"/>
        </xdr:cNvPicPr>
      </xdr:nvPicPr>
      <xdr:blipFill>
        <a:blip xmlns:r="http://schemas.openxmlformats.org/officeDocument/2006/relationships" r:embed="rId409"/>
        <a:stretch>
          <a:fillRect/>
        </a:stretch>
      </xdr:blipFill>
      <xdr:spPr>
        <a:xfrm>
          <a:off x="142875" y="371294025"/>
          <a:ext cx="800100" cy="800100"/>
        </a:xfrm>
        <a:prstGeom prst="rect">
          <a:avLst/>
        </a:prstGeom>
        <a:ln>
          <a:noFill/>
        </a:ln>
      </xdr:spPr>
    </xdr:pic>
    <xdr:clientData/>
  </xdr:twoCellAnchor>
  <xdr:twoCellAnchor>
    <xdr:from>
      <xdr:col>1</xdr:col>
      <xdr:colOff>9525</xdr:colOff>
      <xdr:row>461</xdr:row>
      <xdr:rowOff>9525</xdr:rowOff>
    </xdr:from>
    <xdr:to>
      <xdr:col>1</xdr:col>
      <xdr:colOff>809625</xdr:colOff>
      <xdr:row>461</xdr:row>
      <xdr:rowOff>809625</xdr:rowOff>
    </xdr:to>
    <xdr:pic>
      <xdr:nvPicPr>
        <xdr:cNvPr id="427" name="Имя " descr="Descr ">
          <a:extLst>
            <a:ext uri="{FF2B5EF4-FFF2-40B4-BE49-F238E27FC236}">
              <a16:creationId xmlns:a16="http://schemas.microsoft.com/office/drawing/2014/main" id="{00000000-0008-0000-0100-0000AB010000}"/>
            </a:ext>
          </a:extLst>
        </xdr:cNvPr>
        <xdr:cNvPicPr>
          <a:picLocks noChangeAspect="1"/>
        </xdr:cNvPicPr>
      </xdr:nvPicPr>
      <xdr:blipFill>
        <a:blip xmlns:r="http://schemas.openxmlformats.org/officeDocument/2006/relationships" r:embed="rId410"/>
        <a:stretch>
          <a:fillRect/>
        </a:stretch>
      </xdr:blipFill>
      <xdr:spPr>
        <a:xfrm>
          <a:off x="142875" y="372151275"/>
          <a:ext cx="800100" cy="800100"/>
        </a:xfrm>
        <a:prstGeom prst="rect">
          <a:avLst/>
        </a:prstGeom>
        <a:ln>
          <a:noFill/>
        </a:ln>
      </xdr:spPr>
    </xdr:pic>
    <xdr:clientData/>
  </xdr:twoCellAnchor>
  <xdr:twoCellAnchor>
    <xdr:from>
      <xdr:col>1</xdr:col>
      <xdr:colOff>9525</xdr:colOff>
      <xdr:row>462</xdr:row>
      <xdr:rowOff>9525</xdr:rowOff>
    </xdr:from>
    <xdr:to>
      <xdr:col>1</xdr:col>
      <xdr:colOff>809625</xdr:colOff>
      <xdr:row>462</xdr:row>
      <xdr:rowOff>809625</xdr:rowOff>
    </xdr:to>
    <xdr:pic>
      <xdr:nvPicPr>
        <xdr:cNvPr id="428" name="Имя " descr="Descr ">
          <a:extLst>
            <a:ext uri="{FF2B5EF4-FFF2-40B4-BE49-F238E27FC236}">
              <a16:creationId xmlns:a16="http://schemas.microsoft.com/office/drawing/2014/main" id="{00000000-0008-0000-0100-0000AC010000}"/>
            </a:ext>
          </a:extLst>
        </xdr:cNvPr>
        <xdr:cNvPicPr>
          <a:picLocks noChangeAspect="1"/>
        </xdr:cNvPicPr>
      </xdr:nvPicPr>
      <xdr:blipFill>
        <a:blip xmlns:r="http://schemas.openxmlformats.org/officeDocument/2006/relationships" r:embed="rId411"/>
        <a:stretch>
          <a:fillRect/>
        </a:stretch>
      </xdr:blipFill>
      <xdr:spPr>
        <a:xfrm>
          <a:off x="142875" y="373008525"/>
          <a:ext cx="800100" cy="800100"/>
        </a:xfrm>
        <a:prstGeom prst="rect">
          <a:avLst/>
        </a:prstGeom>
        <a:ln>
          <a:noFill/>
        </a:ln>
      </xdr:spPr>
    </xdr:pic>
    <xdr:clientData/>
  </xdr:twoCellAnchor>
  <xdr:twoCellAnchor>
    <xdr:from>
      <xdr:col>1</xdr:col>
      <xdr:colOff>9525</xdr:colOff>
      <xdr:row>463</xdr:row>
      <xdr:rowOff>9525</xdr:rowOff>
    </xdr:from>
    <xdr:to>
      <xdr:col>1</xdr:col>
      <xdr:colOff>809625</xdr:colOff>
      <xdr:row>463</xdr:row>
      <xdr:rowOff>809625</xdr:rowOff>
    </xdr:to>
    <xdr:pic>
      <xdr:nvPicPr>
        <xdr:cNvPr id="429" name="Имя " descr="Descr ">
          <a:extLst>
            <a:ext uri="{FF2B5EF4-FFF2-40B4-BE49-F238E27FC236}">
              <a16:creationId xmlns:a16="http://schemas.microsoft.com/office/drawing/2014/main" id="{00000000-0008-0000-0100-0000AD010000}"/>
            </a:ext>
          </a:extLst>
        </xdr:cNvPr>
        <xdr:cNvPicPr>
          <a:picLocks noChangeAspect="1"/>
        </xdr:cNvPicPr>
      </xdr:nvPicPr>
      <xdr:blipFill>
        <a:blip xmlns:r="http://schemas.openxmlformats.org/officeDocument/2006/relationships" r:embed="rId412"/>
        <a:stretch>
          <a:fillRect/>
        </a:stretch>
      </xdr:blipFill>
      <xdr:spPr>
        <a:xfrm>
          <a:off x="142875" y="373865775"/>
          <a:ext cx="800100" cy="800100"/>
        </a:xfrm>
        <a:prstGeom prst="rect">
          <a:avLst/>
        </a:prstGeom>
        <a:ln>
          <a:noFill/>
        </a:ln>
      </xdr:spPr>
    </xdr:pic>
    <xdr:clientData/>
  </xdr:twoCellAnchor>
  <xdr:twoCellAnchor>
    <xdr:from>
      <xdr:col>1</xdr:col>
      <xdr:colOff>9525</xdr:colOff>
      <xdr:row>464</xdr:row>
      <xdr:rowOff>9525</xdr:rowOff>
    </xdr:from>
    <xdr:to>
      <xdr:col>1</xdr:col>
      <xdr:colOff>809625</xdr:colOff>
      <xdr:row>464</xdr:row>
      <xdr:rowOff>809625</xdr:rowOff>
    </xdr:to>
    <xdr:pic>
      <xdr:nvPicPr>
        <xdr:cNvPr id="430" name="Имя " descr="Descr ">
          <a:extLst>
            <a:ext uri="{FF2B5EF4-FFF2-40B4-BE49-F238E27FC236}">
              <a16:creationId xmlns:a16="http://schemas.microsoft.com/office/drawing/2014/main" id="{00000000-0008-0000-0100-0000AE010000}"/>
            </a:ext>
          </a:extLst>
        </xdr:cNvPr>
        <xdr:cNvPicPr>
          <a:picLocks noChangeAspect="1"/>
        </xdr:cNvPicPr>
      </xdr:nvPicPr>
      <xdr:blipFill>
        <a:blip xmlns:r="http://schemas.openxmlformats.org/officeDocument/2006/relationships" r:embed="rId413"/>
        <a:stretch>
          <a:fillRect/>
        </a:stretch>
      </xdr:blipFill>
      <xdr:spPr>
        <a:xfrm>
          <a:off x="142875" y="374723025"/>
          <a:ext cx="800100" cy="800100"/>
        </a:xfrm>
        <a:prstGeom prst="rect">
          <a:avLst/>
        </a:prstGeom>
        <a:ln>
          <a:noFill/>
        </a:ln>
      </xdr:spPr>
    </xdr:pic>
    <xdr:clientData/>
  </xdr:twoCellAnchor>
  <xdr:twoCellAnchor>
    <xdr:from>
      <xdr:col>1</xdr:col>
      <xdr:colOff>9525</xdr:colOff>
      <xdr:row>465</xdr:row>
      <xdr:rowOff>9525</xdr:rowOff>
    </xdr:from>
    <xdr:to>
      <xdr:col>1</xdr:col>
      <xdr:colOff>809625</xdr:colOff>
      <xdr:row>465</xdr:row>
      <xdr:rowOff>809625</xdr:rowOff>
    </xdr:to>
    <xdr:pic>
      <xdr:nvPicPr>
        <xdr:cNvPr id="431" name="Имя " descr="Descr ">
          <a:extLst>
            <a:ext uri="{FF2B5EF4-FFF2-40B4-BE49-F238E27FC236}">
              <a16:creationId xmlns:a16="http://schemas.microsoft.com/office/drawing/2014/main" id="{00000000-0008-0000-0100-0000AF010000}"/>
            </a:ext>
          </a:extLst>
        </xdr:cNvPr>
        <xdr:cNvPicPr>
          <a:picLocks noChangeAspect="1"/>
        </xdr:cNvPicPr>
      </xdr:nvPicPr>
      <xdr:blipFill>
        <a:blip xmlns:r="http://schemas.openxmlformats.org/officeDocument/2006/relationships" r:embed="rId414"/>
        <a:stretch>
          <a:fillRect/>
        </a:stretch>
      </xdr:blipFill>
      <xdr:spPr>
        <a:xfrm>
          <a:off x="142875" y="375580275"/>
          <a:ext cx="800100" cy="800100"/>
        </a:xfrm>
        <a:prstGeom prst="rect">
          <a:avLst/>
        </a:prstGeom>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6E3BC"/>
  </sheetPr>
  <dimension ref="A1:U1000"/>
  <sheetViews>
    <sheetView topLeftCell="A16" workbookViewId="0"/>
  </sheetViews>
  <sheetFormatPr defaultColWidth="16.83203125" defaultRowHeight="15" customHeight="1"/>
  <cols>
    <col min="1" max="1" width="0.33203125" customWidth="1"/>
    <col min="2" max="2" width="71.1640625" customWidth="1"/>
    <col min="3" max="3" width="229" customWidth="1"/>
    <col min="4" max="4" width="138.6640625" customWidth="1"/>
    <col min="5" max="5" width="0.5" hidden="1" customWidth="1"/>
    <col min="6" max="6" width="73.5" customWidth="1"/>
    <col min="7" max="7" width="0.33203125" hidden="1" customWidth="1"/>
    <col min="8" max="8" width="73.5" customWidth="1"/>
    <col min="9" max="9" width="0.33203125" hidden="1" customWidth="1"/>
    <col min="10" max="10" width="73.5" customWidth="1"/>
    <col min="11" max="11" width="0.33203125" hidden="1" customWidth="1"/>
    <col min="12" max="12" width="93.1640625" customWidth="1"/>
    <col min="13" max="13" width="51.33203125" customWidth="1"/>
    <col min="14" max="21" width="48" customWidth="1"/>
    <col min="22" max="26" width="19.6640625" customWidth="1"/>
  </cols>
  <sheetData>
    <row r="1" spans="2:21" ht="30" customHeight="1">
      <c r="B1" s="1"/>
      <c r="C1" s="2"/>
      <c r="D1" s="3"/>
      <c r="E1" s="4"/>
      <c r="F1" s="5"/>
      <c r="G1" s="6"/>
      <c r="H1" s="7"/>
      <c r="I1" s="6"/>
      <c r="J1" s="7"/>
      <c r="K1" s="6"/>
      <c r="L1" s="7"/>
      <c r="M1" s="8"/>
      <c r="N1" s="9"/>
      <c r="O1" s="9"/>
      <c r="P1" s="9"/>
      <c r="Q1" s="9"/>
      <c r="R1" s="9"/>
      <c r="S1" s="9"/>
      <c r="T1" s="9"/>
      <c r="U1" s="9"/>
    </row>
    <row r="2" spans="2:21" ht="30" customHeight="1">
      <c r="B2" s="1"/>
      <c r="C2" s="2"/>
      <c r="D2" s="3"/>
      <c r="E2" s="4"/>
      <c r="F2" s="5"/>
      <c r="G2" s="6"/>
      <c r="H2" s="7"/>
      <c r="I2" s="6"/>
      <c r="J2" s="7"/>
      <c r="K2" s="6"/>
      <c r="L2" s="7"/>
      <c r="M2" s="8"/>
      <c r="N2" s="9"/>
      <c r="O2" s="9"/>
      <c r="P2" s="9"/>
      <c r="Q2" s="9"/>
      <c r="R2" s="9"/>
      <c r="S2" s="9"/>
      <c r="T2" s="9"/>
      <c r="U2" s="9"/>
    </row>
    <row r="3" spans="2:21" ht="30" customHeight="1">
      <c r="B3" s="1"/>
      <c r="C3" s="2"/>
      <c r="D3" s="3"/>
      <c r="E3" s="4"/>
      <c r="F3" s="5"/>
      <c r="G3" s="6"/>
      <c r="H3" s="7"/>
      <c r="I3" s="6"/>
      <c r="J3" s="7"/>
      <c r="K3" s="6"/>
      <c r="L3" s="7"/>
      <c r="M3" s="8"/>
      <c r="N3" s="9"/>
      <c r="O3" s="9"/>
      <c r="P3" s="9"/>
      <c r="Q3" s="9"/>
      <c r="R3" s="9"/>
      <c r="S3" s="9"/>
      <c r="T3" s="9"/>
      <c r="U3" s="9"/>
    </row>
    <row r="4" spans="2:21" ht="30" customHeight="1">
      <c r="B4" s="1"/>
      <c r="C4" s="2"/>
      <c r="D4" s="3"/>
      <c r="E4" s="4"/>
      <c r="F4" s="5"/>
      <c r="G4" s="6"/>
      <c r="H4" s="7"/>
      <c r="I4" s="6"/>
      <c r="J4" s="7"/>
      <c r="K4" s="6"/>
      <c r="L4" s="7"/>
      <c r="M4" s="8"/>
      <c r="N4" s="9"/>
      <c r="O4" s="9"/>
      <c r="P4" s="9"/>
      <c r="Q4" s="9"/>
      <c r="R4" s="9"/>
      <c r="S4" s="9"/>
      <c r="T4" s="9"/>
      <c r="U4" s="9"/>
    </row>
    <row r="5" spans="2:21" ht="30" customHeight="1">
      <c r="B5" s="1"/>
      <c r="C5" s="2"/>
      <c r="D5" s="3"/>
      <c r="E5" s="4"/>
      <c r="F5" s="5"/>
      <c r="G5" s="6"/>
      <c r="H5" s="7"/>
      <c r="I5" s="6"/>
      <c r="J5" s="7"/>
      <c r="K5" s="6"/>
      <c r="L5" s="7"/>
      <c r="M5" s="8"/>
      <c r="N5" s="9"/>
      <c r="O5" s="9"/>
      <c r="P5" s="9"/>
      <c r="Q5" s="9"/>
      <c r="R5" s="9"/>
      <c r="S5" s="9"/>
      <c r="T5" s="9"/>
      <c r="U5" s="9"/>
    </row>
    <row r="6" spans="2:21" ht="30" customHeight="1">
      <c r="B6" s="1"/>
      <c r="C6" s="2"/>
      <c r="D6" s="3"/>
      <c r="E6" s="4"/>
      <c r="F6" s="5"/>
      <c r="G6" s="6"/>
      <c r="H6" s="7"/>
      <c r="I6" s="6"/>
      <c r="J6" s="7"/>
      <c r="K6" s="6"/>
      <c r="L6" s="7"/>
      <c r="M6" s="8"/>
      <c r="N6" s="9"/>
      <c r="O6" s="9"/>
      <c r="P6" s="9"/>
      <c r="Q6" s="9"/>
      <c r="R6" s="9"/>
      <c r="S6" s="9"/>
      <c r="T6" s="9"/>
      <c r="U6" s="9"/>
    </row>
    <row r="7" spans="2:21" ht="30" customHeight="1">
      <c r="B7" s="1"/>
      <c r="C7" s="2"/>
      <c r="D7" s="3"/>
      <c r="E7" s="4"/>
      <c r="F7" s="5"/>
      <c r="G7" s="6"/>
      <c r="H7" s="7"/>
      <c r="I7" s="6"/>
      <c r="J7" s="7"/>
      <c r="K7" s="6"/>
      <c r="L7" s="7"/>
      <c r="M7" s="8"/>
      <c r="N7" s="9"/>
      <c r="O7" s="9"/>
      <c r="P7" s="9"/>
      <c r="Q7" s="9"/>
      <c r="R7" s="9"/>
      <c r="S7" s="9"/>
      <c r="T7" s="9"/>
      <c r="U7" s="9"/>
    </row>
    <row r="8" spans="2:21" ht="30" customHeight="1">
      <c r="B8" s="1"/>
      <c r="C8" s="2"/>
      <c r="D8" s="3"/>
      <c r="E8" s="4"/>
      <c r="F8" s="5"/>
      <c r="G8" s="6"/>
      <c r="H8" s="7"/>
      <c r="I8" s="6"/>
      <c r="J8" s="7"/>
      <c r="K8" s="6"/>
      <c r="L8" s="7"/>
      <c r="M8" s="8"/>
      <c r="N8" s="9"/>
      <c r="O8" s="9"/>
      <c r="P8" s="9"/>
      <c r="Q8" s="9"/>
      <c r="R8" s="9"/>
      <c r="S8" s="9"/>
      <c r="T8" s="9"/>
      <c r="U8" s="9"/>
    </row>
    <row r="9" spans="2:21" ht="30" customHeight="1">
      <c r="B9" s="1"/>
      <c r="C9" s="2"/>
      <c r="D9" s="3"/>
      <c r="E9" s="4"/>
      <c r="F9" s="5"/>
      <c r="G9" s="6"/>
      <c r="H9" s="7"/>
      <c r="I9" s="6"/>
      <c r="J9" s="7"/>
      <c r="K9" s="6"/>
      <c r="L9" s="7"/>
      <c r="M9" s="8"/>
      <c r="N9" s="9"/>
      <c r="O9" s="9"/>
      <c r="P9" s="9"/>
      <c r="Q9" s="9"/>
      <c r="R9" s="9"/>
      <c r="S9" s="9"/>
      <c r="T9" s="9"/>
      <c r="U9" s="9"/>
    </row>
    <row r="10" spans="2:21" ht="30" customHeight="1">
      <c r="B10" s="1"/>
      <c r="C10" s="2"/>
      <c r="D10" s="3"/>
      <c r="E10" s="4"/>
      <c r="F10" s="5"/>
      <c r="G10" s="6"/>
      <c r="H10" s="7"/>
      <c r="I10" s="6"/>
      <c r="J10" s="7"/>
      <c r="K10" s="6"/>
      <c r="L10" s="7"/>
      <c r="M10" s="8"/>
      <c r="N10" s="9"/>
      <c r="O10" s="9"/>
      <c r="P10" s="9"/>
      <c r="Q10" s="9"/>
      <c r="R10" s="9"/>
      <c r="S10" s="9"/>
      <c r="T10" s="9"/>
      <c r="U10" s="9"/>
    </row>
    <row r="11" spans="2:21" ht="30" customHeight="1">
      <c r="B11" s="1"/>
      <c r="C11" s="2"/>
      <c r="D11" s="3"/>
      <c r="E11" s="4"/>
      <c r="F11" s="5"/>
      <c r="G11" s="6"/>
      <c r="H11" s="7"/>
      <c r="I11" s="6"/>
      <c r="J11" s="7"/>
      <c r="K11" s="6"/>
      <c r="L11" s="7"/>
      <c r="M11" s="8"/>
      <c r="N11" s="9"/>
      <c r="O11" s="9"/>
      <c r="P11" s="9"/>
      <c r="Q11" s="9"/>
      <c r="R11" s="9"/>
      <c r="S11" s="9"/>
      <c r="T11" s="9"/>
      <c r="U11" s="9"/>
    </row>
    <row r="12" spans="2:21" ht="30" customHeight="1">
      <c r="B12" s="1"/>
      <c r="C12" s="2"/>
      <c r="D12" s="3"/>
      <c r="E12" s="4"/>
      <c r="F12" s="5"/>
      <c r="G12" s="6"/>
      <c r="H12" s="7"/>
      <c r="I12" s="6"/>
      <c r="J12" s="7"/>
      <c r="K12" s="6"/>
      <c r="L12" s="7"/>
      <c r="M12" s="8"/>
      <c r="N12" s="9"/>
      <c r="O12" s="9"/>
      <c r="P12" s="9"/>
      <c r="Q12" s="9"/>
      <c r="R12" s="9"/>
      <c r="S12" s="9"/>
      <c r="T12" s="9"/>
      <c r="U12" s="9"/>
    </row>
    <row r="13" spans="2:21" ht="30" customHeight="1">
      <c r="B13" s="1"/>
      <c r="C13" s="2"/>
      <c r="D13" s="3"/>
      <c r="E13" s="4"/>
      <c r="F13" s="5"/>
      <c r="G13" s="6"/>
      <c r="H13" s="7"/>
      <c r="I13" s="6"/>
      <c r="J13" s="7"/>
      <c r="K13" s="6"/>
      <c r="L13" s="7"/>
      <c r="M13" s="8"/>
      <c r="N13" s="9"/>
      <c r="O13" s="9"/>
      <c r="P13" s="9"/>
      <c r="Q13" s="9"/>
      <c r="R13" s="9"/>
      <c r="S13" s="9"/>
      <c r="T13" s="9"/>
      <c r="U13" s="9"/>
    </row>
    <row r="14" spans="2:21" ht="30" customHeight="1">
      <c r="B14" s="1"/>
      <c r="C14" s="2"/>
      <c r="D14" s="3"/>
      <c r="E14" s="4"/>
      <c r="F14" s="5"/>
      <c r="G14" s="6"/>
      <c r="H14" s="7"/>
      <c r="I14" s="6"/>
      <c r="J14" s="7"/>
      <c r="K14" s="6"/>
      <c r="L14" s="7"/>
      <c r="M14" s="8"/>
      <c r="N14" s="9"/>
      <c r="O14" s="9"/>
      <c r="P14" s="9"/>
      <c r="Q14" s="9"/>
      <c r="R14" s="9"/>
      <c r="S14" s="9"/>
      <c r="T14" s="9"/>
      <c r="U14" s="9"/>
    </row>
    <row r="15" spans="2:21" ht="30" customHeight="1">
      <c r="B15" s="1"/>
      <c r="C15" s="2"/>
      <c r="D15" s="3"/>
      <c r="E15" s="4"/>
      <c r="F15" s="5"/>
      <c r="G15" s="6"/>
      <c r="H15" s="7"/>
      <c r="I15" s="6"/>
      <c r="J15" s="7"/>
      <c r="K15" s="6"/>
      <c r="L15" s="7"/>
      <c r="M15" s="8"/>
      <c r="N15" s="9"/>
      <c r="O15" s="9"/>
      <c r="P15" s="9"/>
      <c r="Q15" s="9"/>
      <c r="R15" s="9"/>
      <c r="S15" s="9"/>
      <c r="T15" s="9"/>
      <c r="U15" s="9"/>
    </row>
    <row r="16" spans="2:21" ht="30" customHeight="1">
      <c r="B16" s="1"/>
      <c r="C16" s="2"/>
      <c r="D16" s="3"/>
      <c r="E16" s="4"/>
      <c r="F16" s="5"/>
      <c r="G16" s="6"/>
      <c r="H16" s="7"/>
      <c r="I16" s="6"/>
      <c r="J16" s="7"/>
      <c r="K16" s="6"/>
      <c r="L16" s="7"/>
      <c r="M16" s="8"/>
      <c r="N16" s="9"/>
      <c r="O16" s="9"/>
      <c r="P16" s="9"/>
      <c r="Q16" s="9"/>
      <c r="R16" s="9"/>
      <c r="S16" s="9"/>
      <c r="T16" s="9"/>
      <c r="U16" s="9"/>
    </row>
    <row r="17" spans="2:21" ht="30" customHeight="1">
      <c r="B17" s="1"/>
      <c r="C17" s="2"/>
      <c r="D17" s="3"/>
      <c r="E17" s="4"/>
      <c r="F17" s="5"/>
      <c r="G17" s="6"/>
      <c r="H17" s="7"/>
      <c r="I17" s="6"/>
      <c r="J17" s="7"/>
      <c r="K17" s="6"/>
      <c r="L17" s="7"/>
      <c r="M17" s="8"/>
      <c r="N17" s="9"/>
      <c r="O17" s="9"/>
      <c r="P17" s="9"/>
      <c r="Q17" s="9"/>
      <c r="R17" s="9"/>
      <c r="S17" s="9"/>
      <c r="T17" s="9"/>
      <c r="U17" s="9"/>
    </row>
    <row r="18" spans="2:21" ht="30" customHeight="1">
      <c r="B18" s="1"/>
      <c r="C18" s="2"/>
      <c r="D18" s="3"/>
      <c r="E18" s="4"/>
      <c r="F18" s="5"/>
      <c r="G18" s="6"/>
      <c r="H18" s="7"/>
      <c r="I18" s="6"/>
      <c r="J18" s="7"/>
      <c r="K18" s="6"/>
      <c r="L18" s="7"/>
      <c r="M18" s="8"/>
      <c r="N18" s="9"/>
      <c r="O18" s="9"/>
      <c r="P18" s="9"/>
      <c r="Q18" s="9"/>
      <c r="R18" s="9"/>
      <c r="S18" s="9"/>
      <c r="T18" s="9"/>
      <c r="U18" s="9"/>
    </row>
    <row r="19" spans="2:21" ht="30" customHeight="1">
      <c r="B19" s="1"/>
      <c r="C19" s="2"/>
      <c r="D19" s="3"/>
      <c r="E19" s="4"/>
      <c r="F19" s="5"/>
      <c r="G19" s="6"/>
      <c r="H19" s="7"/>
      <c r="I19" s="6"/>
      <c r="J19" s="7"/>
      <c r="K19" s="6"/>
      <c r="L19" s="7"/>
      <c r="M19" s="8"/>
      <c r="N19" s="9"/>
      <c r="O19" s="9"/>
      <c r="P19" s="9"/>
      <c r="Q19" s="9"/>
      <c r="R19" s="9"/>
      <c r="S19" s="9"/>
      <c r="T19" s="9"/>
      <c r="U19" s="9"/>
    </row>
    <row r="20" spans="2:21" ht="30" customHeight="1">
      <c r="B20" s="1"/>
      <c r="C20" s="2"/>
      <c r="D20" s="3"/>
      <c r="E20" s="4"/>
      <c r="F20" s="5"/>
      <c r="G20" s="6"/>
      <c r="H20" s="7"/>
      <c r="I20" s="6"/>
      <c r="J20" s="7"/>
      <c r="K20" s="6"/>
      <c r="L20" s="7"/>
      <c r="M20" s="8"/>
      <c r="N20" s="9"/>
      <c r="O20" s="9"/>
      <c r="P20" s="9"/>
      <c r="Q20" s="9"/>
      <c r="R20" s="9"/>
      <c r="S20" s="9"/>
      <c r="T20" s="9"/>
      <c r="U20" s="9"/>
    </row>
    <row r="21" spans="2:21" ht="30" customHeight="1">
      <c r="B21" s="1"/>
      <c r="C21" s="2"/>
      <c r="D21" s="3"/>
      <c r="E21" s="4"/>
      <c r="F21" s="5"/>
      <c r="G21" s="6"/>
      <c r="H21" s="7"/>
      <c r="I21" s="6"/>
      <c r="J21" s="7"/>
      <c r="K21" s="6"/>
      <c r="L21" s="7"/>
      <c r="M21" s="8"/>
      <c r="N21" s="9"/>
      <c r="O21" s="9"/>
      <c r="P21" s="9"/>
      <c r="Q21" s="9"/>
      <c r="R21" s="9"/>
      <c r="S21" s="9"/>
      <c r="T21" s="9"/>
      <c r="U21" s="9"/>
    </row>
    <row r="22" spans="2:21" ht="30" customHeight="1">
      <c r="B22" s="1"/>
      <c r="C22" s="2"/>
      <c r="D22" s="3"/>
      <c r="E22" s="4"/>
      <c r="F22" s="5"/>
      <c r="G22" s="6"/>
      <c r="H22" s="7"/>
      <c r="I22" s="6"/>
      <c r="J22" s="7"/>
      <c r="K22" s="6"/>
      <c r="L22" s="7"/>
      <c r="M22" s="8"/>
      <c r="N22" s="9"/>
      <c r="O22" s="9"/>
      <c r="P22" s="9"/>
      <c r="Q22" s="9"/>
      <c r="R22" s="9"/>
      <c r="S22" s="9"/>
      <c r="T22" s="9"/>
      <c r="U22" s="9"/>
    </row>
    <row r="23" spans="2:21" ht="30" customHeight="1">
      <c r="B23" s="1"/>
      <c r="C23" s="2"/>
      <c r="D23" s="3"/>
      <c r="E23" s="4"/>
      <c r="F23" s="5"/>
      <c r="G23" s="6"/>
      <c r="H23" s="7"/>
      <c r="I23" s="6"/>
      <c r="J23" s="7"/>
      <c r="K23" s="6"/>
      <c r="L23" s="7"/>
      <c r="M23" s="8"/>
      <c r="N23" s="9"/>
      <c r="O23" s="9"/>
      <c r="P23" s="9"/>
      <c r="Q23" s="9"/>
      <c r="R23" s="9"/>
      <c r="S23" s="9"/>
      <c r="T23" s="9"/>
      <c r="U23" s="9"/>
    </row>
    <row r="24" spans="2:21" ht="30" customHeight="1">
      <c r="B24" s="1"/>
      <c r="C24" s="2"/>
      <c r="D24" s="3"/>
      <c r="E24" s="4"/>
      <c r="F24" s="5"/>
      <c r="G24" s="6"/>
      <c r="H24" s="7"/>
      <c r="I24" s="6"/>
      <c r="J24" s="7"/>
      <c r="K24" s="6"/>
      <c r="L24" s="7"/>
      <c r="M24" s="8"/>
      <c r="N24" s="9"/>
      <c r="O24" s="9"/>
      <c r="P24" s="9"/>
      <c r="Q24" s="9"/>
      <c r="R24" s="9"/>
      <c r="S24" s="9"/>
      <c r="T24" s="9"/>
      <c r="U24" s="9"/>
    </row>
    <row r="25" spans="2:21" ht="30" customHeight="1">
      <c r="B25" s="1"/>
      <c r="C25" s="2"/>
      <c r="D25" s="3"/>
      <c r="E25" s="4"/>
      <c r="F25" s="5"/>
      <c r="G25" s="6"/>
      <c r="H25" s="7"/>
      <c r="I25" s="6"/>
      <c r="J25" s="7"/>
      <c r="K25" s="6"/>
      <c r="L25" s="7"/>
      <c r="M25" s="8"/>
      <c r="N25" s="9"/>
      <c r="O25" s="9"/>
      <c r="P25" s="9"/>
      <c r="Q25" s="9"/>
      <c r="R25" s="9"/>
      <c r="S25" s="9"/>
      <c r="T25" s="9"/>
      <c r="U25" s="9"/>
    </row>
    <row r="26" spans="2:21" ht="30" customHeight="1">
      <c r="B26" s="1"/>
      <c r="C26" s="2"/>
      <c r="D26" s="3"/>
      <c r="E26" s="4"/>
      <c r="F26" s="5"/>
      <c r="G26" s="6"/>
      <c r="H26" s="7"/>
      <c r="I26" s="6"/>
      <c r="J26" s="7"/>
      <c r="K26" s="6"/>
      <c r="L26" s="7"/>
      <c r="M26" s="8"/>
      <c r="N26" s="9"/>
      <c r="O26" s="9"/>
      <c r="P26" s="9"/>
      <c r="Q26" s="9"/>
      <c r="R26" s="9"/>
      <c r="S26" s="9"/>
      <c r="T26" s="9"/>
      <c r="U26" s="9"/>
    </row>
    <row r="27" spans="2:21" ht="30" customHeight="1">
      <c r="B27" s="1"/>
      <c r="C27" s="2"/>
      <c r="D27" s="3"/>
      <c r="E27" s="4"/>
      <c r="F27" s="5"/>
      <c r="G27" s="6"/>
      <c r="H27" s="7"/>
      <c r="I27" s="6"/>
      <c r="J27" s="7"/>
      <c r="K27" s="6"/>
      <c r="L27" s="7"/>
      <c r="M27" s="8"/>
      <c r="N27" s="9"/>
      <c r="O27" s="9"/>
      <c r="P27" s="9"/>
      <c r="Q27" s="9"/>
      <c r="R27" s="9"/>
      <c r="S27" s="9"/>
      <c r="T27" s="9"/>
      <c r="U27" s="9"/>
    </row>
    <row r="28" spans="2:21" ht="30" customHeight="1">
      <c r="B28" s="1"/>
      <c r="C28" s="2"/>
      <c r="D28" s="3"/>
      <c r="E28" s="4"/>
      <c r="F28" s="5"/>
      <c r="G28" s="6"/>
      <c r="H28" s="7"/>
      <c r="I28" s="6"/>
      <c r="J28" s="7"/>
      <c r="K28" s="6"/>
      <c r="L28" s="7"/>
      <c r="M28" s="8"/>
      <c r="N28" s="9"/>
      <c r="O28" s="9"/>
      <c r="P28" s="9"/>
      <c r="Q28" s="9"/>
      <c r="R28" s="9"/>
      <c r="S28" s="9"/>
      <c r="T28" s="9"/>
      <c r="U28" s="9"/>
    </row>
    <row r="29" spans="2:21" ht="30" customHeight="1">
      <c r="B29" s="1"/>
      <c r="C29" s="2"/>
      <c r="D29" s="3"/>
      <c r="E29" s="4"/>
      <c r="F29" s="5"/>
      <c r="G29" s="6"/>
      <c r="H29" s="7"/>
      <c r="I29" s="6"/>
      <c r="J29" s="7"/>
      <c r="K29" s="6"/>
      <c r="L29" s="7"/>
      <c r="M29" s="8"/>
      <c r="N29" s="9"/>
      <c r="O29" s="9"/>
      <c r="P29" s="9"/>
      <c r="Q29" s="9"/>
      <c r="R29" s="9"/>
      <c r="S29" s="9"/>
      <c r="T29" s="9"/>
      <c r="U29" s="9"/>
    </row>
    <row r="30" spans="2:21" ht="30" customHeight="1">
      <c r="B30" s="1"/>
      <c r="C30" s="2"/>
      <c r="D30" s="3"/>
      <c r="E30" s="4"/>
      <c r="F30" s="5"/>
      <c r="G30" s="6"/>
      <c r="H30" s="7"/>
      <c r="I30" s="6"/>
      <c r="J30" s="7"/>
      <c r="K30" s="6"/>
      <c r="L30" s="7"/>
      <c r="M30" s="8"/>
      <c r="N30" s="9"/>
      <c r="O30" s="9"/>
      <c r="P30" s="9"/>
      <c r="Q30" s="9"/>
      <c r="R30" s="9"/>
      <c r="S30" s="9"/>
      <c r="T30" s="9"/>
      <c r="U30" s="9"/>
    </row>
    <row r="31" spans="2:21" ht="30" customHeight="1">
      <c r="B31" s="1"/>
      <c r="C31" s="2"/>
      <c r="D31" s="3"/>
      <c r="E31" s="4"/>
      <c r="F31" s="5"/>
      <c r="G31" s="6"/>
      <c r="H31" s="7"/>
      <c r="I31" s="6"/>
      <c r="J31" s="7"/>
      <c r="K31" s="6"/>
      <c r="L31" s="7"/>
      <c r="M31" s="8"/>
      <c r="N31" s="9"/>
      <c r="O31" s="9"/>
      <c r="P31" s="9"/>
      <c r="Q31" s="9"/>
      <c r="R31" s="9"/>
      <c r="S31" s="9"/>
      <c r="T31" s="9"/>
      <c r="U31" s="9"/>
    </row>
    <row r="32" spans="2:21" ht="30" customHeight="1">
      <c r="B32" s="1"/>
      <c r="C32" s="2"/>
      <c r="D32" s="3"/>
      <c r="E32" s="4"/>
      <c r="F32" s="5"/>
      <c r="G32" s="6"/>
      <c r="H32" s="7"/>
      <c r="I32" s="6"/>
      <c r="J32" s="7"/>
      <c r="K32" s="6"/>
      <c r="L32" s="7"/>
      <c r="M32" s="8"/>
      <c r="N32" s="9"/>
      <c r="O32" s="9"/>
      <c r="P32" s="9"/>
      <c r="Q32" s="9"/>
      <c r="R32" s="9"/>
      <c r="S32" s="9"/>
      <c r="T32" s="9"/>
      <c r="U32" s="9"/>
    </row>
    <row r="33" spans="1:21" ht="30" customHeight="1">
      <c r="B33" s="1"/>
      <c r="C33" s="2"/>
      <c r="D33" s="3"/>
      <c r="E33" s="4"/>
      <c r="F33" s="5"/>
      <c r="G33" s="6"/>
      <c r="H33" s="7"/>
      <c r="I33" s="6"/>
      <c r="J33" s="7"/>
      <c r="K33" s="6"/>
      <c r="L33" s="7"/>
      <c r="M33" s="8"/>
      <c r="N33" s="9"/>
      <c r="O33" s="9"/>
      <c r="P33" s="9"/>
      <c r="Q33" s="9"/>
      <c r="R33" s="9"/>
      <c r="S33" s="9"/>
      <c r="T33" s="9"/>
      <c r="U33" s="9"/>
    </row>
    <row r="34" spans="1:21" ht="14.25" customHeight="1">
      <c r="B34" s="1"/>
      <c r="C34" s="2"/>
      <c r="D34" s="3"/>
      <c r="E34" s="4"/>
      <c r="F34" s="5"/>
      <c r="G34" s="6"/>
      <c r="H34" s="7"/>
      <c r="I34" s="6"/>
      <c r="J34" s="7"/>
      <c r="K34" s="6"/>
      <c r="L34" s="7"/>
      <c r="M34" s="8"/>
      <c r="N34" s="9"/>
      <c r="O34" s="9"/>
      <c r="P34" s="9"/>
      <c r="Q34" s="9"/>
      <c r="R34" s="9"/>
      <c r="S34" s="9"/>
      <c r="T34" s="9"/>
      <c r="U34" s="9"/>
    </row>
    <row r="35" spans="1:21" ht="11.25" customHeight="1">
      <c r="A35" s="10"/>
      <c r="B35" s="11"/>
      <c r="C35" s="12"/>
      <c r="D35" s="13"/>
      <c r="E35" s="14"/>
      <c r="F35" s="15"/>
      <c r="G35" s="16"/>
      <c r="H35" s="17"/>
      <c r="I35" s="16"/>
      <c r="J35" s="17"/>
      <c r="K35" s="16"/>
      <c r="L35" s="17"/>
      <c r="M35" s="18"/>
      <c r="N35" s="19"/>
      <c r="O35" s="19"/>
      <c r="P35" s="19"/>
      <c r="Q35" s="19"/>
      <c r="R35" s="19"/>
      <c r="S35" s="19"/>
      <c r="T35" s="19"/>
      <c r="U35" s="19"/>
    </row>
    <row r="36" spans="1:21" ht="11.25" customHeight="1">
      <c r="A36" s="10"/>
      <c r="B36" s="11"/>
      <c r="C36" s="12"/>
      <c r="D36" s="13"/>
      <c r="E36" s="14"/>
      <c r="F36" s="15"/>
      <c r="G36" s="16"/>
      <c r="H36" s="17"/>
      <c r="I36" s="16"/>
      <c r="J36" s="17"/>
      <c r="K36" s="16"/>
      <c r="L36" s="17"/>
      <c r="M36" s="18"/>
      <c r="N36" s="19"/>
      <c r="O36" s="19"/>
      <c r="P36" s="19"/>
      <c r="Q36" s="19"/>
      <c r="R36" s="19"/>
      <c r="S36" s="19"/>
      <c r="T36" s="19"/>
      <c r="U36" s="19"/>
    </row>
    <row r="37" spans="1:21" ht="11.25" customHeight="1">
      <c r="A37" s="10"/>
      <c r="B37" s="11"/>
      <c r="C37" s="12"/>
      <c r="D37" s="13"/>
      <c r="E37" s="14"/>
      <c r="F37" s="15"/>
      <c r="G37" s="16"/>
      <c r="H37" s="17"/>
      <c r="I37" s="16"/>
      <c r="J37" s="17"/>
      <c r="K37" s="16"/>
      <c r="L37" s="17"/>
      <c r="M37" s="18"/>
      <c r="N37" s="19"/>
      <c r="O37" s="19"/>
      <c r="P37" s="19"/>
      <c r="Q37" s="19"/>
      <c r="R37" s="19"/>
      <c r="S37" s="19"/>
      <c r="T37" s="19"/>
      <c r="U37" s="19"/>
    </row>
    <row r="38" spans="1:21" ht="11.25" customHeight="1">
      <c r="A38" s="10"/>
      <c r="B38" s="11"/>
      <c r="C38" s="12"/>
      <c r="D38" s="13"/>
      <c r="E38" s="14"/>
      <c r="F38" s="15"/>
      <c r="G38" s="16"/>
      <c r="H38" s="17"/>
      <c r="I38" s="16"/>
      <c r="J38" s="17"/>
      <c r="K38" s="16"/>
      <c r="L38" s="17"/>
      <c r="M38" s="18"/>
      <c r="N38" s="19"/>
      <c r="O38" s="19"/>
      <c r="P38" s="19"/>
      <c r="Q38" s="19"/>
      <c r="R38" s="19"/>
      <c r="S38" s="19"/>
      <c r="T38" s="19"/>
      <c r="U38" s="19"/>
    </row>
    <row r="39" spans="1:21" ht="11.25" customHeight="1">
      <c r="A39" s="10"/>
      <c r="B39" s="11"/>
      <c r="C39" s="12"/>
      <c r="D39" s="13"/>
      <c r="E39" s="14"/>
      <c r="F39" s="15"/>
      <c r="G39" s="16"/>
      <c r="H39" s="17"/>
      <c r="I39" s="16"/>
      <c r="J39" s="17"/>
      <c r="K39" s="16"/>
      <c r="L39" s="17"/>
      <c r="M39" s="18"/>
      <c r="N39" s="19"/>
      <c r="O39" s="19"/>
      <c r="P39" s="19"/>
      <c r="Q39" s="19"/>
      <c r="R39" s="19"/>
      <c r="S39" s="19"/>
      <c r="T39" s="19"/>
      <c r="U39" s="19"/>
    </row>
    <row r="40" spans="1:21" ht="11.25" customHeight="1">
      <c r="A40" s="10"/>
      <c r="B40" s="11"/>
      <c r="C40" s="12"/>
      <c r="D40" s="13"/>
      <c r="E40" s="14"/>
      <c r="F40" s="15"/>
      <c r="G40" s="16"/>
      <c r="H40" s="17"/>
      <c r="I40" s="16"/>
      <c r="J40" s="17"/>
      <c r="K40" s="16"/>
      <c r="L40" s="17"/>
      <c r="M40" s="18"/>
      <c r="N40" s="19"/>
      <c r="O40" s="19"/>
      <c r="P40" s="19"/>
      <c r="Q40" s="19"/>
      <c r="R40" s="19"/>
      <c r="S40" s="19"/>
      <c r="T40" s="19"/>
      <c r="U40" s="19"/>
    </row>
    <row r="41" spans="1:21" ht="11.25" customHeight="1">
      <c r="A41" s="10"/>
      <c r="B41" s="11"/>
      <c r="C41" s="12"/>
      <c r="D41" s="13"/>
      <c r="E41" s="14"/>
      <c r="F41" s="15"/>
      <c r="G41" s="16"/>
      <c r="H41" s="17"/>
      <c r="I41" s="16"/>
      <c r="J41" s="17"/>
      <c r="K41" s="16"/>
      <c r="L41" s="17"/>
      <c r="M41" s="18"/>
      <c r="N41" s="19"/>
      <c r="O41" s="19"/>
      <c r="P41" s="19"/>
      <c r="Q41" s="19"/>
      <c r="R41" s="19"/>
      <c r="S41" s="19"/>
      <c r="T41" s="19"/>
      <c r="U41" s="19"/>
    </row>
    <row r="42" spans="1:21" ht="11.25" customHeight="1">
      <c r="A42" s="10"/>
      <c r="B42" s="11"/>
      <c r="C42" s="12"/>
      <c r="D42" s="13"/>
      <c r="E42" s="14"/>
      <c r="F42" s="15"/>
      <c r="G42" s="16"/>
      <c r="H42" s="17"/>
      <c r="I42" s="16"/>
      <c r="J42" s="17"/>
      <c r="K42" s="16"/>
      <c r="L42" s="17"/>
      <c r="M42" s="18"/>
      <c r="N42" s="19"/>
      <c r="O42" s="19"/>
      <c r="P42" s="19"/>
      <c r="Q42" s="19"/>
      <c r="R42" s="19"/>
      <c r="S42" s="19"/>
      <c r="T42" s="19"/>
      <c r="U42" s="19"/>
    </row>
    <row r="43" spans="1:21" ht="11.25" customHeight="1">
      <c r="A43" s="10"/>
      <c r="B43" s="11"/>
      <c r="C43" s="12"/>
      <c r="D43" s="13"/>
      <c r="E43" s="14"/>
      <c r="F43" s="15"/>
      <c r="G43" s="16"/>
      <c r="H43" s="17"/>
      <c r="I43" s="16"/>
      <c r="J43" s="17"/>
      <c r="K43" s="16"/>
      <c r="L43" s="17"/>
      <c r="M43" s="18"/>
      <c r="N43" s="19"/>
      <c r="O43" s="19"/>
      <c r="P43" s="19"/>
      <c r="Q43" s="19"/>
      <c r="R43" s="19"/>
      <c r="S43" s="19"/>
      <c r="T43" s="19"/>
      <c r="U43" s="19"/>
    </row>
    <row r="44" spans="1:21" ht="11.25" customHeight="1">
      <c r="A44" s="10"/>
      <c r="B44" s="11"/>
      <c r="C44" s="12"/>
      <c r="D44" s="13"/>
      <c r="E44" s="14"/>
      <c r="F44" s="15"/>
      <c r="G44" s="16"/>
      <c r="H44" s="17"/>
      <c r="I44" s="16"/>
      <c r="J44" s="17"/>
      <c r="K44" s="16"/>
      <c r="L44" s="17"/>
      <c r="M44" s="18"/>
      <c r="N44" s="19"/>
      <c r="O44" s="19"/>
      <c r="P44" s="19"/>
      <c r="Q44" s="19"/>
      <c r="R44" s="19"/>
      <c r="S44" s="19"/>
      <c r="T44" s="19"/>
      <c r="U44" s="19"/>
    </row>
    <row r="45" spans="1:21" ht="11.25" customHeight="1">
      <c r="A45" s="10"/>
      <c r="B45" s="11"/>
      <c r="C45" s="12"/>
      <c r="D45" s="13"/>
      <c r="E45" s="14"/>
      <c r="F45" s="15"/>
      <c r="G45" s="16"/>
      <c r="H45" s="17"/>
      <c r="I45" s="16"/>
      <c r="J45" s="17"/>
      <c r="K45" s="16"/>
      <c r="L45" s="17"/>
      <c r="M45" s="18"/>
      <c r="N45" s="19"/>
      <c r="O45" s="19"/>
      <c r="P45" s="19"/>
      <c r="Q45" s="19"/>
      <c r="R45" s="19"/>
      <c r="S45" s="19"/>
      <c r="T45" s="19"/>
      <c r="U45" s="19"/>
    </row>
    <row r="46" spans="1:21" ht="11.25" customHeight="1">
      <c r="A46" s="10"/>
      <c r="B46" s="11"/>
      <c r="C46" s="12"/>
      <c r="D46" s="13"/>
      <c r="E46" s="14"/>
      <c r="F46" s="15"/>
      <c r="G46" s="16"/>
      <c r="H46" s="17"/>
      <c r="I46" s="16"/>
      <c r="J46" s="17"/>
      <c r="K46" s="16"/>
      <c r="L46" s="17"/>
      <c r="M46" s="18"/>
      <c r="N46" s="19"/>
      <c r="O46" s="19"/>
      <c r="P46" s="19"/>
      <c r="Q46" s="19"/>
      <c r="R46" s="19"/>
      <c r="S46" s="19"/>
      <c r="T46" s="19"/>
      <c r="U46" s="19"/>
    </row>
    <row r="47" spans="1:21" ht="11.25" customHeight="1">
      <c r="A47" s="10"/>
      <c r="B47" s="11"/>
      <c r="C47" s="12"/>
      <c r="D47" s="13"/>
      <c r="E47" s="14"/>
      <c r="F47" s="15"/>
      <c r="G47" s="16"/>
      <c r="H47" s="17"/>
      <c r="I47" s="16"/>
      <c r="J47" s="17"/>
      <c r="K47" s="16"/>
      <c r="L47" s="17"/>
      <c r="M47" s="18"/>
      <c r="N47" s="19"/>
      <c r="O47" s="19"/>
      <c r="P47" s="19"/>
      <c r="Q47" s="19"/>
      <c r="R47" s="19"/>
      <c r="S47" s="19"/>
      <c r="T47" s="19"/>
      <c r="U47" s="19"/>
    </row>
    <row r="48" spans="1:21" ht="11.25" customHeight="1">
      <c r="A48" s="10"/>
      <c r="B48" s="11"/>
      <c r="C48" s="12"/>
      <c r="D48" s="13"/>
      <c r="E48" s="14"/>
      <c r="F48" s="15"/>
      <c r="G48" s="16"/>
      <c r="H48" s="17"/>
      <c r="I48" s="16"/>
      <c r="J48" s="17"/>
      <c r="K48" s="16"/>
      <c r="L48" s="17"/>
      <c r="M48" s="18"/>
      <c r="N48" s="19"/>
      <c r="O48" s="19"/>
      <c r="P48" s="19"/>
      <c r="Q48" s="19"/>
      <c r="R48" s="19"/>
      <c r="S48" s="19"/>
      <c r="T48" s="19"/>
      <c r="U48" s="19"/>
    </row>
    <row r="49" spans="1:21" ht="11.25" customHeight="1">
      <c r="A49" s="10"/>
      <c r="B49" s="11"/>
      <c r="C49" s="12"/>
      <c r="D49" s="13"/>
      <c r="E49" s="14"/>
      <c r="F49" s="15"/>
      <c r="G49" s="16"/>
      <c r="H49" s="17"/>
      <c r="I49" s="16"/>
      <c r="J49" s="17"/>
      <c r="K49" s="16"/>
      <c r="L49" s="17"/>
      <c r="M49" s="18"/>
      <c r="N49" s="19"/>
      <c r="O49" s="19"/>
      <c r="P49" s="19"/>
      <c r="Q49" s="19"/>
      <c r="R49" s="19"/>
      <c r="S49" s="19"/>
      <c r="T49" s="19"/>
      <c r="U49" s="19"/>
    </row>
    <row r="50" spans="1:21" ht="11.25" customHeight="1">
      <c r="A50" s="10"/>
      <c r="B50" s="11"/>
      <c r="C50" s="12"/>
      <c r="D50" s="13"/>
      <c r="E50" s="14"/>
      <c r="F50" s="15"/>
      <c r="G50" s="16"/>
      <c r="H50" s="17"/>
      <c r="I50" s="16"/>
      <c r="J50" s="17"/>
      <c r="K50" s="16"/>
      <c r="L50" s="17"/>
      <c r="M50" s="18"/>
      <c r="N50" s="19"/>
      <c r="O50" s="19"/>
      <c r="P50" s="19"/>
      <c r="Q50" s="19"/>
      <c r="R50" s="19"/>
      <c r="S50" s="19"/>
      <c r="T50" s="19"/>
      <c r="U50" s="19"/>
    </row>
    <row r="51" spans="1:21" ht="11.25" customHeight="1">
      <c r="A51" s="10"/>
      <c r="B51" s="11"/>
      <c r="C51" s="12"/>
      <c r="D51" s="13"/>
      <c r="E51" s="14"/>
      <c r="F51" s="15"/>
      <c r="G51" s="16"/>
      <c r="H51" s="17"/>
      <c r="I51" s="16"/>
      <c r="J51" s="17"/>
      <c r="K51" s="16"/>
      <c r="L51" s="17"/>
      <c r="M51" s="18"/>
      <c r="N51" s="19"/>
      <c r="O51" s="19"/>
      <c r="P51" s="19"/>
      <c r="Q51" s="19"/>
      <c r="R51" s="19"/>
      <c r="S51" s="19"/>
      <c r="T51" s="19"/>
      <c r="U51" s="19"/>
    </row>
    <row r="52" spans="1:21" ht="11.25" customHeight="1">
      <c r="A52" s="10"/>
      <c r="B52" s="11"/>
      <c r="C52" s="12"/>
      <c r="D52" s="13"/>
      <c r="E52" s="14"/>
      <c r="F52" s="15"/>
      <c r="G52" s="16"/>
      <c r="H52" s="17"/>
      <c r="I52" s="16"/>
      <c r="J52" s="17"/>
      <c r="K52" s="16"/>
      <c r="L52" s="17"/>
      <c r="M52" s="18"/>
      <c r="N52" s="19"/>
      <c r="O52" s="19"/>
      <c r="P52" s="19"/>
      <c r="Q52" s="19"/>
      <c r="R52" s="19"/>
      <c r="S52" s="19"/>
      <c r="T52" s="19"/>
      <c r="U52" s="19"/>
    </row>
    <row r="53" spans="1:21" ht="11.25" customHeight="1">
      <c r="A53" s="10"/>
      <c r="B53" s="11"/>
      <c r="C53" s="12"/>
      <c r="D53" s="13"/>
      <c r="E53" s="14"/>
      <c r="F53" s="15"/>
      <c r="G53" s="16"/>
      <c r="H53" s="17"/>
      <c r="I53" s="16"/>
      <c r="J53" s="17"/>
      <c r="K53" s="16"/>
      <c r="L53" s="17"/>
      <c r="M53" s="18"/>
      <c r="N53" s="19"/>
      <c r="O53" s="19"/>
      <c r="P53" s="19"/>
      <c r="Q53" s="19"/>
      <c r="R53" s="19"/>
      <c r="S53" s="19"/>
      <c r="T53" s="19"/>
      <c r="U53" s="19"/>
    </row>
    <row r="54" spans="1:21" ht="11.25" customHeight="1">
      <c r="A54" s="10"/>
      <c r="B54" s="11"/>
      <c r="C54" s="12"/>
      <c r="D54" s="13"/>
      <c r="E54" s="14"/>
      <c r="F54" s="15"/>
      <c r="G54" s="16"/>
      <c r="H54" s="17"/>
      <c r="I54" s="16"/>
      <c r="J54" s="17"/>
      <c r="K54" s="16"/>
      <c r="L54" s="17"/>
      <c r="M54" s="18"/>
      <c r="N54" s="19"/>
      <c r="O54" s="19"/>
      <c r="P54" s="19"/>
      <c r="Q54" s="19"/>
      <c r="R54" s="19"/>
      <c r="S54" s="19"/>
      <c r="T54" s="19"/>
      <c r="U54" s="19"/>
    </row>
    <row r="55" spans="1:21" ht="11.25" customHeight="1">
      <c r="A55" s="10"/>
      <c r="B55" s="11"/>
      <c r="C55" s="12"/>
      <c r="D55" s="13"/>
      <c r="E55" s="14"/>
      <c r="F55" s="15"/>
      <c r="G55" s="16"/>
      <c r="H55" s="17"/>
      <c r="I55" s="16"/>
      <c r="J55" s="17"/>
      <c r="K55" s="16"/>
      <c r="L55" s="17"/>
      <c r="M55" s="18"/>
      <c r="N55" s="19"/>
      <c r="O55" s="19"/>
      <c r="P55" s="19"/>
      <c r="Q55" s="19"/>
      <c r="R55" s="19"/>
      <c r="S55" s="19"/>
      <c r="T55" s="19"/>
      <c r="U55" s="19"/>
    </row>
    <row r="56" spans="1:21" ht="11.25" customHeight="1">
      <c r="A56" s="10"/>
      <c r="B56" s="11"/>
      <c r="C56" s="12"/>
      <c r="D56" s="13"/>
      <c r="E56" s="14"/>
      <c r="F56" s="15"/>
      <c r="G56" s="16"/>
      <c r="H56" s="17"/>
      <c r="I56" s="16"/>
      <c r="J56" s="17"/>
      <c r="K56" s="16"/>
      <c r="L56" s="17"/>
      <c r="M56" s="18"/>
      <c r="N56" s="19"/>
      <c r="O56" s="19"/>
      <c r="P56" s="19"/>
      <c r="Q56" s="19"/>
      <c r="R56" s="19"/>
      <c r="S56" s="19"/>
      <c r="T56" s="19"/>
      <c r="U56" s="19"/>
    </row>
    <row r="57" spans="1:21" ht="11.25" customHeight="1">
      <c r="A57" s="10"/>
      <c r="B57" s="11"/>
      <c r="C57" s="12"/>
      <c r="D57" s="13"/>
      <c r="E57" s="14"/>
      <c r="F57" s="15"/>
      <c r="G57" s="16"/>
      <c r="H57" s="17"/>
      <c r="I57" s="16"/>
      <c r="J57" s="17"/>
      <c r="K57" s="16"/>
      <c r="L57" s="17"/>
      <c r="M57" s="18"/>
      <c r="N57" s="19"/>
      <c r="O57" s="19"/>
      <c r="P57" s="19"/>
      <c r="Q57" s="19"/>
      <c r="R57" s="19"/>
      <c r="S57" s="19"/>
      <c r="T57" s="19"/>
      <c r="U57" s="19"/>
    </row>
    <row r="58" spans="1:21" ht="11.25" customHeight="1">
      <c r="A58" s="10"/>
      <c r="B58" s="11"/>
      <c r="C58" s="12"/>
      <c r="D58" s="13"/>
      <c r="E58" s="14"/>
      <c r="F58" s="15"/>
      <c r="G58" s="16"/>
      <c r="H58" s="17"/>
      <c r="I58" s="16"/>
      <c r="J58" s="17"/>
      <c r="K58" s="16"/>
      <c r="L58" s="17"/>
      <c r="M58" s="18"/>
      <c r="N58" s="19"/>
      <c r="O58" s="19"/>
      <c r="P58" s="19"/>
      <c r="Q58" s="19"/>
      <c r="R58" s="19"/>
      <c r="S58" s="19"/>
      <c r="T58" s="19"/>
      <c r="U58" s="19"/>
    </row>
    <row r="59" spans="1:21" ht="11.25" customHeight="1">
      <c r="A59" s="10"/>
      <c r="B59" s="11"/>
      <c r="C59" s="12"/>
      <c r="D59" s="13"/>
      <c r="E59" s="14"/>
      <c r="F59" s="15"/>
      <c r="G59" s="16"/>
      <c r="H59" s="17"/>
      <c r="I59" s="16"/>
      <c r="J59" s="17"/>
      <c r="K59" s="16"/>
      <c r="L59" s="17"/>
      <c r="M59" s="18"/>
      <c r="N59" s="19"/>
      <c r="O59" s="19"/>
      <c r="P59" s="19"/>
      <c r="Q59" s="19"/>
      <c r="R59" s="19"/>
      <c r="S59" s="19"/>
      <c r="T59" s="19"/>
      <c r="U59" s="19"/>
    </row>
    <row r="60" spans="1:21" ht="11.25" customHeight="1">
      <c r="A60" s="10"/>
      <c r="B60" s="11"/>
      <c r="C60" s="12"/>
      <c r="D60" s="13"/>
      <c r="E60" s="14"/>
      <c r="F60" s="15"/>
      <c r="G60" s="16"/>
      <c r="H60" s="17"/>
      <c r="I60" s="16"/>
      <c r="J60" s="17"/>
      <c r="K60" s="16"/>
      <c r="L60" s="17"/>
      <c r="M60" s="18"/>
      <c r="N60" s="19"/>
      <c r="O60" s="19"/>
      <c r="P60" s="19"/>
      <c r="Q60" s="19"/>
      <c r="R60" s="19"/>
      <c r="S60" s="19"/>
      <c r="T60" s="19"/>
      <c r="U60" s="19"/>
    </row>
    <row r="61" spans="1:21" ht="11.25" customHeight="1">
      <c r="A61" s="10"/>
      <c r="B61" s="11"/>
      <c r="C61" s="12"/>
      <c r="D61" s="13"/>
      <c r="E61" s="14"/>
      <c r="F61" s="15"/>
      <c r="G61" s="16"/>
      <c r="H61" s="17"/>
      <c r="I61" s="16"/>
      <c r="J61" s="17"/>
      <c r="K61" s="16"/>
      <c r="L61" s="17"/>
      <c r="M61" s="18"/>
      <c r="N61" s="19"/>
      <c r="O61" s="19"/>
      <c r="P61" s="19"/>
      <c r="Q61" s="19"/>
      <c r="R61" s="19"/>
      <c r="S61" s="19"/>
      <c r="T61" s="19"/>
      <c r="U61" s="19"/>
    </row>
    <row r="62" spans="1:21" ht="11.25" customHeight="1">
      <c r="A62" s="10"/>
      <c r="B62" s="11"/>
      <c r="C62" s="12"/>
      <c r="D62" s="13"/>
      <c r="E62" s="14"/>
      <c r="F62" s="15"/>
      <c r="G62" s="16"/>
      <c r="H62" s="17"/>
      <c r="I62" s="16"/>
      <c r="J62" s="17"/>
      <c r="K62" s="16"/>
      <c r="L62" s="17"/>
      <c r="M62" s="18"/>
      <c r="N62" s="19"/>
      <c r="O62" s="19"/>
      <c r="P62" s="19"/>
      <c r="Q62" s="19"/>
      <c r="R62" s="19"/>
      <c r="S62" s="19"/>
      <c r="T62" s="19"/>
      <c r="U62" s="19"/>
    </row>
    <row r="63" spans="1:21" ht="11.25" customHeight="1">
      <c r="A63" s="10"/>
      <c r="B63" s="11"/>
      <c r="C63" s="12"/>
      <c r="D63" s="13"/>
      <c r="E63" s="14"/>
      <c r="F63" s="15"/>
      <c r="G63" s="16"/>
      <c r="H63" s="17"/>
      <c r="I63" s="16"/>
      <c r="J63" s="17"/>
      <c r="K63" s="16"/>
      <c r="L63" s="17"/>
      <c r="M63" s="18"/>
      <c r="N63" s="19"/>
      <c r="O63" s="19"/>
      <c r="P63" s="19"/>
      <c r="Q63" s="19"/>
      <c r="R63" s="19"/>
      <c r="S63" s="19"/>
      <c r="T63" s="19"/>
      <c r="U63" s="19"/>
    </row>
    <row r="64" spans="1:21" ht="11.25" customHeight="1">
      <c r="A64" s="10"/>
      <c r="B64" s="11"/>
      <c r="C64" s="12"/>
      <c r="D64" s="13"/>
      <c r="E64" s="14"/>
      <c r="F64" s="15"/>
      <c r="G64" s="16"/>
      <c r="H64" s="17"/>
      <c r="I64" s="16"/>
      <c r="J64" s="17"/>
      <c r="K64" s="16"/>
      <c r="L64" s="17"/>
      <c r="M64" s="18"/>
      <c r="N64" s="19"/>
      <c r="O64" s="19"/>
      <c r="P64" s="19"/>
      <c r="Q64" s="19"/>
      <c r="R64" s="19"/>
      <c r="S64" s="19"/>
      <c r="T64" s="19"/>
      <c r="U64" s="19"/>
    </row>
    <row r="65" spans="1:21" ht="11.25" customHeight="1">
      <c r="A65" s="10"/>
      <c r="B65" s="11"/>
      <c r="C65" s="12"/>
      <c r="D65" s="13"/>
      <c r="E65" s="14"/>
      <c r="F65" s="15"/>
      <c r="G65" s="16"/>
      <c r="H65" s="17"/>
      <c r="I65" s="16"/>
      <c r="J65" s="17"/>
      <c r="K65" s="16"/>
      <c r="L65" s="17"/>
      <c r="M65" s="18"/>
      <c r="N65" s="19"/>
      <c r="O65" s="19"/>
      <c r="P65" s="19"/>
      <c r="Q65" s="19"/>
      <c r="R65" s="19"/>
      <c r="S65" s="19"/>
      <c r="T65" s="19"/>
      <c r="U65" s="19"/>
    </row>
    <row r="66" spans="1:21" ht="11.25" customHeight="1">
      <c r="A66" s="10"/>
      <c r="B66" s="11"/>
      <c r="C66" s="12"/>
      <c r="D66" s="13"/>
      <c r="E66" s="14"/>
      <c r="F66" s="15"/>
      <c r="G66" s="16"/>
      <c r="H66" s="17"/>
      <c r="I66" s="16"/>
      <c r="J66" s="17"/>
      <c r="K66" s="16"/>
      <c r="L66" s="17"/>
      <c r="M66" s="18"/>
      <c r="N66" s="19"/>
      <c r="O66" s="19"/>
      <c r="P66" s="19"/>
      <c r="Q66" s="19"/>
      <c r="R66" s="19"/>
      <c r="S66" s="19"/>
      <c r="T66" s="19"/>
      <c r="U66" s="19"/>
    </row>
    <row r="67" spans="1:21" ht="11.25" customHeight="1">
      <c r="A67" s="10"/>
      <c r="B67" s="11"/>
      <c r="C67" s="12"/>
      <c r="D67" s="13"/>
      <c r="E67" s="14"/>
      <c r="F67" s="15"/>
      <c r="G67" s="16"/>
      <c r="H67" s="17"/>
      <c r="I67" s="16"/>
      <c r="J67" s="17"/>
      <c r="K67" s="16"/>
      <c r="L67" s="17"/>
      <c r="M67" s="18"/>
      <c r="N67" s="19"/>
      <c r="O67" s="19"/>
      <c r="P67" s="19"/>
      <c r="Q67" s="19"/>
      <c r="R67" s="19"/>
      <c r="S67" s="19"/>
      <c r="T67" s="19"/>
      <c r="U67" s="19"/>
    </row>
    <row r="68" spans="1:21" ht="11.25" customHeight="1">
      <c r="A68" s="10"/>
      <c r="B68" s="11"/>
      <c r="C68" s="12"/>
      <c r="D68" s="13"/>
      <c r="E68" s="14"/>
      <c r="F68" s="15"/>
      <c r="G68" s="16"/>
      <c r="H68" s="17"/>
      <c r="I68" s="16"/>
      <c r="J68" s="17"/>
      <c r="K68" s="16"/>
      <c r="L68" s="17"/>
      <c r="M68" s="18"/>
      <c r="N68" s="19"/>
      <c r="O68" s="19"/>
      <c r="P68" s="19"/>
      <c r="Q68" s="19"/>
      <c r="R68" s="19"/>
      <c r="S68" s="19"/>
      <c r="T68" s="19"/>
      <c r="U68" s="19"/>
    </row>
    <row r="69" spans="1:21" ht="11.25" customHeight="1">
      <c r="A69" s="10"/>
      <c r="B69" s="11"/>
      <c r="C69" s="12"/>
      <c r="D69" s="13"/>
      <c r="E69" s="14"/>
      <c r="F69" s="15"/>
      <c r="G69" s="16"/>
      <c r="H69" s="17"/>
      <c r="I69" s="16"/>
      <c r="J69" s="17"/>
      <c r="K69" s="16"/>
      <c r="L69" s="17"/>
      <c r="M69" s="18"/>
      <c r="N69" s="19"/>
      <c r="O69" s="19"/>
      <c r="P69" s="19"/>
      <c r="Q69" s="19"/>
      <c r="R69" s="19"/>
      <c r="S69" s="19"/>
      <c r="T69" s="19"/>
      <c r="U69" s="19"/>
    </row>
    <row r="70" spans="1:21" ht="11.25" customHeight="1">
      <c r="A70" s="10"/>
      <c r="B70" s="11"/>
      <c r="C70" s="12"/>
      <c r="D70" s="13"/>
      <c r="E70" s="14"/>
      <c r="F70" s="15"/>
      <c r="G70" s="16"/>
      <c r="H70" s="17"/>
      <c r="I70" s="16"/>
      <c r="J70" s="17"/>
      <c r="K70" s="16"/>
      <c r="L70" s="17"/>
      <c r="M70" s="18"/>
      <c r="N70" s="19"/>
      <c r="O70" s="19"/>
      <c r="P70" s="19"/>
      <c r="Q70" s="19"/>
      <c r="R70" s="19"/>
      <c r="S70" s="19"/>
      <c r="T70" s="19"/>
      <c r="U70" s="19"/>
    </row>
    <row r="71" spans="1:21" ht="11.25" customHeight="1">
      <c r="A71" s="10"/>
      <c r="B71" s="11"/>
      <c r="C71" s="12"/>
      <c r="D71" s="13"/>
      <c r="E71" s="14"/>
      <c r="F71" s="15"/>
      <c r="G71" s="16"/>
      <c r="H71" s="17"/>
      <c r="I71" s="16"/>
      <c r="J71" s="17"/>
      <c r="K71" s="16"/>
      <c r="L71" s="17"/>
      <c r="M71" s="18"/>
      <c r="N71" s="19"/>
      <c r="O71" s="19"/>
      <c r="P71" s="19"/>
      <c r="Q71" s="19"/>
      <c r="R71" s="19"/>
      <c r="S71" s="19"/>
      <c r="T71" s="19"/>
      <c r="U71" s="19"/>
    </row>
    <row r="72" spans="1:21" ht="11.25" customHeight="1">
      <c r="A72" s="10"/>
      <c r="B72" s="11"/>
      <c r="C72" s="12"/>
      <c r="D72" s="13"/>
      <c r="E72" s="14"/>
      <c r="F72" s="15"/>
      <c r="G72" s="16"/>
      <c r="H72" s="17"/>
      <c r="I72" s="16"/>
      <c r="J72" s="17"/>
      <c r="K72" s="16"/>
      <c r="L72" s="17"/>
      <c r="M72" s="18"/>
      <c r="N72" s="19"/>
      <c r="O72" s="19"/>
      <c r="P72" s="19"/>
      <c r="Q72" s="19"/>
      <c r="R72" s="19"/>
      <c r="S72" s="19"/>
      <c r="T72" s="19"/>
      <c r="U72" s="19"/>
    </row>
    <row r="73" spans="1:21" ht="11.25" customHeight="1">
      <c r="A73" s="10"/>
      <c r="B73" s="11"/>
      <c r="C73" s="12"/>
      <c r="D73" s="13"/>
      <c r="E73" s="14"/>
      <c r="F73" s="15"/>
      <c r="G73" s="16"/>
      <c r="H73" s="17"/>
      <c r="I73" s="16"/>
      <c r="J73" s="17"/>
      <c r="K73" s="16"/>
      <c r="L73" s="17"/>
      <c r="M73" s="18"/>
      <c r="N73" s="19"/>
      <c r="O73" s="19"/>
      <c r="P73" s="19"/>
      <c r="Q73" s="19"/>
      <c r="R73" s="19"/>
      <c r="S73" s="19"/>
      <c r="T73" s="19"/>
      <c r="U73" s="19"/>
    </row>
    <row r="74" spans="1:21" ht="11.25" customHeight="1">
      <c r="A74" s="10"/>
      <c r="B74" s="11"/>
      <c r="C74" s="12"/>
      <c r="D74" s="13"/>
      <c r="E74" s="14"/>
      <c r="F74" s="15"/>
      <c r="G74" s="16"/>
      <c r="H74" s="17"/>
      <c r="I74" s="16"/>
      <c r="J74" s="17"/>
      <c r="K74" s="16"/>
      <c r="L74" s="17"/>
      <c r="M74" s="18"/>
      <c r="N74" s="19"/>
      <c r="O74" s="19"/>
      <c r="P74" s="19"/>
      <c r="Q74" s="19"/>
      <c r="R74" s="19"/>
      <c r="S74" s="19"/>
      <c r="T74" s="19"/>
      <c r="U74" s="19"/>
    </row>
    <row r="75" spans="1:21" ht="11.25" customHeight="1">
      <c r="A75" s="10"/>
      <c r="B75" s="11"/>
      <c r="C75" s="12"/>
      <c r="D75" s="13"/>
      <c r="E75" s="14"/>
      <c r="F75" s="15"/>
      <c r="G75" s="16"/>
      <c r="H75" s="17"/>
      <c r="I75" s="16"/>
      <c r="J75" s="17"/>
      <c r="K75" s="16"/>
      <c r="L75" s="17"/>
      <c r="M75" s="18"/>
      <c r="N75" s="19"/>
      <c r="O75" s="19"/>
      <c r="P75" s="19"/>
      <c r="Q75" s="19"/>
      <c r="R75" s="19"/>
      <c r="S75" s="19"/>
      <c r="T75" s="19"/>
      <c r="U75" s="19"/>
    </row>
    <row r="76" spans="1:21" ht="11.25" customHeight="1">
      <c r="A76" s="10"/>
      <c r="B76" s="11"/>
      <c r="C76" s="12"/>
      <c r="D76" s="13"/>
      <c r="E76" s="14"/>
      <c r="F76" s="15"/>
      <c r="G76" s="16"/>
      <c r="H76" s="17"/>
      <c r="I76" s="16"/>
      <c r="J76" s="17"/>
      <c r="K76" s="16"/>
      <c r="L76" s="17"/>
      <c r="M76" s="18"/>
      <c r="N76" s="19"/>
      <c r="O76" s="19"/>
      <c r="P76" s="19"/>
      <c r="Q76" s="19"/>
      <c r="R76" s="19"/>
      <c r="S76" s="19"/>
      <c r="T76" s="19"/>
      <c r="U76" s="19"/>
    </row>
    <row r="77" spans="1:21" ht="11.25" customHeight="1">
      <c r="A77" s="10"/>
      <c r="B77" s="11"/>
      <c r="C77" s="12"/>
      <c r="D77" s="13"/>
      <c r="E77" s="14"/>
      <c r="F77" s="15"/>
      <c r="G77" s="16"/>
      <c r="H77" s="17"/>
      <c r="I77" s="16"/>
      <c r="J77" s="17"/>
      <c r="K77" s="16"/>
      <c r="L77" s="17"/>
      <c r="M77" s="18"/>
      <c r="N77" s="19"/>
      <c r="O77" s="19"/>
      <c r="P77" s="19"/>
      <c r="Q77" s="19"/>
      <c r="R77" s="19"/>
      <c r="S77" s="19"/>
      <c r="T77" s="19"/>
      <c r="U77" s="19"/>
    </row>
    <row r="78" spans="1:21" ht="11.25" customHeight="1">
      <c r="A78" s="10"/>
      <c r="B78" s="11"/>
      <c r="C78" s="12"/>
      <c r="D78" s="13"/>
      <c r="E78" s="14"/>
      <c r="F78" s="15"/>
      <c r="G78" s="16"/>
      <c r="H78" s="17"/>
      <c r="I78" s="16"/>
      <c r="J78" s="17"/>
      <c r="K78" s="16"/>
      <c r="L78" s="17"/>
      <c r="M78" s="18"/>
      <c r="N78" s="19"/>
      <c r="O78" s="19"/>
      <c r="P78" s="19"/>
      <c r="Q78" s="19"/>
      <c r="R78" s="19"/>
      <c r="S78" s="19"/>
      <c r="T78" s="19"/>
      <c r="U78" s="19"/>
    </row>
    <row r="79" spans="1:21" ht="11.25" customHeight="1">
      <c r="A79" s="10"/>
      <c r="B79" s="11"/>
      <c r="C79" s="12"/>
      <c r="D79" s="13"/>
      <c r="E79" s="14"/>
      <c r="F79" s="15"/>
      <c r="G79" s="16"/>
      <c r="H79" s="17"/>
      <c r="I79" s="16"/>
      <c r="J79" s="17"/>
      <c r="K79" s="16"/>
      <c r="L79" s="17"/>
      <c r="M79" s="18"/>
      <c r="N79" s="19"/>
      <c r="O79" s="19"/>
      <c r="P79" s="19"/>
      <c r="Q79" s="19"/>
      <c r="R79" s="19"/>
      <c r="S79" s="19"/>
      <c r="T79" s="19"/>
      <c r="U79" s="19"/>
    </row>
    <row r="80" spans="1:21" ht="11.25" customHeight="1">
      <c r="A80" s="10"/>
      <c r="B80" s="11"/>
      <c r="C80" s="12"/>
      <c r="D80" s="13"/>
      <c r="E80" s="14"/>
      <c r="F80" s="15"/>
      <c r="G80" s="16"/>
      <c r="H80" s="17"/>
      <c r="I80" s="16"/>
      <c r="J80" s="17"/>
      <c r="K80" s="16"/>
      <c r="L80" s="17"/>
      <c r="M80" s="18"/>
      <c r="N80" s="19"/>
      <c r="O80" s="19"/>
      <c r="P80" s="19"/>
      <c r="Q80" s="19"/>
      <c r="R80" s="19"/>
      <c r="S80" s="19"/>
      <c r="T80" s="19"/>
      <c r="U80" s="19"/>
    </row>
    <row r="81" spans="1:21" ht="11.25" customHeight="1">
      <c r="A81" s="10"/>
      <c r="B81" s="11"/>
      <c r="C81" s="12"/>
      <c r="D81" s="13"/>
      <c r="E81" s="14"/>
      <c r="F81" s="15"/>
      <c r="G81" s="16"/>
      <c r="H81" s="17"/>
      <c r="I81" s="16"/>
      <c r="J81" s="17"/>
      <c r="K81" s="16"/>
      <c r="L81" s="17"/>
      <c r="M81" s="18"/>
      <c r="N81" s="19"/>
      <c r="O81" s="19"/>
      <c r="P81" s="19"/>
      <c r="Q81" s="19"/>
      <c r="R81" s="19"/>
      <c r="S81" s="19"/>
      <c r="T81" s="19"/>
      <c r="U81" s="19"/>
    </row>
    <row r="82" spans="1:21" ht="11.25" customHeight="1">
      <c r="A82" s="10"/>
      <c r="B82" s="11"/>
      <c r="C82" s="12"/>
      <c r="D82" s="13"/>
      <c r="E82" s="14"/>
      <c r="F82" s="15"/>
      <c r="G82" s="16"/>
      <c r="H82" s="17"/>
      <c r="I82" s="16"/>
      <c r="J82" s="17"/>
      <c r="K82" s="16"/>
      <c r="L82" s="17"/>
      <c r="M82" s="18"/>
      <c r="N82" s="19"/>
      <c r="O82" s="19"/>
      <c r="P82" s="19"/>
      <c r="Q82" s="19"/>
      <c r="R82" s="19"/>
      <c r="S82" s="19"/>
      <c r="T82" s="19"/>
      <c r="U82" s="19"/>
    </row>
    <row r="83" spans="1:21" ht="11.25" customHeight="1">
      <c r="A83" s="10"/>
      <c r="B83" s="11"/>
      <c r="C83" s="12"/>
      <c r="D83" s="13"/>
      <c r="E83" s="14"/>
      <c r="F83" s="15"/>
      <c r="G83" s="16"/>
      <c r="H83" s="17"/>
      <c r="I83" s="16"/>
      <c r="J83" s="17"/>
      <c r="K83" s="16"/>
      <c r="L83" s="17"/>
      <c r="M83" s="18"/>
      <c r="N83" s="19"/>
      <c r="O83" s="19"/>
      <c r="P83" s="19"/>
      <c r="Q83" s="19"/>
      <c r="R83" s="19"/>
      <c r="S83" s="19"/>
      <c r="T83" s="19"/>
      <c r="U83" s="19"/>
    </row>
    <row r="84" spans="1:21" ht="11.25" customHeight="1">
      <c r="A84" s="10"/>
      <c r="B84" s="11"/>
      <c r="C84" s="12"/>
      <c r="D84" s="13"/>
      <c r="E84" s="14"/>
      <c r="F84" s="15"/>
      <c r="G84" s="16"/>
      <c r="H84" s="17"/>
      <c r="I84" s="16"/>
      <c r="J84" s="17"/>
      <c r="K84" s="16"/>
      <c r="L84" s="17"/>
      <c r="M84" s="18"/>
      <c r="N84" s="19"/>
      <c r="O84" s="19"/>
      <c r="P84" s="19"/>
      <c r="Q84" s="19"/>
      <c r="R84" s="19"/>
      <c r="S84" s="19"/>
      <c r="T84" s="19"/>
      <c r="U84" s="19"/>
    </row>
    <row r="85" spans="1:21" ht="11.25" customHeight="1">
      <c r="A85" s="10"/>
      <c r="B85" s="11"/>
      <c r="C85" s="12"/>
      <c r="D85" s="13"/>
      <c r="E85" s="14"/>
      <c r="F85" s="15"/>
      <c r="G85" s="16"/>
      <c r="H85" s="17"/>
      <c r="I85" s="16"/>
      <c r="J85" s="17"/>
      <c r="K85" s="16"/>
      <c r="L85" s="17"/>
      <c r="M85" s="18"/>
      <c r="N85" s="19"/>
      <c r="O85" s="19"/>
      <c r="P85" s="19"/>
      <c r="Q85" s="19"/>
      <c r="R85" s="19"/>
      <c r="S85" s="19"/>
      <c r="T85" s="19"/>
      <c r="U85" s="19"/>
    </row>
    <row r="86" spans="1:21" ht="11.25" customHeight="1">
      <c r="A86" s="10"/>
      <c r="B86" s="11"/>
      <c r="C86" s="12"/>
      <c r="D86" s="13"/>
      <c r="E86" s="14"/>
      <c r="F86" s="15"/>
      <c r="G86" s="16"/>
      <c r="H86" s="17"/>
      <c r="I86" s="16"/>
      <c r="J86" s="17"/>
      <c r="K86" s="16"/>
      <c r="L86" s="17"/>
      <c r="M86" s="18"/>
      <c r="N86" s="19"/>
      <c r="O86" s="19"/>
      <c r="P86" s="19"/>
      <c r="Q86" s="19"/>
      <c r="R86" s="19"/>
      <c r="S86" s="19"/>
      <c r="T86" s="19"/>
      <c r="U86" s="19"/>
    </row>
    <row r="87" spans="1:21" ht="11.25" customHeight="1">
      <c r="A87" s="10"/>
      <c r="B87" s="11"/>
      <c r="C87" s="12"/>
      <c r="D87" s="13"/>
      <c r="E87" s="14"/>
      <c r="F87" s="15"/>
      <c r="G87" s="16"/>
      <c r="H87" s="17"/>
      <c r="I87" s="16"/>
      <c r="J87" s="17"/>
      <c r="K87" s="16"/>
      <c r="L87" s="17"/>
      <c r="M87" s="18"/>
      <c r="N87" s="19"/>
      <c r="O87" s="19"/>
      <c r="P87" s="19"/>
      <c r="Q87" s="19"/>
      <c r="R87" s="19"/>
      <c r="S87" s="19"/>
      <c r="T87" s="19"/>
      <c r="U87" s="19"/>
    </row>
    <row r="88" spans="1:21" ht="11.25" customHeight="1">
      <c r="A88" s="10"/>
      <c r="B88" s="11"/>
      <c r="C88" s="12"/>
      <c r="D88" s="13"/>
      <c r="E88" s="14"/>
      <c r="F88" s="15"/>
      <c r="G88" s="16"/>
      <c r="H88" s="17"/>
      <c r="I88" s="16"/>
      <c r="J88" s="17"/>
      <c r="K88" s="16"/>
      <c r="L88" s="17"/>
      <c r="M88" s="18"/>
      <c r="N88" s="19"/>
      <c r="O88" s="19"/>
      <c r="P88" s="19"/>
      <c r="Q88" s="19"/>
      <c r="R88" s="19"/>
      <c r="S88" s="19"/>
      <c r="T88" s="19"/>
      <c r="U88" s="19"/>
    </row>
    <row r="89" spans="1:21" ht="11.25" customHeight="1">
      <c r="A89" s="10"/>
      <c r="B89" s="11"/>
      <c r="C89" s="12"/>
      <c r="D89" s="13"/>
      <c r="E89" s="14"/>
      <c r="F89" s="15"/>
      <c r="G89" s="16"/>
      <c r="H89" s="17"/>
      <c r="I89" s="16"/>
      <c r="J89" s="17"/>
      <c r="K89" s="16"/>
      <c r="L89" s="17"/>
      <c r="M89" s="18"/>
      <c r="N89" s="19"/>
      <c r="O89" s="19"/>
      <c r="P89" s="19"/>
      <c r="Q89" s="19"/>
      <c r="R89" s="19"/>
      <c r="S89" s="19"/>
      <c r="T89" s="19"/>
      <c r="U89" s="19"/>
    </row>
    <row r="90" spans="1:21" ht="11.25" customHeight="1">
      <c r="A90" s="10"/>
      <c r="B90" s="11"/>
      <c r="C90" s="12"/>
      <c r="D90" s="13"/>
      <c r="E90" s="14"/>
      <c r="F90" s="15"/>
      <c r="G90" s="16"/>
      <c r="H90" s="17"/>
      <c r="I90" s="16"/>
      <c r="J90" s="17"/>
      <c r="K90" s="16"/>
      <c r="L90" s="17"/>
      <c r="M90" s="18"/>
      <c r="N90" s="19"/>
      <c r="O90" s="19"/>
      <c r="P90" s="19"/>
      <c r="Q90" s="19"/>
      <c r="R90" s="19"/>
      <c r="S90" s="19"/>
      <c r="T90" s="19"/>
      <c r="U90" s="19"/>
    </row>
    <row r="91" spans="1:21" ht="11.25" customHeight="1">
      <c r="A91" s="10"/>
      <c r="B91" s="11"/>
      <c r="C91" s="12"/>
      <c r="D91" s="13"/>
      <c r="E91" s="14"/>
      <c r="F91" s="15"/>
      <c r="G91" s="16"/>
      <c r="H91" s="17"/>
      <c r="I91" s="16"/>
      <c r="J91" s="17"/>
      <c r="K91" s="16"/>
      <c r="L91" s="17"/>
      <c r="M91" s="18"/>
      <c r="N91" s="19"/>
      <c r="O91" s="19"/>
      <c r="P91" s="19"/>
      <c r="Q91" s="19"/>
      <c r="R91" s="19"/>
      <c r="S91" s="19"/>
      <c r="T91" s="19"/>
      <c r="U91" s="19"/>
    </row>
    <row r="92" spans="1:21" ht="11.25" customHeight="1">
      <c r="A92" s="10"/>
      <c r="B92" s="11"/>
      <c r="C92" s="12"/>
      <c r="D92" s="13"/>
      <c r="E92" s="14"/>
      <c r="F92" s="15"/>
      <c r="G92" s="16"/>
      <c r="H92" s="17"/>
      <c r="I92" s="16"/>
      <c r="J92" s="17"/>
      <c r="K92" s="16"/>
      <c r="L92" s="17"/>
      <c r="M92" s="18"/>
      <c r="N92" s="19"/>
      <c r="O92" s="19"/>
      <c r="P92" s="19"/>
      <c r="Q92" s="19"/>
      <c r="R92" s="19"/>
      <c r="S92" s="19"/>
      <c r="T92" s="19"/>
      <c r="U92" s="19"/>
    </row>
    <row r="93" spans="1:21" ht="11.25" customHeight="1">
      <c r="A93" s="10"/>
      <c r="B93" s="11"/>
      <c r="C93" s="12"/>
      <c r="D93" s="13"/>
      <c r="E93" s="14"/>
      <c r="F93" s="15"/>
      <c r="G93" s="16"/>
      <c r="H93" s="17"/>
      <c r="I93" s="16"/>
      <c r="J93" s="17"/>
      <c r="K93" s="16"/>
      <c r="L93" s="17"/>
      <c r="M93" s="18"/>
      <c r="N93" s="19"/>
      <c r="O93" s="19"/>
      <c r="P93" s="19"/>
      <c r="Q93" s="19"/>
      <c r="R93" s="19"/>
      <c r="S93" s="19"/>
      <c r="T93" s="19"/>
      <c r="U93" s="19"/>
    </row>
    <row r="94" spans="1:21" ht="11.25" customHeight="1">
      <c r="A94" s="10"/>
      <c r="B94" s="11"/>
      <c r="C94" s="12"/>
      <c r="D94" s="13"/>
      <c r="E94" s="14"/>
      <c r="F94" s="15"/>
      <c r="G94" s="16"/>
      <c r="H94" s="17"/>
      <c r="I94" s="16"/>
      <c r="J94" s="17"/>
      <c r="K94" s="16"/>
      <c r="L94" s="17"/>
      <c r="M94" s="18"/>
      <c r="N94" s="19"/>
      <c r="O94" s="19"/>
      <c r="P94" s="19"/>
      <c r="Q94" s="19"/>
      <c r="R94" s="19"/>
      <c r="S94" s="19"/>
      <c r="T94" s="19"/>
      <c r="U94" s="19"/>
    </row>
    <row r="95" spans="1:21" ht="11.25" customHeight="1">
      <c r="A95" s="10"/>
      <c r="B95" s="11"/>
      <c r="C95" s="12"/>
      <c r="D95" s="13"/>
      <c r="E95" s="14"/>
      <c r="F95" s="15"/>
      <c r="G95" s="16"/>
      <c r="H95" s="17"/>
      <c r="I95" s="16"/>
      <c r="J95" s="17"/>
      <c r="K95" s="16"/>
      <c r="L95" s="17"/>
      <c r="M95" s="18"/>
      <c r="N95" s="19"/>
      <c r="O95" s="19"/>
      <c r="P95" s="19"/>
      <c r="Q95" s="19"/>
      <c r="R95" s="19"/>
      <c r="S95" s="19"/>
      <c r="T95" s="19"/>
      <c r="U95" s="19"/>
    </row>
    <row r="96" spans="1:21" ht="11.25" customHeight="1">
      <c r="A96" s="10"/>
      <c r="B96" s="11"/>
      <c r="C96" s="12"/>
      <c r="D96" s="13"/>
      <c r="E96" s="14"/>
      <c r="F96" s="15"/>
      <c r="G96" s="16"/>
      <c r="H96" s="17"/>
      <c r="I96" s="16"/>
      <c r="J96" s="17"/>
      <c r="K96" s="16"/>
      <c r="L96" s="17"/>
      <c r="M96" s="18"/>
      <c r="N96" s="19"/>
      <c r="O96" s="19"/>
      <c r="P96" s="19"/>
      <c r="Q96" s="19"/>
      <c r="R96" s="19"/>
      <c r="S96" s="19"/>
      <c r="T96" s="19"/>
      <c r="U96" s="19"/>
    </row>
    <row r="97" spans="1:21" ht="11.25" customHeight="1">
      <c r="A97" s="10"/>
      <c r="B97" s="11"/>
      <c r="C97" s="12"/>
      <c r="D97" s="13"/>
      <c r="E97" s="14"/>
      <c r="F97" s="15"/>
      <c r="G97" s="16"/>
      <c r="H97" s="17"/>
      <c r="I97" s="16"/>
      <c r="J97" s="17"/>
      <c r="K97" s="16"/>
      <c r="L97" s="17"/>
      <c r="M97" s="18"/>
      <c r="N97" s="19"/>
      <c r="O97" s="19"/>
      <c r="P97" s="19"/>
      <c r="Q97" s="19"/>
      <c r="R97" s="19"/>
      <c r="S97" s="19"/>
      <c r="T97" s="19"/>
      <c r="U97" s="19"/>
    </row>
    <row r="98" spans="1:21" ht="11.25" customHeight="1">
      <c r="A98" s="10"/>
      <c r="B98" s="11"/>
      <c r="C98" s="12"/>
      <c r="D98" s="13"/>
      <c r="E98" s="14"/>
      <c r="F98" s="15"/>
      <c r="G98" s="16"/>
      <c r="H98" s="17"/>
      <c r="I98" s="16"/>
      <c r="J98" s="17"/>
      <c r="K98" s="16"/>
      <c r="L98" s="17"/>
      <c r="M98" s="18"/>
      <c r="N98" s="19"/>
      <c r="O98" s="19"/>
      <c r="P98" s="19"/>
      <c r="Q98" s="19"/>
      <c r="R98" s="19"/>
      <c r="S98" s="19"/>
      <c r="T98" s="19"/>
      <c r="U98" s="19"/>
    </row>
    <row r="99" spans="1:21" ht="11.25" customHeight="1">
      <c r="A99" s="10"/>
      <c r="B99" s="11"/>
      <c r="C99" s="12"/>
      <c r="D99" s="13"/>
      <c r="E99" s="14"/>
      <c r="F99" s="15"/>
      <c r="G99" s="16"/>
      <c r="H99" s="17"/>
      <c r="I99" s="16"/>
      <c r="J99" s="17"/>
      <c r="K99" s="16"/>
      <c r="L99" s="17"/>
      <c r="M99" s="18"/>
      <c r="N99" s="19"/>
      <c r="O99" s="19"/>
      <c r="P99" s="19"/>
      <c r="Q99" s="19"/>
      <c r="R99" s="19"/>
      <c r="S99" s="19"/>
      <c r="T99" s="19"/>
      <c r="U99" s="19"/>
    </row>
    <row r="100" spans="1:21" ht="11.25" customHeight="1">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row r="222" spans="1:21" ht="15.75" customHeight="1"/>
    <row r="223" spans="1:21" ht="15.75" customHeight="1"/>
    <row r="224" spans="1:2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CD7CF"/>
  </sheetPr>
  <dimension ref="A1:AL980"/>
  <sheetViews>
    <sheetView tabSelected="1" view="pageBreakPreview" topLeftCell="A414" zoomScale="55" zoomScaleNormal="55" zoomScaleSheetLayoutView="55" workbookViewId="0">
      <selection activeCell="F413" sqref="F413:Q413"/>
    </sheetView>
  </sheetViews>
  <sheetFormatPr defaultColWidth="16.83203125" defaultRowHeight="15" customHeight="1" outlineLevelRow="2"/>
  <cols>
    <col min="1" max="1" width="0.1640625" customWidth="1"/>
    <col min="2" max="2" width="15" customWidth="1"/>
    <col min="3" max="3" width="127.1640625" customWidth="1"/>
    <col min="4" max="4" width="56.6640625" customWidth="1"/>
    <col min="5" max="5" width="0.1640625" customWidth="1"/>
    <col min="6" max="6" width="18.83203125" customWidth="1"/>
    <col min="7" max="7" width="0.1640625" customWidth="1"/>
    <col min="8" max="8" width="18.83203125" customWidth="1"/>
    <col min="9" max="9" width="0.1640625" customWidth="1"/>
    <col min="10" max="10" width="18.83203125" customWidth="1"/>
    <col min="11" max="11" width="0.1640625" customWidth="1"/>
    <col min="12" max="12" width="18.83203125" customWidth="1"/>
    <col min="13" max="13" width="0.1640625" customWidth="1"/>
    <col min="14" max="14" width="18.83203125" customWidth="1"/>
    <col min="15" max="15" width="24.6640625" customWidth="1"/>
    <col min="16" max="16" width="22.5" customWidth="1"/>
    <col min="17" max="17" width="27.33203125" customWidth="1"/>
    <col min="18" max="18" width="19.5" style="107" customWidth="1"/>
    <col min="19" max="38" width="48" customWidth="1"/>
  </cols>
  <sheetData>
    <row r="1" spans="1:38" ht="92.25" customHeight="1">
      <c r="A1" s="20"/>
      <c r="B1" s="21"/>
      <c r="C1" s="22"/>
      <c r="D1" s="23"/>
      <c r="E1" s="24"/>
      <c r="F1" s="25"/>
      <c r="G1" s="26"/>
      <c r="H1" s="27"/>
      <c r="I1" s="26"/>
      <c r="J1" s="28"/>
      <c r="K1" s="26"/>
      <c r="L1" s="27"/>
      <c r="M1" s="26"/>
      <c r="N1" s="27"/>
      <c r="O1" s="29"/>
      <c r="P1" s="30"/>
      <c r="Q1" s="27"/>
      <c r="R1" s="31"/>
      <c r="S1" s="9"/>
      <c r="T1" s="9"/>
      <c r="U1" s="9"/>
      <c r="V1" s="9"/>
      <c r="W1" s="9"/>
      <c r="X1" s="9"/>
      <c r="Y1" s="9"/>
      <c r="Z1" s="9"/>
      <c r="AA1" s="9"/>
      <c r="AB1" s="9"/>
      <c r="AC1" s="9"/>
      <c r="AD1" s="9"/>
      <c r="AE1" s="9"/>
      <c r="AF1" s="9"/>
      <c r="AG1" s="9"/>
      <c r="AH1" s="9"/>
      <c r="AI1" s="9"/>
      <c r="AJ1" s="9"/>
      <c r="AK1" s="9"/>
    </row>
    <row r="2" spans="1:38" ht="92.25" customHeight="1">
      <c r="A2" s="20"/>
      <c r="B2" s="21"/>
      <c r="C2" s="22"/>
      <c r="D2" s="23"/>
      <c r="E2" s="24"/>
      <c r="F2" s="25"/>
      <c r="G2" s="26"/>
      <c r="H2" s="27"/>
      <c r="I2" s="26"/>
      <c r="J2" s="28"/>
      <c r="K2" s="26"/>
      <c r="L2" s="27"/>
      <c r="M2" s="26"/>
      <c r="N2" s="27"/>
      <c r="O2" s="29"/>
      <c r="P2" s="30"/>
      <c r="Q2" s="27"/>
      <c r="R2" s="31"/>
      <c r="S2" s="9"/>
      <c r="T2" s="9"/>
      <c r="U2" s="9"/>
      <c r="V2" s="9"/>
      <c r="W2" s="9"/>
      <c r="X2" s="9"/>
      <c r="Y2" s="9"/>
      <c r="Z2" s="9"/>
      <c r="AA2" s="9"/>
      <c r="AB2" s="9"/>
      <c r="AC2" s="9"/>
      <c r="AD2" s="9"/>
      <c r="AE2" s="9"/>
      <c r="AF2" s="9"/>
      <c r="AG2" s="9"/>
      <c r="AH2" s="9"/>
      <c r="AI2" s="9"/>
      <c r="AJ2" s="9"/>
      <c r="AK2" s="9"/>
    </row>
    <row r="3" spans="1:38" ht="92.25" customHeight="1">
      <c r="A3" s="20"/>
      <c r="B3" s="21"/>
      <c r="C3" s="22"/>
      <c r="D3" s="23"/>
      <c r="E3" s="24"/>
      <c r="F3" s="25"/>
      <c r="G3" s="26"/>
      <c r="H3" s="27"/>
      <c r="I3" s="26"/>
      <c r="J3" s="28"/>
      <c r="K3" s="26"/>
      <c r="L3" s="27"/>
      <c r="M3" s="26"/>
      <c r="N3" s="27"/>
      <c r="O3" s="29"/>
      <c r="P3" s="30"/>
      <c r="Q3" s="27"/>
      <c r="R3" s="31"/>
      <c r="S3" s="9"/>
      <c r="T3" s="9"/>
      <c r="U3" s="9"/>
      <c r="V3" s="9"/>
      <c r="W3" s="9"/>
      <c r="X3" s="9"/>
      <c r="Y3" s="9"/>
      <c r="Z3" s="9"/>
      <c r="AA3" s="9"/>
      <c r="AB3" s="9"/>
      <c r="AC3" s="9"/>
      <c r="AD3" s="9"/>
      <c r="AE3" s="9"/>
      <c r="AF3" s="9"/>
      <c r="AG3" s="9"/>
      <c r="AH3" s="9"/>
      <c r="AI3" s="9"/>
      <c r="AJ3" s="9"/>
      <c r="AK3" s="9"/>
    </row>
    <row r="4" spans="1:38" ht="92.25" customHeight="1">
      <c r="A4" s="20"/>
      <c r="B4" s="21"/>
      <c r="C4" s="22"/>
      <c r="D4" s="23"/>
      <c r="E4" s="24"/>
      <c r="F4" s="25"/>
      <c r="G4" s="26"/>
      <c r="H4" s="27"/>
      <c r="I4" s="26"/>
      <c r="J4" s="28"/>
      <c r="K4" s="26"/>
      <c r="L4" s="27"/>
      <c r="M4" s="26"/>
      <c r="N4" s="27"/>
      <c r="O4" s="29"/>
      <c r="P4" s="30"/>
      <c r="Q4" s="27"/>
      <c r="R4" s="31"/>
      <c r="S4" s="9"/>
      <c r="T4" s="9"/>
      <c r="U4" s="9"/>
      <c r="V4" s="9"/>
      <c r="W4" s="9"/>
      <c r="X4" s="9"/>
      <c r="Y4" s="9"/>
      <c r="Z4" s="9"/>
      <c r="AA4" s="9"/>
      <c r="AB4" s="9"/>
      <c r="AC4" s="9"/>
      <c r="AD4" s="9"/>
      <c r="AE4" s="9"/>
      <c r="AF4" s="9"/>
      <c r="AG4" s="9"/>
      <c r="AH4" s="9"/>
      <c r="AI4" s="9"/>
      <c r="AJ4" s="9"/>
      <c r="AK4" s="9"/>
    </row>
    <row r="5" spans="1:38" ht="251.25" customHeight="1">
      <c r="A5" s="20"/>
      <c r="B5" s="21"/>
      <c r="C5" s="22"/>
      <c r="D5" s="23"/>
      <c r="E5" s="24"/>
      <c r="F5" s="25"/>
      <c r="G5" s="26"/>
      <c r="H5" s="27"/>
      <c r="I5" s="26"/>
      <c r="J5" s="28"/>
      <c r="K5" s="26"/>
      <c r="L5" s="27"/>
      <c r="M5" s="26"/>
      <c r="N5" s="27"/>
      <c r="O5" s="29"/>
      <c r="P5" s="30"/>
      <c r="Q5" s="27"/>
      <c r="R5" s="31"/>
      <c r="S5" s="9"/>
      <c r="T5" s="9"/>
      <c r="U5" s="9"/>
      <c r="V5" s="9"/>
      <c r="W5" s="9"/>
      <c r="X5" s="9"/>
      <c r="Y5" s="9"/>
      <c r="Z5" s="9"/>
      <c r="AA5" s="9"/>
      <c r="AB5" s="9"/>
      <c r="AC5" s="9"/>
      <c r="AD5" s="9"/>
      <c r="AE5" s="9"/>
      <c r="AF5" s="9"/>
      <c r="AG5" s="9"/>
      <c r="AH5" s="9"/>
      <c r="AI5" s="9"/>
      <c r="AJ5" s="9"/>
      <c r="AK5" s="9"/>
    </row>
    <row r="6" spans="1:38" s="59" customFormat="1" ht="129" customHeight="1">
      <c r="A6" s="47"/>
      <c r="B6" s="48"/>
      <c r="C6" s="49" t="s">
        <v>0</v>
      </c>
      <c r="D6" s="50" t="s">
        <v>1</v>
      </c>
      <c r="E6" s="51" t="s">
        <v>2</v>
      </c>
      <c r="F6" s="52" t="s">
        <v>3</v>
      </c>
      <c r="G6" s="53" t="s">
        <v>4</v>
      </c>
      <c r="H6" s="54" t="s">
        <v>4</v>
      </c>
      <c r="I6" s="53"/>
      <c r="J6" s="54" t="s">
        <v>5</v>
      </c>
      <c r="K6" s="53"/>
      <c r="L6" s="54" t="s">
        <v>197</v>
      </c>
      <c r="M6" s="53"/>
      <c r="N6" s="54" t="s">
        <v>198</v>
      </c>
      <c r="O6" s="55" t="s">
        <v>6</v>
      </c>
      <c r="P6" s="56" t="s">
        <v>7</v>
      </c>
      <c r="Q6" s="57" t="s">
        <v>8</v>
      </c>
      <c r="R6" s="58"/>
      <c r="S6" s="58"/>
      <c r="T6" s="58"/>
      <c r="U6" s="58"/>
      <c r="V6" s="58"/>
      <c r="W6" s="58"/>
      <c r="X6" s="58"/>
      <c r="Y6" s="58"/>
      <c r="Z6" s="58"/>
      <c r="AA6" s="58"/>
      <c r="AB6" s="58"/>
      <c r="AC6" s="58"/>
      <c r="AD6" s="58"/>
      <c r="AE6" s="58"/>
      <c r="AF6" s="58"/>
      <c r="AG6" s="58"/>
      <c r="AH6" s="58"/>
      <c r="AI6" s="58"/>
      <c r="AJ6" s="58"/>
      <c r="AK6" s="58"/>
      <c r="AL6" s="7"/>
    </row>
    <row r="7" spans="1:38" s="81" customFormat="1" ht="30" customHeight="1" outlineLevel="1">
      <c r="A7" s="77"/>
      <c r="B7" s="78" t="s">
        <v>199</v>
      </c>
      <c r="C7" s="79"/>
      <c r="D7" s="80"/>
      <c r="E7" s="80"/>
      <c r="F7" s="73"/>
      <c r="G7" s="74"/>
      <c r="H7" s="74"/>
      <c r="I7" s="74"/>
      <c r="J7" s="74"/>
      <c r="K7" s="74"/>
      <c r="L7" s="74"/>
      <c r="M7" s="74"/>
      <c r="N7" s="74"/>
      <c r="O7" s="75"/>
      <c r="P7" s="76"/>
      <c r="Q7" s="77"/>
      <c r="R7" s="105"/>
      <c r="S7" s="77"/>
    </row>
    <row r="8" spans="1:38" s="70" customFormat="1" ht="68.099999999999994" customHeight="1" outlineLevel="2">
      <c r="A8" s="61"/>
      <c r="B8" s="62"/>
      <c r="C8" s="91" t="s">
        <v>200</v>
      </c>
      <c r="D8" s="92" t="s">
        <v>201</v>
      </c>
      <c r="E8" s="93" t="s">
        <v>9</v>
      </c>
      <c r="F8" s="94">
        <v>770</v>
      </c>
      <c r="G8" s="95" t="s">
        <v>9</v>
      </c>
      <c r="H8" s="96">
        <v>746.9</v>
      </c>
      <c r="I8" s="95" t="s">
        <v>9</v>
      </c>
      <c r="J8" s="96">
        <v>739.2</v>
      </c>
      <c r="K8" s="95" t="s">
        <v>9</v>
      </c>
      <c r="L8" s="96">
        <v>731.5</v>
      </c>
      <c r="M8" s="95" t="s">
        <v>9</v>
      </c>
      <c r="N8" s="96">
        <v>716.1</v>
      </c>
      <c r="O8" s="97" t="s">
        <v>202</v>
      </c>
      <c r="P8" s="98" t="s">
        <v>203</v>
      </c>
      <c r="Q8" s="99"/>
      <c r="R8" s="106">
        <f>F8*Q8</f>
        <v>0</v>
      </c>
      <c r="S8" s="61"/>
    </row>
    <row r="9" spans="1:38" s="70" customFormat="1" ht="68.099999999999994" customHeight="1" outlineLevel="2">
      <c r="A9" s="61"/>
      <c r="B9" s="62"/>
      <c r="C9" s="91" t="s">
        <v>204</v>
      </c>
      <c r="D9" s="92" t="s">
        <v>205</v>
      </c>
      <c r="E9" s="93" t="s">
        <v>9</v>
      </c>
      <c r="F9" s="94">
        <v>760</v>
      </c>
      <c r="G9" s="95" t="s">
        <v>9</v>
      </c>
      <c r="H9" s="96">
        <v>737.2</v>
      </c>
      <c r="I9" s="95" t="s">
        <v>9</v>
      </c>
      <c r="J9" s="96">
        <v>729.6</v>
      </c>
      <c r="K9" s="95" t="s">
        <v>9</v>
      </c>
      <c r="L9" s="96">
        <v>722</v>
      </c>
      <c r="M9" s="95" t="s">
        <v>9</v>
      </c>
      <c r="N9" s="96">
        <v>706.8</v>
      </c>
      <c r="O9" s="97" t="s">
        <v>206</v>
      </c>
      <c r="P9" s="98" t="s">
        <v>207</v>
      </c>
      <c r="Q9" s="99"/>
      <c r="R9" s="106">
        <f t="shared" ref="R9:R69" si="0">F9*Q9</f>
        <v>0</v>
      </c>
      <c r="S9" s="61"/>
    </row>
    <row r="10" spans="1:38" s="70" customFormat="1" ht="68.099999999999994" customHeight="1" outlineLevel="2">
      <c r="A10" s="61"/>
      <c r="B10" s="62"/>
      <c r="C10" s="91" t="s">
        <v>208</v>
      </c>
      <c r="D10" s="92" t="s">
        <v>209</v>
      </c>
      <c r="E10" s="93" t="s">
        <v>9</v>
      </c>
      <c r="F10" s="94">
        <v>530</v>
      </c>
      <c r="G10" s="95" t="s">
        <v>9</v>
      </c>
      <c r="H10" s="96">
        <v>514.1</v>
      </c>
      <c r="I10" s="95" t="s">
        <v>9</v>
      </c>
      <c r="J10" s="96">
        <v>508.8</v>
      </c>
      <c r="K10" s="95" t="s">
        <v>9</v>
      </c>
      <c r="L10" s="96">
        <v>503.5</v>
      </c>
      <c r="M10" s="95" t="s">
        <v>9</v>
      </c>
      <c r="N10" s="96">
        <v>492.9</v>
      </c>
      <c r="O10" s="97" t="s">
        <v>210</v>
      </c>
      <c r="P10" s="98" t="s">
        <v>211</v>
      </c>
      <c r="Q10" s="99"/>
      <c r="R10" s="106">
        <f t="shared" si="0"/>
        <v>0</v>
      </c>
      <c r="S10" s="61"/>
    </row>
    <row r="11" spans="1:38" s="81" customFormat="1" ht="30" customHeight="1" outlineLevel="1">
      <c r="A11" s="77"/>
      <c r="B11" s="78" t="s">
        <v>212</v>
      </c>
      <c r="C11" s="79"/>
      <c r="D11" s="80"/>
      <c r="E11" s="80"/>
      <c r="F11" s="73"/>
      <c r="G11" s="74"/>
      <c r="H11" s="74"/>
      <c r="I11" s="74"/>
      <c r="J11" s="74"/>
      <c r="K11" s="74"/>
      <c r="L11" s="74"/>
      <c r="M11" s="74"/>
      <c r="N11" s="74"/>
      <c r="O11" s="75"/>
      <c r="P11" s="76"/>
      <c r="Q11" s="77"/>
      <c r="R11" s="106">
        <f t="shared" si="0"/>
        <v>0</v>
      </c>
      <c r="S11" s="77"/>
    </row>
    <row r="12" spans="1:38" s="70" customFormat="1" ht="68.099999999999994" customHeight="1" outlineLevel="2">
      <c r="A12" s="61"/>
      <c r="B12" s="62"/>
      <c r="C12" s="63" t="s">
        <v>213</v>
      </c>
      <c r="D12" s="64" t="s">
        <v>214</v>
      </c>
      <c r="E12" s="65" t="s">
        <v>9</v>
      </c>
      <c r="F12" s="100">
        <v>550</v>
      </c>
      <c r="G12" s="60" t="s">
        <v>9</v>
      </c>
      <c r="H12" s="67"/>
      <c r="I12" s="60"/>
      <c r="J12" s="67"/>
      <c r="K12" s="60"/>
      <c r="L12" s="67"/>
      <c r="M12" s="60"/>
      <c r="N12" s="67"/>
      <c r="O12" s="68" t="s">
        <v>215</v>
      </c>
      <c r="P12" s="69" t="s">
        <v>216</v>
      </c>
      <c r="Q12" s="61"/>
      <c r="R12" s="106">
        <f t="shared" si="0"/>
        <v>0</v>
      </c>
      <c r="S12" s="61"/>
    </row>
    <row r="13" spans="1:38" s="81" customFormat="1" ht="30" customHeight="1" outlineLevel="1">
      <c r="A13" s="77"/>
      <c r="B13" s="78" t="s">
        <v>217</v>
      </c>
      <c r="C13" s="79"/>
      <c r="D13" s="80"/>
      <c r="E13" s="80"/>
      <c r="F13" s="73"/>
      <c r="G13" s="74"/>
      <c r="H13" s="74"/>
      <c r="I13" s="74"/>
      <c r="J13" s="74"/>
      <c r="K13" s="74"/>
      <c r="L13" s="74"/>
      <c r="M13" s="74"/>
      <c r="N13" s="74"/>
      <c r="O13" s="75"/>
      <c r="P13" s="76"/>
      <c r="Q13" s="77"/>
      <c r="R13" s="106">
        <f t="shared" si="0"/>
        <v>0</v>
      </c>
      <c r="S13" s="77"/>
    </row>
    <row r="14" spans="1:38" s="70" customFormat="1" ht="68.099999999999994" customHeight="1" outlineLevel="2">
      <c r="A14" s="61"/>
      <c r="B14" s="62"/>
      <c r="C14" s="91" t="s">
        <v>218</v>
      </c>
      <c r="D14" s="92" t="s">
        <v>219</v>
      </c>
      <c r="E14" s="93" t="s">
        <v>9</v>
      </c>
      <c r="F14" s="101">
        <v>1170</v>
      </c>
      <c r="G14" s="95" t="s">
        <v>9</v>
      </c>
      <c r="H14" s="102">
        <v>1134.9000000000001</v>
      </c>
      <c r="I14" s="95" t="s">
        <v>9</v>
      </c>
      <c r="J14" s="102">
        <v>1123.2</v>
      </c>
      <c r="K14" s="95" t="s">
        <v>9</v>
      </c>
      <c r="L14" s="102">
        <v>1111.5</v>
      </c>
      <c r="M14" s="95" t="s">
        <v>9</v>
      </c>
      <c r="N14" s="102">
        <v>1088.0999999999999</v>
      </c>
      <c r="O14" s="97" t="s">
        <v>220</v>
      </c>
      <c r="P14" s="98" t="s">
        <v>221</v>
      </c>
      <c r="Q14" s="99"/>
      <c r="R14" s="106">
        <f t="shared" si="0"/>
        <v>0</v>
      </c>
      <c r="S14" s="61"/>
    </row>
    <row r="15" spans="1:38" s="81" customFormat="1" ht="30" customHeight="1" outlineLevel="1">
      <c r="A15" s="77"/>
      <c r="B15" s="78" t="s">
        <v>222</v>
      </c>
      <c r="C15" s="79"/>
      <c r="D15" s="80"/>
      <c r="E15" s="80"/>
      <c r="F15" s="73"/>
      <c r="G15" s="74"/>
      <c r="H15" s="74"/>
      <c r="I15" s="74"/>
      <c r="J15" s="74"/>
      <c r="K15" s="74"/>
      <c r="L15" s="74"/>
      <c r="M15" s="74"/>
      <c r="N15" s="74"/>
      <c r="O15" s="75"/>
      <c r="P15" s="76"/>
      <c r="Q15" s="77"/>
      <c r="R15" s="106">
        <f t="shared" si="0"/>
        <v>0</v>
      </c>
      <c r="S15" s="77"/>
    </row>
    <row r="16" spans="1:38" s="70" customFormat="1" ht="68.099999999999994" customHeight="1" outlineLevel="2">
      <c r="A16" s="61"/>
      <c r="B16" s="62"/>
      <c r="C16" s="63" t="s">
        <v>223</v>
      </c>
      <c r="D16" s="64" t="s">
        <v>224</v>
      </c>
      <c r="E16" s="65" t="s">
        <v>9</v>
      </c>
      <c r="F16" s="71">
        <v>1230</v>
      </c>
      <c r="G16" s="60" t="s">
        <v>9</v>
      </c>
      <c r="H16" s="72">
        <v>1193.0999999999999</v>
      </c>
      <c r="I16" s="60" t="s">
        <v>9</v>
      </c>
      <c r="J16" s="72">
        <v>1180.8</v>
      </c>
      <c r="K16" s="60" t="s">
        <v>9</v>
      </c>
      <c r="L16" s="72">
        <v>1168.5</v>
      </c>
      <c r="M16" s="60" t="s">
        <v>9</v>
      </c>
      <c r="N16" s="72">
        <v>1143.9000000000001</v>
      </c>
      <c r="O16" s="68" t="s">
        <v>225</v>
      </c>
      <c r="P16" s="69" t="s">
        <v>226</v>
      </c>
      <c r="Q16" s="61"/>
      <c r="R16" s="106">
        <f t="shared" si="0"/>
        <v>0</v>
      </c>
      <c r="S16" s="61"/>
    </row>
    <row r="17" spans="1:19" s="70" customFormat="1" ht="68.099999999999994" customHeight="1" outlineLevel="2">
      <c r="A17" s="61"/>
      <c r="B17" s="62"/>
      <c r="C17" s="63" t="s">
        <v>227</v>
      </c>
      <c r="D17" s="64" t="s">
        <v>228</v>
      </c>
      <c r="E17" s="65" t="s">
        <v>9</v>
      </c>
      <c r="F17" s="66">
        <v>860</v>
      </c>
      <c r="G17" s="60" t="s">
        <v>9</v>
      </c>
      <c r="H17" s="67">
        <v>834.2</v>
      </c>
      <c r="I17" s="60" t="s">
        <v>9</v>
      </c>
      <c r="J17" s="67">
        <v>825.6</v>
      </c>
      <c r="K17" s="60" t="s">
        <v>9</v>
      </c>
      <c r="L17" s="67">
        <v>817</v>
      </c>
      <c r="M17" s="60" t="s">
        <v>9</v>
      </c>
      <c r="N17" s="67">
        <v>799.8</v>
      </c>
      <c r="O17" s="68" t="s">
        <v>229</v>
      </c>
      <c r="P17" s="69" t="s">
        <v>230</v>
      </c>
      <c r="Q17" s="61"/>
      <c r="R17" s="106">
        <f t="shared" si="0"/>
        <v>0</v>
      </c>
      <c r="S17" s="61"/>
    </row>
    <row r="18" spans="1:19" s="70" customFormat="1" ht="68.099999999999994" customHeight="1" outlineLevel="2">
      <c r="A18" s="61"/>
      <c r="B18" s="62"/>
      <c r="C18" s="63" t="s">
        <v>231</v>
      </c>
      <c r="D18" s="64" t="s">
        <v>232</v>
      </c>
      <c r="E18" s="65" t="s">
        <v>9</v>
      </c>
      <c r="F18" s="71">
        <v>1580</v>
      </c>
      <c r="G18" s="60" t="s">
        <v>9</v>
      </c>
      <c r="H18" s="72">
        <v>1532.6</v>
      </c>
      <c r="I18" s="60" t="s">
        <v>9</v>
      </c>
      <c r="J18" s="72">
        <v>1516.8</v>
      </c>
      <c r="K18" s="60" t="s">
        <v>9</v>
      </c>
      <c r="L18" s="72">
        <v>1501</v>
      </c>
      <c r="M18" s="60" t="s">
        <v>9</v>
      </c>
      <c r="N18" s="72">
        <v>1469.4</v>
      </c>
      <c r="O18" s="68" t="s">
        <v>233</v>
      </c>
      <c r="P18" s="69" t="s">
        <v>234</v>
      </c>
      <c r="Q18" s="61"/>
      <c r="R18" s="106">
        <f t="shared" si="0"/>
        <v>0</v>
      </c>
      <c r="S18" s="61"/>
    </row>
    <row r="19" spans="1:19" s="70" customFormat="1" ht="68.099999999999994" customHeight="1" outlineLevel="2">
      <c r="A19" s="61"/>
      <c r="B19" s="62"/>
      <c r="C19" s="63" t="s">
        <v>235</v>
      </c>
      <c r="D19" s="64" t="s">
        <v>236</v>
      </c>
      <c r="E19" s="65" t="s">
        <v>9</v>
      </c>
      <c r="F19" s="71">
        <v>1340</v>
      </c>
      <c r="G19" s="60" t="s">
        <v>9</v>
      </c>
      <c r="H19" s="72">
        <v>1299.8</v>
      </c>
      <c r="I19" s="60" t="s">
        <v>9</v>
      </c>
      <c r="J19" s="72">
        <v>1286.4000000000001</v>
      </c>
      <c r="K19" s="60" t="s">
        <v>9</v>
      </c>
      <c r="L19" s="72">
        <v>1273</v>
      </c>
      <c r="M19" s="60" t="s">
        <v>9</v>
      </c>
      <c r="N19" s="72">
        <v>1246.2</v>
      </c>
      <c r="O19" s="68" t="s">
        <v>237</v>
      </c>
      <c r="P19" s="69" t="s">
        <v>238</v>
      </c>
      <c r="Q19" s="61"/>
      <c r="R19" s="106">
        <f t="shared" si="0"/>
        <v>0</v>
      </c>
      <c r="S19" s="61"/>
    </row>
    <row r="20" spans="1:19" s="70" customFormat="1" ht="68.099999999999994" customHeight="1" outlineLevel="2">
      <c r="A20" s="61"/>
      <c r="B20" s="62"/>
      <c r="C20" s="63" t="s">
        <v>239</v>
      </c>
      <c r="D20" s="64" t="s">
        <v>240</v>
      </c>
      <c r="E20" s="65" t="s">
        <v>9</v>
      </c>
      <c r="F20" s="71">
        <v>1680</v>
      </c>
      <c r="G20" s="60" t="s">
        <v>9</v>
      </c>
      <c r="H20" s="72">
        <v>1629.6</v>
      </c>
      <c r="I20" s="60" t="s">
        <v>9</v>
      </c>
      <c r="J20" s="72">
        <v>1612.8</v>
      </c>
      <c r="K20" s="60" t="s">
        <v>9</v>
      </c>
      <c r="L20" s="72">
        <v>1596</v>
      </c>
      <c r="M20" s="60" t="s">
        <v>9</v>
      </c>
      <c r="N20" s="72">
        <v>1562.4</v>
      </c>
      <c r="O20" s="68" t="s">
        <v>237</v>
      </c>
      <c r="P20" s="69" t="s">
        <v>241</v>
      </c>
      <c r="Q20" s="61"/>
      <c r="R20" s="106">
        <f t="shared" si="0"/>
        <v>0</v>
      </c>
      <c r="S20" s="61"/>
    </row>
    <row r="21" spans="1:19" s="70" customFormat="1" ht="68.099999999999994" customHeight="1" outlineLevel="2">
      <c r="A21" s="61"/>
      <c r="B21" s="62"/>
      <c r="C21" s="63" t="s">
        <v>242</v>
      </c>
      <c r="D21" s="64" t="s">
        <v>243</v>
      </c>
      <c r="E21" s="65" t="s">
        <v>9</v>
      </c>
      <c r="F21" s="66">
        <v>860</v>
      </c>
      <c r="G21" s="60" t="s">
        <v>9</v>
      </c>
      <c r="H21" s="67">
        <v>834.2</v>
      </c>
      <c r="I21" s="60" t="s">
        <v>9</v>
      </c>
      <c r="J21" s="67">
        <v>825.6</v>
      </c>
      <c r="K21" s="60" t="s">
        <v>9</v>
      </c>
      <c r="L21" s="67">
        <v>817</v>
      </c>
      <c r="M21" s="60" t="s">
        <v>9</v>
      </c>
      <c r="N21" s="67">
        <v>799.8</v>
      </c>
      <c r="O21" s="68" t="s">
        <v>244</v>
      </c>
      <c r="P21" s="69" t="s">
        <v>245</v>
      </c>
      <c r="Q21" s="61"/>
      <c r="R21" s="106">
        <f t="shared" si="0"/>
        <v>0</v>
      </c>
      <c r="S21" s="61"/>
    </row>
    <row r="22" spans="1:19" s="70" customFormat="1" ht="68.099999999999994" customHeight="1" outlineLevel="2">
      <c r="A22" s="61"/>
      <c r="B22" s="62"/>
      <c r="C22" s="63" t="s">
        <v>246</v>
      </c>
      <c r="D22" s="64" t="s">
        <v>247</v>
      </c>
      <c r="E22" s="65" t="s">
        <v>9</v>
      </c>
      <c r="F22" s="71">
        <v>1070</v>
      </c>
      <c r="G22" s="60" t="s">
        <v>9</v>
      </c>
      <c r="H22" s="72">
        <v>1037.9000000000001</v>
      </c>
      <c r="I22" s="60" t="s">
        <v>9</v>
      </c>
      <c r="J22" s="72">
        <v>1027.2</v>
      </c>
      <c r="K22" s="60" t="s">
        <v>9</v>
      </c>
      <c r="L22" s="72">
        <v>1016.5</v>
      </c>
      <c r="M22" s="60" t="s">
        <v>9</v>
      </c>
      <c r="N22" s="67">
        <v>995.1</v>
      </c>
      <c r="O22" s="68" t="s">
        <v>248</v>
      </c>
      <c r="P22" s="69" t="s">
        <v>249</v>
      </c>
      <c r="Q22" s="61"/>
      <c r="R22" s="106">
        <f t="shared" si="0"/>
        <v>0</v>
      </c>
      <c r="S22" s="61"/>
    </row>
    <row r="23" spans="1:19" s="70" customFormat="1" ht="68.099999999999994" customHeight="1" outlineLevel="2">
      <c r="A23" s="61"/>
      <c r="B23" s="62"/>
      <c r="C23" s="63" t="s">
        <v>250</v>
      </c>
      <c r="D23" s="64" t="s">
        <v>251</v>
      </c>
      <c r="E23" s="65" t="s">
        <v>9</v>
      </c>
      <c r="F23" s="71">
        <v>1070</v>
      </c>
      <c r="G23" s="60" t="s">
        <v>9</v>
      </c>
      <c r="H23" s="72">
        <v>1037.9000000000001</v>
      </c>
      <c r="I23" s="60" t="s">
        <v>9</v>
      </c>
      <c r="J23" s="72">
        <v>1027.2</v>
      </c>
      <c r="K23" s="60" t="s">
        <v>9</v>
      </c>
      <c r="L23" s="72">
        <v>1016.5</v>
      </c>
      <c r="M23" s="60" t="s">
        <v>9</v>
      </c>
      <c r="N23" s="67">
        <v>995.1</v>
      </c>
      <c r="O23" s="68" t="s">
        <v>229</v>
      </c>
      <c r="P23" s="69" t="s">
        <v>252</v>
      </c>
      <c r="Q23" s="61"/>
      <c r="R23" s="106">
        <f t="shared" si="0"/>
        <v>0</v>
      </c>
      <c r="S23" s="61"/>
    </row>
    <row r="24" spans="1:19" s="70" customFormat="1" ht="68.099999999999994" customHeight="1" outlineLevel="2">
      <c r="A24" s="61"/>
      <c r="B24" s="62"/>
      <c r="C24" s="63" t="s">
        <v>253</v>
      </c>
      <c r="D24" s="64" t="s">
        <v>254</v>
      </c>
      <c r="E24" s="65" t="s">
        <v>9</v>
      </c>
      <c r="F24" s="71">
        <v>1070</v>
      </c>
      <c r="G24" s="60" t="s">
        <v>9</v>
      </c>
      <c r="H24" s="72">
        <v>1037.9000000000001</v>
      </c>
      <c r="I24" s="60" t="s">
        <v>9</v>
      </c>
      <c r="J24" s="72">
        <v>1027.2</v>
      </c>
      <c r="K24" s="60" t="s">
        <v>9</v>
      </c>
      <c r="L24" s="72">
        <v>1016.5</v>
      </c>
      <c r="M24" s="60" t="s">
        <v>9</v>
      </c>
      <c r="N24" s="67">
        <v>995.1</v>
      </c>
      <c r="O24" s="68" t="s">
        <v>255</v>
      </c>
      <c r="P24" s="69" t="s">
        <v>256</v>
      </c>
      <c r="Q24" s="61"/>
      <c r="R24" s="106">
        <f t="shared" si="0"/>
        <v>0</v>
      </c>
      <c r="S24" s="61"/>
    </row>
    <row r="25" spans="1:19" s="70" customFormat="1" ht="68.099999999999994" customHeight="1" outlineLevel="2">
      <c r="A25" s="61"/>
      <c r="B25" s="62"/>
      <c r="C25" s="63" t="s">
        <v>257</v>
      </c>
      <c r="D25" s="64" t="s">
        <v>258</v>
      </c>
      <c r="E25" s="65" t="s">
        <v>9</v>
      </c>
      <c r="F25" s="71">
        <v>1070</v>
      </c>
      <c r="G25" s="60" t="s">
        <v>9</v>
      </c>
      <c r="H25" s="72">
        <v>1037.9000000000001</v>
      </c>
      <c r="I25" s="60" t="s">
        <v>9</v>
      </c>
      <c r="J25" s="72">
        <v>1027.2</v>
      </c>
      <c r="K25" s="60" t="s">
        <v>9</v>
      </c>
      <c r="L25" s="72">
        <v>1016.5</v>
      </c>
      <c r="M25" s="60" t="s">
        <v>9</v>
      </c>
      <c r="N25" s="67">
        <v>995.1</v>
      </c>
      <c r="O25" s="68" t="s">
        <v>259</v>
      </c>
      <c r="P25" s="69" t="s">
        <v>260</v>
      </c>
      <c r="Q25" s="61"/>
      <c r="R25" s="106">
        <f t="shared" si="0"/>
        <v>0</v>
      </c>
      <c r="S25" s="61"/>
    </row>
    <row r="26" spans="1:19" s="70" customFormat="1" ht="68.099999999999994" customHeight="1" outlineLevel="2">
      <c r="A26" s="61"/>
      <c r="B26" s="62"/>
      <c r="C26" s="63" t="s">
        <v>261</v>
      </c>
      <c r="D26" s="64" t="s">
        <v>262</v>
      </c>
      <c r="E26" s="65" t="s">
        <v>9</v>
      </c>
      <c r="F26" s="66">
        <v>170</v>
      </c>
      <c r="G26" s="60" t="s">
        <v>9</v>
      </c>
      <c r="H26" s="67">
        <v>164.9</v>
      </c>
      <c r="I26" s="60" t="s">
        <v>9</v>
      </c>
      <c r="J26" s="67">
        <v>163.19999999999999</v>
      </c>
      <c r="K26" s="60" t="s">
        <v>9</v>
      </c>
      <c r="L26" s="67">
        <v>161.5</v>
      </c>
      <c r="M26" s="60" t="s">
        <v>9</v>
      </c>
      <c r="N26" s="67">
        <v>158.1</v>
      </c>
      <c r="O26" s="68" t="s">
        <v>263</v>
      </c>
      <c r="P26" s="69" t="s">
        <v>264</v>
      </c>
      <c r="Q26" s="61"/>
      <c r="R26" s="106">
        <f t="shared" si="0"/>
        <v>0</v>
      </c>
      <c r="S26" s="61"/>
    </row>
    <row r="27" spans="1:19" s="70" customFormat="1" ht="68.099999999999994" customHeight="1" outlineLevel="2">
      <c r="A27" s="61"/>
      <c r="B27" s="62"/>
      <c r="C27" s="63" t="s">
        <v>265</v>
      </c>
      <c r="D27" s="64" t="s">
        <v>266</v>
      </c>
      <c r="E27" s="65" t="s">
        <v>9</v>
      </c>
      <c r="F27" s="71">
        <v>1190</v>
      </c>
      <c r="G27" s="60" t="s">
        <v>9</v>
      </c>
      <c r="H27" s="72">
        <v>1154.3</v>
      </c>
      <c r="I27" s="60" t="s">
        <v>9</v>
      </c>
      <c r="J27" s="72">
        <v>1142.4000000000001</v>
      </c>
      <c r="K27" s="60" t="s">
        <v>9</v>
      </c>
      <c r="L27" s="72">
        <v>1130.5</v>
      </c>
      <c r="M27" s="60" t="s">
        <v>9</v>
      </c>
      <c r="N27" s="72">
        <v>1106.7</v>
      </c>
      <c r="O27" s="68" t="s">
        <v>263</v>
      </c>
      <c r="P27" s="69" t="s">
        <v>267</v>
      </c>
      <c r="Q27" s="61"/>
      <c r="R27" s="106">
        <f t="shared" si="0"/>
        <v>0</v>
      </c>
      <c r="S27" s="61"/>
    </row>
    <row r="28" spans="1:19" s="81" customFormat="1" ht="30" customHeight="1" outlineLevel="1">
      <c r="A28" s="77"/>
      <c r="B28" s="78" t="s">
        <v>268</v>
      </c>
      <c r="C28" s="79"/>
      <c r="D28" s="80"/>
      <c r="E28" s="80"/>
      <c r="F28" s="73"/>
      <c r="G28" s="74"/>
      <c r="H28" s="74"/>
      <c r="I28" s="74"/>
      <c r="J28" s="74"/>
      <c r="K28" s="74"/>
      <c r="L28" s="74"/>
      <c r="M28" s="74"/>
      <c r="N28" s="74"/>
      <c r="O28" s="75"/>
      <c r="P28" s="76"/>
      <c r="Q28" s="77"/>
      <c r="R28" s="106">
        <f t="shared" si="0"/>
        <v>0</v>
      </c>
      <c r="S28" s="77"/>
    </row>
    <row r="29" spans="1:19" s="70" customFormat="1" ht="68.099999999999994" customHeight="1" outlineLevel="2">
      <c r="A29" s="61"/>
      <c r="B29" s="62"/>
      <c r="C29" s="91" t="s">
        <v>270</v>
      </c>
      <c r="D29" s="92" t="s">
        <v>271</v>
      </c>
      <c r="E29" s="93" t="s">
        <v>9</v>
      </c>
      <c r="F29" s="94">
        <v>40</v>
      </c>
      <c r="G29" s="95" t="s">
        <v>9</v>
      </c>
      <c r="H29" s="96">
        <v>38.799999999999997</v>
      </c>
      <c r="I29" s="95" t="s">
        <v>9</v>
      </c>
      <c r="J29" s="96">
        <v>38.4</v>
      </c>
      <c r="K29" s="95" t="s">
        <v>9</v>
      </c>
      <c r="L29" s="96">
        <v>38</v>
      </c>
      <c r="M29" s="95" t="s">
        <v>9</v>
      </c>
      <c r="N29" s="96">
        <v>37.200000000000003</v>
      </c>
      <c r="O29" s="97" t="s">
        <v>269</v>
      </c>
      <c r="P29" s="98"/>
      <c r="Q29" s="99"/>
      <c r="R29" s="106">
        <f t="shared" si="0"/>
        <v>0</v>
      </c>
      <c r="S29" s="61"/>
    </row>
    <row r="30" spans="1:19" s="70" customFormat="1" ht="68.099999999999994" customHeight="1" outlineLevel="2">
      <c r="A30" s="61"/>
      <c r="B30" s="62"/>
      <c r="C30" s="91" t="s">
        <v>272</v>
      </c>
      <c r="D30" s="92" t="s">
        <v>273</v>
      </c>
      <c r="E30" s="93" t="s">
        <v>9</v>
      </c>
      <c r="F30" s="101">
        <v>1670</v>
      </c>
      <c r="G30" s="95" t="s">
        <v>9</v>
      </c>
      <c r="H30" s="102">
        <v>1619.9</v>
      </c>
      <c r="I30" s="95" t="s">
        <v>9</v>
      </c>
      <c r="J30" s="102">
        <v>1603.2</v>
      </c>
      <c r="K30" s="95" t="s">
        <v>9</v>
      </c>
      <c r="L30" s="102">
        <v>1586.5</v>
      </c>
      <c r="M30" s="95" t="s">
        <v>9</v>
      </c>
      <c r="N30" s="102">
        <v>1553.1</v>
      </c>
      <c r="O30" s="97" t="s">
        <v>269</v>
      </c>
      <c r="P30" s="98" t="s">
        <v>274</v>
      </c>
      <c r="Q30" s="99"/>
      <c r="R30" s="106">
        <f t="shared" si="0"/>
        <v>0</v>
      </c>
      <c r="S30" s="61"/>
    </row>
    <row r="31" spans="1:19" s="70" customFormat="1" ht="68.099999999999994" customHeight="1" outlineLevel="2">
      <c r="A31" s="61"/>
      <c r="B31" s="62"/>
      <c r="C31" s="91" t="s">
        <v>275</v>
      </c>
      <c r="D31" s="92" t="s">
        <v>276</v>
      </c>
      <c r="E31" s="93" t="s">
        <v>9</v>
      </c>
      <c r="F31" s="94">
        <v>520</v>
      </c>
      <c r="G31" s="95" t="s">
        <v>9</v>
      </c>
      <c r="H31" s="96">
        <v>504.4</v>
      </c>
      <c r="I31" s="95" t="s">
        <v>9</v>
      </c>
      <c r="J31" s="96">
        <v>499.2</v>
      </c>
      <c r="K31" s="95" t="s">
        <v>9</v>
      </c>
      <c r="L31" s="96">
        <v>494</v>
      </c>
      <c r="M31" s="95" t="s">
        <v>9</v>
      </c>
      <c r="N31" s="96">
        <v>483.6</v>
      </c>
      <c r="O31" s="97" t="s">
        <v>277</v>
      </c>
      <c r="P31" s="98" t="s">
        <v>278</v>
      </c>
      <c r="Q31" s="99"/>
      <c r="R31" s="106">
        <f t="shared" si="0"/>
        <v>0</v>
      </c>
      <c r="S31" s="61"/>
    </row>
    <row r="32" spans="1:19" s="70" customFormat="1" ht="68.099999999999994" customHeight="1" outlineLevel="2">
      <c r="A32" s="61"/>
      <c r="B32" s="62"/>
      <c r="C32" s="91" t="s">
        <v>279</v>
      </c>
      <c r="D32" s="92" t="s">
        <v>280</v>
      </c>
      <c r="E32" s="93" t="s">
        <v>9</v>
      </c>
      <c r="F32" s="101">
        <v>1450</v>
      </c>
      <c r="G32" s="95" t="s">
        <v>9</v>
      </c>
      <c r="H32" s="102">
        <v>1406.5</v>
      </c>
      <c r="I32" s="95" t="s">
        <v>9</v>
      </c>
      <c r="J32" s="102">
        <v>1392</v>
      </c>
      <c r="K32" s="95" t="s">
        <v>9</v>
      </c>
      <c r="L32" s="102">
        <v>1377.5</v>
      </c>
      <c r="M32" s="95" t="s">
        <v>9</v>
      </c>
      <c r="N32" s="102">
        <v>1348.5</v>
      </c>
      <c r="O32" s="97" t="s">
        <v>281</v>
      </c>
      <c r="P32" s="98" t="s">
        <v>282</v>
      </c>
      <c r="Q32" s="99"/>
      <c r="R32" s="106">
        <f t="shared" si="0"/>
        <v>0</v>
      </c>
      <c r="S32" s="61"/>
    </row>
    <row r="33" spans="1:19" s="70" customFormat="1" ht="68.099999999999994" customHeight="1" outlineLevel="2">
      <c r="A33" s="61"/>
      <c r="B33" s="62"/>
      <c r="C33" s="91" t="s">
        <v>283</v>
      </c>
      <c r="D33" s="92" t="s">
        <v>284</v>
      </c>
      <c r="E33" s="93" t="s">
        <v>9</v>
      </c>
      <c r="F33" s="101">
        <v>1640</v>
      </c>
      <c r="G33" s="95" t="s">
        <v>9</v>
      </c>
      <c r="H33" s="102">
        <v>1590.8</v>
      </c>
      <c r="I33" s="95" t="s">
        <v>9</v>
      </c>
      <c r="J33" s="102">
        <v>1574.4</v>
      </c>
      <c r="K33" s="95" t="s">
        <v>9</v>
      </c>
      <c r="L33" s="102">
        <v>1558</v>
      </c>
      <c r="M33" s="95" t="s">
        <v>9</v>
      </c>
      <c r="N33" s="102">
        <v>1525.2</v>
      </c>
      <c r="O33" s="97" t="s">
        <v>285</v>
      </c>
      <c r="P33" s="98" t="s">
        <v>286</v>
      </c>
      <c r="Q33" s="99"/>
      <c r="R33" s="106">
        <f t="shared" si="0"/>
        <v>0</v>
      </c>
      <c r="S33" s="61"/>
    </row>
    <row r="34" spans="1:19" s="70" customFormat="1" ht="68.099999999999994" customHeight="1" outlineLevel="2">
      <c r="A34" s="61"/>
      <c r="B34" s="62"/>
      <c r="C34" s="91" t="s">
        <v>287</v>
      </c>
      <c r="D34" s="92" t="s">
        <v>288</v>
      </c>
      <c r="E34" s="93" t="s">
        <v>9</v>
      </c>
      <c r="F34" s="94">
        <v>170</v>
      </c>
      <c r="G34" s="95" t="s">
        <v>9</v>
      </c>
      <c r="H34" s="96">
        <v>164.9</v>
      </c>
      <c r="I34" s="95" t="s">
        <v>9</v>
      </c>
      <c r="J34" s="96">
        <v>163.19999999999999</v>
      </c>
      <c r="K34" s="95" t="s">
        <v>9</v>
      </c>
      <c r="L34" s="96">
        <v>161.5</v>
      </c>
      <c r="M34" s="95" t="s">
        <v>9</v>
      </c>
      <c r="N34" s="96">
        <v>158.1</v>
      </c>
      <c r="O34" s="97" t="s">
        <v>289</v>
      </c>
      <c r="P34" s="98" t="s">
        <v>290</v>
      </c>
      <c r="Q34" s="99"/>
      <c r="R34" s="106">
        <f t="shared" si="0"/>
        <v>0</v>
      </c>
      <c r="S34" s="61"/>
    </row>
    <row r="35" spans="1:19" s="70" customFormat="1" ht="68.099999999999994" customHeight="1" outlineLevel="2">
      <c r="A35" s="61"/>
      <c r="B35" s="62"/>
      <c r="C35" s="91" t="s">
        <v>291</v>
      </c>
      <c r="D35" s="92" t="s">
        <v>292</v>
      </c>
      <c r="E35" s="93" t="s">
        <v>9</v>
      </c>
      <c r="F35" s="101">
        <v>1180</v>
      </c>
      <c r="G35" s="95" t="s">
        <v>9</v>
      </c>
      <c r="H35" s="102">
        <v>1144.5999999999999</v>
      </c>
      <c r="I35" s="95" t="s">
        <v>9</v>
      </c>
      <c r="J35" s="102">
        <v>1132.8</v>
      </c>
      <c r="K35" s="95" t="s">
        <v>9</v>
      </c>
      <c r="L35" s="102">
        <v>1121</v>
      </c>
      <c r="M35" s="95" t="s">
        <v>9</v>
      </c>
      <c r="N35" s="102">
        <v>1097.4000000000001</v>
      </c>
      <c r="O35" s="97" t="s">
        <v>293</v>
      </c>
      <c r="P35" s="98" t="s">
        <v>294</v>
      </c>
      <c r="Q35" s="99"/>
      <c r="R35" s="106">
        <f t="shared" si="0"/>
        <v>0</v>
      </c>
      <c r="S35" s="61"/>
    </row>
    <row r="36" spans="1:19" s="70" customFormat="1" ht="68.099999999999994" customHeight="1" outlineLevel="2">
      <c r="A36" s="61"/>
      <c r="B36" s="62"/>
      <c r="C36" s="91" t="s">
        <v>295</v>
      </c>
      <c r="D36" s="92" t="s">
        <v>296</v>
      </c>
      <c r="E36" s="93" t="s">
        <v>9</v>
      </c>
      <c r="F36" s="94">
        <v>490</v>
      </c>
      <c r="G36" s="95" t="s">
        <v>9</v>
      </c>
      <c r="H36" s="96">
        <v>475.3</v>
      </c>
      <c r="I36" s="95" t="s">
        <v>9</v>
      </c>
      <c r="J36" s="96">
        <v>470.4</v>
      </c>
      <c r="K36" s="95" t="s">
        <v>9</v>
      </c>
      <c r="L36" s="96">
        <v>465.5</v>
      </c>
      <c r="M36" s="95" t="s">
        <v>9</v>
      </c>
      <c r="N36" s="96">
        <v>455.7</v>
      </c>
      <c r="O36" s="97" t="s">
        <v>293</v>
      </c>
      <c r="P36" s="98" t="s">
        <v>297</v>
      </c>
      <c r="Q36" s="99"/>
      <c r="R36" s="106">
        <f t="shared" si="0"/>
        <v>0</v>
      </c>
      <c r="S36" s="61"/>
    </row>
    <row r="37" spans="1:19" s="70" customFormat="1" ht="68.099999999999994" customHeight="1" outlineLevel="2">
      <c r="A37" s="61"/>
      <c r="B37" s="62"/>
      <c r="C37" s="91" t="s">
        <v>298</v>
      </c>
      <c r="D37" s="92" t="s">
        <v>299</v>
      </c>
      <c r="E37" s="93" t="s">
        <v>9</v>
      </c>
      <c r="F37" s="101">
        <v>1220</v>
      </c>
      <c r="G37" s="95" t="s">
        <v>9</v>
      </c>
      <c r="H37" s="102">
        <v>1183.4000000000001</v>
      </c>
      <c r="I37" s="95" t="s">
        <v>9</v>
      </c>
      <c r="J37" s="102">
        <v>1171.2</v>
      </c>
      <c r="K37" s="95" t="s">
        <v>9</v>
      </c>
      <c r="L37" s="102">
        <v>1159</v>
      </c>
      <c r="M37" s="95" t="s">
        <v>9</v>
      </c>
      <c r="N37" s="102">
        <v>1134.5999999999999</v>
      </c>
      <c r="O37" s="97" t="s">
        <v>300</v>
      </c>
      <c r="P37" s="98" t="s">
        <v>301</v>
      </c>
      <c r="Q37" s="99"/>
      <c r="R37" s="106">
        <f t="shared" si="0"/>
        <v>0</v>
      </c>
      <c r="S37" s="61"/>
    </row>
    <row r="38" spans="1:19" s="81" customFormat="1" ht="30" customHeight="1" outlineLevel="1">
      <c r="A38" s="77"/>
      <c r="B38" s="78" t="s">
        <v>302</v>
      </c>
      <c r="C38" s="79"/>
      <c r="D38" s="80"/>
      <c r="E38" s="80"/>
      <c r="F38" s="73"/>
      <c r="G38" s="74"/>
      <c r="H38" s="74"/>
      <c r="I38" s="74"/>
      <c r="J38" s="74"/>
      <c r="K38" s="74"/>
      <c r="L38" s="74"/>
      <c r="M38" s="74"/>
      <c r="N38" s="74"/>
      <c r="O38" s="75"/>
      <c r="P38" s="76"/>
      <c r="Q38" s="77"/>
      <c r="R38" s="106">
        <f t="shared" si="0"/>
        <v>0</v>
      </c>
      <c r="S38" s="77"/>
    </row>
    <row r="39" spans="1:19" s="70" customFormat="1" ht="68.099999999999994" customHeight="1" outlineLevel="2">
      <c r="A39" s="61"/>
      <c r="B39" s="62"/>
      <c r="C39" s="91" t="s">
        <v>303</v>
      </c>
      <c r="D39" s="92" t="s">
        <v>304</v>
      </c>
      <c r="E39" s="93" t="s">
        <v>9</v>
      </c>
      <c r="F39" s="94">
        <v>960</v>
      </c>
      <c r="G39" s="95" t="s">
        <v>9</v>
      </c>
      <c r="H39" s="96">
        <v>931.2</v>
      </c>
      <c r="I39" s="95" t="s">
        <v>9</v>
      </c>
      <c r="J39" s="96">
        <v>921.6</v>
      </c>
      <c r="K39" s="95" t="s">
        <v>9</v>
      </c>
      <c r="L39" s="96">
        <v>912</v>
      </c>
      <c r="M39" s="95" t="s">
        <v>9</v>
      </c>
      <c r="N39" s="96">
        <v>892.8</v>
      </c>
      <c r="O39" s="97" t="s">
        <v>305</v>
      </c>
      <c r="P39" s="98" t="s">
        <v>306</v>
      </c>
      <c r="Q39" s="99"/>
      <c r="R39" s="106">
        <f t="shared" si="0"/>
        <v>0</v>
      </c>
      <c r="S39" s="61"/>
    </row>
    <row r="40" spans="1:19" s="70" customFormat="1" ht="68.099999999999994" customHeight="1" outlineLevel="2">
      <c r="A40" s="61"/>
      <c r="B40" s="62"/>
      <c r="C40" s="91" t="s">
        <v>307</v>
      </c>
      <c r="D40" s="92" t="s">
        <v>308</v>
      </c>
      <c r="E40" s="93" t="s">
        <v>9</v>
      </c>
      <c r="F40" s="101">
        <v>1410</v>
      </c>
      <c r="G40" s="95" t="s">
        <v>9</v>
      </c>
      <c r="H40" s="102">
        <v>1367.7</v>
      </c>
      <c r="I40" s="95" t="s">
        <v>9</v>
      </c>
      <c r="J40" s="102">
        <v>1353.6</v>
      </c>
      <c r="K40" s="95" t="s">
        <v>9</v>
      </c>
      <c r="L40" s="102">
        <v>1339.5</v>
      </c>
      <c r="M40" s="95" t="s">
        <v>9</v>
      </c>
      <c r="N40" s="102">
        <v>1311.3</v>
      </c>
      <c r="O40" s="97" t="s">
        <v>309</v>
      </c>
      <c r="P40" s="98" t="s">
        <v>310</v>
      </c>
      <c r="Q40" s="99"/>
      <c r="R40" s="106">
        <f t="shared" si="0"/>
        <v>0</v>
      </c>
      <c r="S40" s="61"/>
    </row>
    <row r="41" spans="1:19" s="70" customFormat="1" ht="68.099999999999994" customHeight="1" outlineLevel="2">
      <c r="A41" s="61"/>
      <c r="B41" s="62"/>
      <c r="C41" s="63" t="s">
        <v>311</v>
      </c>
      <c r="D41" s="64" t="s">
        <v>312</v>
      </c>
      <c r="E41" s="65" t="s">
        <v>9</v>
      </c>
      <c r="F41" s="71">
        <v>1140</v>
      </c>
      <c r="G41" s="60" t="s">
        <v>9</v>
      </c>
      <c r="H41" s="72">
        <v>1105.8</v>
      </c>
      <c r="I41" s="60" t="s">
        <v>9</v>
      </c>
      <c r="J41" s="72">
        <v>1094.4000000000001</v>
      </c>
      <c r="K41" s="60" t="s">
        <v>9</v>
      </c>
      <c r="L41" s="72">
        <v>1083</v>
      </c>
      <c r="M41" s="60" t="s">
        <v>9</v>
      </c>
      <c r="N41" s="72">
        <v>1060.2</v>
      </c>
      <c r="O41" s="68" t="s">
        <v>313</v>
      </c>
      <c r="P41" s="69" t="s">
        <v>314</v>
      </c>
      <c r="Q41" s="61"/>
      <c r="R41" s="106">
        <f t="shared" si="0"/>
        <v>0</v>
      </c>
      <c r="S41" s="61"/>
    </row>
    <row r="42" spans="1:19" s="70" customFormat="1" ht="68.099999999999994" customHeight="1" outlineLevel="2">
      <c r="A42" s="61"/>
      <c r="B42" s="62"/>
      <c r="C42" s="91" t="s">
        <v>315</v>
      </c>
      <c r="D42" s="92" t="s">
        <v>316</v>
      </c>
      <c r="E42" s="93" t="s">
        <v>9</v>
      </c>
      <c r="F42" s="94">
        <v>240</v>
      </c>
      <c r="G42" s="95" t="s">
        <v>9</v>
      </c>
      <c r="H42" s="96">
        <v>232.8</v>
      </c>
      <c r="I42" s="95" t="s">
        <v>9</v>
      </c>
      <c r="J42" s="96">
        <v>230.4</v>
      </c>
      <c r="K42" s="95" t="s">
        <v>9</v>
      </c>
      <c r="L42" s="96">
        <v>228</v>
      </c>
      <c r="M42" s="95" t="s">
        <v>9</v>
      </c>
      <c r="N42" s="96">
        <v>223.2</v>
      </c>
      <c r="O42" s="97" t="s">
        <v>317</v>
      </c>
      <c r="P42" s="98" t="s">
        <v>318</v>
      </c>
      <c r="Q42" s="99"/>
      <c r="R42" s="106">
        <f t="shared" si="0"/>
        <v>0</v>
      </c>
      <c r="S42" s="61"/>
    </row>
    <row r="43" spans="1:19" s="70" customFormat="1" ht="68.099999999999994" customHeight="1" outlineLevel="2">
      <c r="A43" s="61"/>
      <c r="B43" s="62"/>
      <c r="C43" s="91" t="s">
        <v>319</v>
      </c>
      <c r="D43" s="92" t="s">
        <v>320</v>
      </c>
      <c r="E43" s="93" t="s">
        <v>9</v>
      </c>
      <c r="F43" s="101">
        <v>1220</v>
      </c>
      <c r="G43" s="95" t="s">
        <v>9</v>
      </c>
      <c r="H43" s="102">
        <v>1183.4000000000001</v>
      </c>
      <c r="I43" s="95" t="s">
        <v>9</v>
      </c>
      <c r="J43" s="102">
        <v>1171.2</v>
      </c>
      <c r="K43" s="95" t="s">
        <v>9</v>
      </c>
      <c r="L43" s="102">
        <v>1159</v>
      </c>
      <c r="M43" s="95" t="s">
        <v>9</v>
      </c>
      <c r="N43" s="102">
        <v>1134.5999999999999</v>
      </c>
      <c r="O43" s="97" t="s">
        <v>321</v>
      </c>
      <c r="P43" s="98" t="s">
        <v>318</v>
      </c>
      <c r="Q43" s="99"/>
      <c r="R43" s="106">
        <f t="shared" si="0"/>
        <v>0</v>
      </c>
      <c r="S43" s="61"/>
    </row>
    <row r="44" spans="1:19" s="70" customFormat="1" ht="68.099999999999994" customHeight="1" outlineLevel="2">
      <c r="A44" s="61"/>
      <c r="B44" s="62"/>
      <c r="C44" s="63" t="s">
        <v>322</v>
      </c>
      <c r="D44" s="64" t="s">
        <v>323</v>
      </c>
      <c r="E44" s="65" t="s">
        <v>9</v>
      </c>
      <c r="F44" s="66">
        <v>920</v>
      </c>
      <c r="G44" s="60" t="s">
        <v>9</v>
      </c>
      <c r="H44" s="67">
        <v>892.4</v>
      </c>
      <c r="I44" s="60" t="s">
        <v>9</v>
      </c>
      <c r="J44" s="67">
        <v>883.2</v>
      </c>
      <c r="K44" s="60" t="s">
        <v>9</v>
      </c>
      <c r="L44" s="67">
        <v>874</v>
      </c>
      <c r="M44" s="60" t="s">
        <v>9</v>
      </c>
      <c r="N44" s="67">
        <v>855.6</v>
      </c>
      <c r="O44" s="68" t="s">
        <v>324</v>
      </c>
      <c r="P44" s="69" t="s">
        <v>325</v>
      </c>
      <c r="Q44" s="61"/>
      <c r="R44" s="106">
        <f t="shared" si="0"/>
        <v>0</v>
      </c>
      <c r="S44" s="61"/>
    </row>
    <row r="45" spans="1:19" s="70" customFormat="1" ht="68.099999999999994" customHeight="1" outlineLevel="2">
      <c r="A45" s="61"/>
      <c r="B45" s="62"/>
      <c r="C45" s="91" t="s">
        <v>326</v>
      </c>
      <c r="D45" s="92" t="s">
        <v>327</v>
      </c>
      <c r="E45" s="93" t="s">
        <v>9</v>
      </c>
      <c r="F45" s="94">
        <v>240</v>
      </c>
      <c r="G45" s="95" t="s">
        <v>9</v>
      </c>
      <c r="H45" s="96">
        <v>232.8</v>
      </c>
      <c r="I45" s="95" t="s">
        <v>9</v>
      </c>
      <c r="J45" s="96">
        <v>230.4</v>
      </c>
      <c r="K45" s="95" t="s">
        <v>9</v>
      </c>
      <c r="L45" s="96">
        <v>228</v>
      </c>
      <c r="M45" s="95" t="s">
        <v>9</v>
      </c>
      <c r="N45" s="96">
        <v>223.2</v>
      </c>
      <c r="O45" s="97" t="s">
        <v>328</v>
      </c>
      <c r="P45" s="98" t="s">
        <v>329</v>
      </c>
      <c r="Q45" s="99"/>
      <c r="R45" s="106">
        <f t="shared" si="0"/>
        <v>0</v>
      </c>
      <c r="S45" s="61"/>
    </row>
    <row r="46" spans="1:19" s="70" customFormat="1" ht="68.099999999999994" customHeight="1" outlineLevel="2">
      <c r="A46" s="61"/>
      <c r="B46" s="62"/>
      <c r="C46" s="63" t="s">
        <v>330</v>
      </c>
      <c r="D46" s="64" t="s">
        <v>331</v>
      </c>
      <c r="E46" s="65" t="s">
        <v>9</v>
      </c>
      <c r="F46" s="66">
        <v>700</v>
      </c>
      <c r="G46" s="60" t="s">
        <v>9</v>
      </c>
      <c r="H46" s="67">
        <v>679</v>
      </c>
      <c r="I46" s="60" t="s">
        <v>9</v>
      </c>
      <c r="J46" s="67">
        <v>672</v>
      </c>
      <c r="K46" s="60" t="s">
        <v>9</v>
      </c>
      <c r="L46" s="67">
        <v>665</v>
      </c>
      <c r="M46" s="60" t="s">
        <v>9</v>
      </c>
      <c r="N46" s="67">
        <v>651</v>
      </c>
      <c r="O46" s="68" t="s">
        <v>332</v>
      </c>
      <c r="P46" s="69" t="s">
        <v>333</v>
      </c>
      <c r="Q46" s="61"/>
      <c r="R46" s="106">
        <f t="shared" si="0"/>
        <v>0</v>
      </c>
      <c r="S46" s="61"/>
    </row>
    <row r="47" spans="1:19" s="70" customFormat="1" ht="68.099999999999994" customHeight="1" outlineLevel="2">
      <c r="A47" s="61"/>
      <c r="B47" s="62"/>
      <c r="C47" s="91" t="s">
        <v>334</v>
      </c>
      <c r="D47" s="92" t="s">
        <v>335</v>
      </c>
      <c r="E47" s="93" t="s">
        <v>9</v>
      </c>
      <c r="F47" s="94">
        <v>490</v>
      </c>
      <c r="G47" s="95" t="s">
        <v>9</v>
      </c>
      <c r="H47" s="96">
        <v>475.3</v>
      </c>
      <c r="I47" s="95" t="s">
        <v>9</v>
      </c>
      <c r="J47" s="96">
        <v>470.4</v>
      </c>
      <c r="K47" s="95" t="s">
        <v>9</v>
      </c>
      <c r="L47" s="96">
        <v>465.5</v>
      </c>
      <c r="M47" s="95" t="s">
        <v>9</v>
      </c>
      <c r="N47" s="96">
        <v>455.7</v>
      </c>
      <c r="O47" s="97" t="s">
        <v>336</v>
      </c>
      <c r="P47" s="98" t="s">
        <v>337</v>
      </c>
      <c r="Q47" s="99"/>
      <c r="R47" s="106">
        <f t="shared" si="0"/>
        <v>0</v>
      </c>
      <c r="S47" s="61"/>
    </row>
    <row r="48" spans="1:19" s="70" customFormat="1" ht="68.099999999999994" customHeight="1" outlineLevel="2">
      <c r="A48" s="61"/>
      <c r="B48" s="62"/>
      <c r="C48" s="91" t="s">
        <v>338</v>
      </c>
      <c r="D48" s="92" t="s">
        <v>339</v>
      </c>
      <c r="E48" s="93" t="s">
        <v>9</v>
      </c>
      <c r="F48" s="94">
        <v>540</v>
      </c>
      <c r="G48" s="95" t="s">
        <v>9</v>
      </c>
      <c r="H48" s="96">
        <v>523.79999999999995</v>
      </c>
      <c r="I48" s="95" t="s">
        <v>9</v>
      </c>
      <c r="J48" s="96">
        <v>518.4</v>
      </c>
      <c r="K48" s="95" t="s">
        <v>9</v>
      </c>
      <c r="L48" s="96">
        <v>513</v>
      </c>
      <c r="M48" s="95" t="s">
        <v>9</v>
      </c>
      <c r="N48" s="96">
        <v>502.2</v>
      </c>
      <c r="O48" s="97" t="s">
        <v>340</v>
      </c>
      <c r="P48" s="98" t="s">
        <v>341</v>
      </c>
      <c r="Q48" s="99"/>
      <c r="R48" s="106">
        <f t="shared" si="0"/>
        <v>0</v>
      </c>
      <c r="S48" s="61"/>
    </row>
    <row r="49" spans="1:19" s="70" customFormat="1" ht="68.099999999999994" customHeight="1" outlineLevel="2">
      <c r="A49" s="61"/>
      <c r="B49" s="62"/>
      <c r="C49" s="91" t="s">
        <v>342</v>
      </c>
      <c r="D49" s="92" t="s">
        <v>343</v>
      </c>
      <c r="E49" s="93" t="s">
        <v>9</v>
      </c>
      <c r="F49" s="101">
        <v>1230</v>
      </c>
      <c r="G49" s="95" t="s">
        <v>9</v>
      </c>
      <c r="H49" s="102">
        <v>1193.0999999999999</v>
      </c>
      <c r="I49" s="95" t="s">
        <v>9</v>
      </c>
      <c r="J49" s="102">
        <v>1180.8</v>
      </c>
      <c r="K49" s="95" t="s">
        <v>9</v>
      </c>
      <c r="L49" s="102">
        <v>1168.5</v>
      </c>
      <c r="M49" s="95" t="s">
        <v>9</v>
      </c>
      <c r="N49" s="102">
        <v>1143.9000000000001</v>
      </c>
      <c r="O49" s="97"/>
      <c r="P49" s="98"/>
      <c r="Q49" s="99"/>
      <c r="R49" s="106">
        <f t="shared" si="0"/>
        <v>0</v>
      </c>
      <c r="S49" s="61"/>
    </row>
    <row r="50" spans="1:19" s="70" customFormat="1" ht="68.099999999999994" customHeight="1" outlineLevel="2">
      <c r="A50" s="61"/>
      <c r="B50" s="62"/>
      <c r="C50" s="91" t="s">
        <v>344</v>
      </c>
      <c r="D50" s="92" t="s">
        <v>345</v>
      </c>
      <c r="E50" s="93" t="s">
        <v>9</v>
      </c>
      <c r="F50" s="94">
        <v>890</v>
      </c>
      <c r="G50" s="95" t="s">
        <v>9</v>
      </c>
      <c r="H50" s="96">
        <v>863.3</v>
      </c>
      <c r="I50" s="95" t="s">
        <v>9</v>
      </c>
      <c r="J50" s="96">
        <v>854.4</v>
      </c>
      <c r="K50" s="95" t="s">
        <v>9</v>
      </c>
      <c r="L50" s="96">
        <v>845.5</v>
      </c>
      <c r="M50" s="95" t="s">
        <v>9</v>
      </c>
      <c r="N50" s="96">
        <v>827.7</v>
      </c>
      <c r="O50" s="97" t="s">
        <v>346</v>
      </c>
      <c r="P50" s="98" t="s">
        <v>347</v>
      </c>
      <c r="Q50" s="99"/>
      <c r="R50" s="106">
        <f t="shared" si="0"/>
        <v>0</v>
      </c>
      <c r="S50" s="61"/>
    </row>
    <row r="51" spans="1:19" s="70" customFormat="1" ht="68.099999999999994" customHeight="1" outlineLevel="2">
      <c r="A51" s="61"/>
      <c r="B51" s="62"/>
      <c r="C51" s="91" t="s">
        <v>348</v>
      </c>
      <c r="D51" s="92" t="s">
        <v>349</v>
      </c>
      <c r="E51" s="93" t="s">
        <v>9</v>
      </c>
      <c r="F51" s="94">
        <v>810</v>
      </c>
      <c r="G51" s="95" t="s">
        <v>9</v>
      </c>
      <c r="H51" s="96">
        <v>785.7</v>
      </c>
      <c r="I51" s="95" t="s">
        <v>9</v>
      </c>
      <c r="J51" s="96">
        <v>777.6</v>
      </c>
      <c r="K51" s="95" t="s">
        <v>9</v>
      </c>
      <c r="L51" s="96">
        <v>769.5</v>
      </c>
      <c r="M51" s="95" t="s">
        <v>9</v>
      </c>
      <c r="N51" s="96">
        <v>753.3</v>
      </c>
      <c r="O51" s="97"/>
      <c r="P51" s="98"/>
      <c r="Q51" s="99"/>
      <c r="R51" s="106">
        <f t="shared" si="0"/>
        <v>0</v>
      </c>
      <c r="S51" s="61"/>
    </row>
    <row r="52" spans="1:19" s="70" customFormat="1" ht="68.099999999999994" customHeight="1" outlineLevel="2">
      <c r="A52" s="61"/>
      <c r="B52" s="62"/>
      <c r="C52" s="63" t="s">
        <v>350</v>
      </c>
      <c r="D52" s="64" t="s">
        <v>351</v>
      </c>
      <c r="E52" s="65" t="s">
        <v>9</v>
      </c>
      <c r="F52" s="71">
        <v>1370</v>
      </c>
      <c r="G52" s="60" t="s">
        <v>9</v>
      </c>
      <c r="H52" s="72">
        <v>1328.9</v>
      </c>
      <c r="I52" s="60" t="s">
        <v>9</v>
      </c>
      <c r="J52" s="72">
        <v>1315.2</v>
      </c>
      <c r="K52" s="60" t="s">
        <v>9</v>
      </c>
      <c r="L52" s="72">
        <v>1301.5</v>
      </c>
      <c r="M52" s="60" t="s">
        <v>9</v>
      </c>
      <c r="N52" s="72">
        <v>1274.0999999999999</v>
      </c>
      <c r="O52" s="68" t="s">
        <v>309</v>
      </c>
      <c r="P52" s="69" t="s">
        <v>352</v>
      </c>
      <c r="Q52" s="61"/>
      <c r="R52" s="106">
        <f t="shared" si="0"/>
        <v>0</v>
      </c>
      <c r="S52" s="61"/>
    </row>
    <row r="53" spans="1:19" s="70" customFormat="1" ht="68.099999999999994" customHeight="1" outlineLevel="2">
      <c r="A53" s="61"/>
      <c r="B53" s="62"/>
      <c r="C53" s="63" t="s">
        <v>353</v>
      </c>
      <c r="D53" s="64" t="s">
        <v>354</v>
      </c>
      <c r="E53" s="65" t="s">
        <v>9</v>
      </c>
      <c r="F53" s="103">
        <v>620</v>
      </c>
      <c r="G53" s="60"/>
      <c r="H53" s="67"/>
      <c r="I53" s="60"/>
      <c r="J53" s="67"/>
      <c r="K53" s="60"/>
      <c r="L53" s="67"/>
      <c r="M53" s="60"/>
      <c r="N53" s="67"/>
      <c r="O53" s="68" t="s">
        <v>355</v>
      </c>
      <c r="P53" s="69" t="s">
        <v>356</v>
      </c>
      <c r="Q53" s="61"/>
      <c r="R53" s="106">
        <f t="shared" si="0"/>
        <v>0</v>
      </c>
      <c r="S53" s="61"/>
    </row>
    <row r="54" spans="1:19" s="70" customFormat="1" ht="68.099999999999994" customHeight="1" outlineLevel="2">
      <c r="A54" s="61"/>
      <c r="B54" s="62"/>
      <c r="C54" s="63" t="s">
        <v>357</v>
      </c>
      <c r="D54" s="64" t="s">
        <v>358</v>
      </c>
      <c r="E54" s="65" t="s">
        <v>9</v>
      </c>
      <c r="F54" s="103">
        <v>505</v>
      </c>
      <c r="G54" s="60"/>
      <c r="H54" s="67"/>
      <c r="I54" s="60"/>
      <c r="J54" s="67"/>
      <c r="K54" s="60"/>
      <c r="L54" s="67"/>
      <c r="M54" s="60"/>
      <c r="N54" s="67"/>
      <c r="O54" s="68" t="s">
        <v>355</v>
      </c>
      <c r="P54" s="69" t="s">
        <v>359</v>
      </c>
      <c r="Q54" s="61"/>
      <c r="R54" s="106">
        <f t="shared" si="0"/>
        <v>0</v>
      </c>
      <c r="S54" s="61"/>
    </row>
    <row r="55" spans="1:19" s="70" customFormat="1" ht="68.099999999999994" customHeight="1" outlineLevel="2">
      <c r="A55" s="61"/>
      <c r="B55" s="62"/>
      <c r="C55" s="63" t="s">
        <v>360</v>
      </c>
      <c r="D55" s="64" t="s">
        <v>361</v>
      </c>
      <c r="E55" s="65" t="s">
        <v>9</v>
      </c>
      <c r="F55" s="71">
        <v>1130</v>
      </c>
      <c r="G55" s="60" t="s">
        <v>9</v>
      </c>
      <c r="H55" s="72">
        <v>1096.0999999999999</v>
      </c>
      <c r="I55" s="60" t="s">
        <v>9</v>
      </c>
      <c r="J55" s="72">
        <v>1084.8</v>
      </c>
      <c r="K55" s="60" t="s">
        <v>9</v>
      </c>
      <c r="L55" s="72">
        <v>1073.5</v>
      </c>
      <c r="M55" s="60" t="s">
        <v>9</v>
      </c>
      <c r="N55" s="72">
        <v>1050.9000000000001</v>
      </c>
      <c r="O55" s="68" t="s">
        <v>313</v>
      </c>
      <c r="P55" s="69" t="s">
        <v>362</v>
      </c>
      <c r="Q55" s="61"/>
      <c r="R55" s="106">
        <f t="shared" si="0"/>
        <v>0</v>
      </c>
      <c r="S55" s="61"/>
    </row>
    <row r="56" spans="1:19" s="70" customFormat="1" ht="68.099999999999994" customHeight="1" outlineLevel="2">
      <c r="A56" s="61"/>
      <c r="B56" s="62"/>
      <c r="C56" s="91" t="s">
        <v>363</v>
      </c>
      <c r="D56" s="92" t="s">
        <v>364</v>
      </c>
      <c r="E56" s="93" t="s">
        <v>9</v>
      </c>
      <c r="F56" s="94">
        <v>990</v>
      </c>
      <c r="G56" s="95" t="s">
        <v>9</v>
      </c>
      <c r="H56" s="96">
        <v>960.3</v>
      </c>
      <c r="I56" s="95" t="s">
        <v>9</v>
      </c>
      <c r="J56" s="96">
        <v>950.4</v>
      </c>
      <c r="K56" s="95" t="s">
        <v>9</v>
      </c>
      <c r="L56" s="96">
        <v>940.5</v>
      </c>
      <c r="M56" s="95" t="s">
        <v>9</v>
      </c>
      <c r="N56" s="96">
        <v>920.7</v>
      </c>
      <c r="O56" s="97" t="s">
        <v>365</v>
      </c>
      <c r="P56" s="98" t="s">
        <v>366</v>
      </c>
      <c r="Q56" s="99"/>
      <c r="R56" s="106">
        <f t="shared" si="0"/>
        <v>0</v>
      </c>
      <c r="S56" s="61"/>
    </row>
    <row r="57" spans="1:19" s="70" customFormat="1" ht="68.099999999999994" customHeight="1" outlineLevel="2">
      <c r="A57" s="61"/>
      <c r="B57" s="62"/>
      <c r="C57" s="63" t="s">
        <v>367</v>
      </c>
      <c r="D57" s="64" t="s">
        <v>368</v>
      </c>
      <c r="E57" s="65" t="s">
        <v>9</v>
      </c>
      <c r="F57" s="71">
        <v>1120</v>
      </c>
      <c r="G57" s="60" t="s">
        <v>9</v>
      </c>
      <c r="H57" s="72">
        <v>1086.4000000000001</v>
      </c>
      <c r="I57" s="60" t="s">
        <v>9</v>
      </c>
      <c r="J57" s="72">
        <v>1075.2</v>
      </c>
      <c r="K57" s="60" t="s">
        <v>9</v>
      </c>
      <c r="L57" s="72">
        <v>1064</v>
      </c>
      <c r="M57" s="60" t="s">
        <v>9</v>
      </c>
      <c r="N57" s="72">
        <v>1041.5999999999999</v>
      </c>
      <c r="O57" s="68" t="s">
        <v>369</v>
      </c>
      <c r="P57" s="69" t="s">
        <v>370</v>
      </c>
      <c r="Q57" s="61"/>
      <c r="R57" s="106">
        <f t="shared" si="0"/>
        <v>0</v>
      </c>
      <c r="S57" s="61"/>
    </row>
    <row r="58" spans="1:19" s="81" customFormat="1" ht="30" customHeight="1" outlineLevel="1">
      <c r="A58" s="77"/>
      <c r="B58" s="78" t="s">
        <v>371</v>
      </c>
      <c r="C58" s="79"/>
      <c r="D58" s="80"/>
      <c r="E58" s="80"/>
      <c r="F58" s="73"/>
      <c r="G58" s="74"/>
      <c r="H58" s="74"/>
      <c r="I58" s="74"/>
      <c r="J58" s="74"/>
      <c r="K58" s="74"/>
      <c r="L58" s="74"/>
      <c r="M58" s="74"/>
      <c r="N58" s="74"/>
      <c r="O58" s="75"/>
      <c r="P58" s="76"/>
      <c r="Q58" s="77"/>
      <c r="R58" s="106">
        <f t="shared" si="0"/>
        <v>0</v>
      </c>
      <c r="S58" s="77"/>
    </row>
    <row r="59" spans="1:19" s="70" customFormat="1" ht="68.099999999999994" customHeight="1" outlineLevel="2">
      <c r="A59" s="61"/>
      <c r="B59" s="62"/>
      <c r="C59" s="63" t="s">
        <v>372</v>
      </c>
      <c r="D59" s="64" t="s">
        <v>373</v>
      </c>
      <c r="E59" s="65" t="s">
        <v>9</v>
      </c>
      <c r="F59" s="103">
        <v>750</v>
      </c>
      <c r="G59" s="60"/>
      <c r="H59" s="67"/>
      <c r="I59" s="60"/>
      <c r="J59" s="67"/>
      <c r="K59" s="60"/>
      <c r="L59" s="67"/>
      <c r="M59" s="60"/>
      <c r="N59" s="67"/>
      <c r="O59" s="68" t="s">
        <v>374</v>
      </c>
      <c r="P59" s="69" t="s">
        <v>375</v>
      </c>
      <c r="Q59" s="61"/>
      <c r="R59" s="106">
        <f t="shared" si="0"/>
        <v>0</v>
      </c>
      <c r="S59" s="61"/>
    </row>
    <row r="60" spans="1:19" s="70" customFormat="1" ht="68.099999999999994" customHeight="1" outlineLevel="2">
      <c r="A60" s="61"/>
      <c r="B60" s="62"/>
      <c r="C60" s="63" t="s">
        <v>376</v>
      </c>
      <c r="D60" s="64" t="s">
        <v>377</v>
      </c>
      <c r="E60" s="65" t="s">
        <v>9</v>
      </c>
      <c r="F60" s="103">
        <v>750</v>
      </c>
      <c r="G60" s="60"/>
      <c r="H60" s="67"/>
      <c r="I60" s="60"/>
      <c r="J60" s="67"/>
      <c r="K60" s="60"/>
      <c r="L60" s="67"/>
      <c r="M60" s="60"/>
      <c r="N60" s="67"/>
      <c r="O60" s="68" t="s">
        <v>374</v>
      </c>
      <c r="P60" s="69" t="s">
        <v>378</v>
      </c>
      <c r="Q60" s="61"/>
      <c r="R60" s="106">
        <f t="shared" si="0"/>
        <v>0</v>
      </c>
      <c r="S60" s="61"/>
    </row>
    <row r="61" spans="1:19" s="70" customFormat="1" ht="68.099999999999994" customHeight="1" outlineLevel="2">
      <c r="A61" s="61"/>
      <c r="B61" s="62"/>
      <c r="C61" s="63" t="s">
        <v>379</v>
      </c>
      <c r="D61" s="64" t="s">
        <v>380</v>
      </c>
      <c r="E61" s="65" t="s">
        <v>9</v>
      </c>
      <c r="F61" s="104">
        <v>1090</v>
      </c>
      <c r="G61" s="60"/>
      <c r="H61" s="72"/>
      <c r="I61" s="60"/>
      <c r="J61" s="72"/>
      <c r="K61" s="60"/>
      <c r="L61" s="72"/>
      <c r="M61" s="60"/>
      <c r="N61" s="72"/>
      <c r="O61" s="68" t="s">
        <v>374</v>
      </c>
      <c r="P61" s="69" t="s">
        <v>381</v>
      </c>
      <c r="Q61" s="61"/>
      <c r="R61" s="106">
        <f t="shared" si="0"/>
        <v>0</v>
      </c>
      <c r="S61" s="61"/>
    </row>
    <row r="62" spans="1:19" s="81" customFormat="1" ht="30" customHeight="1" outlineLevel="1">
      <c r="A62" s="77"/>
      <c r="B62" s="78" t="s">
        <v>382</v>
      </c>
      <c r="C62" s="79"/>
      <c r="D62" s="80"/>
      <c r="E62" s="80"/>
      <c r="F62" s="73"/>
      <c r="G62" s="74"/>
      <c r="H62" s="74"/>
      <c r="I62" s="74"/>
      <c r="J62" s="74"/>
      <c r="K62" s="74"/>
      <c r="L62" s="74"/>
      <c r="M62" s="74"/>
      <c r="N62" s="74"/>
      <c r="O62" s="75"/>
      <c r="P62" s="76"/>
      <c r="Q62" s="77"/>
      <c r="R62" s="106">
        <f t="shared" si="0"/>
        <v>0</v>
      </c>
      <c r="S62" s="77"/>
    </row>
    <row r="63" spans="1:19" s="70" customFormat="1" ht="68.099999999999994" customHeight="1" outlineLevel="2">
      <c r="A63" s="61"/>
      <c r="B63" s="62"/>
      <c r="C63" s="63" t="s">
        <v>383</v>
      </c>
      <c r="D63" s="64" t="s">
        <v>384</v>
      </c>
      <c r="E63" s="65" t="s">
        <v>9</v>
      </c>
      <c r="F63" s="66">
        <v>670</v>
      </c>
      <c r="G63" s="60" t="s">
        <v>9</v>
      </c>
      <c r="H63" s="67">
        <v>649.9</v>
      </c>
      <c r="I63" s="60" t="s">
        <v>9</v>
      </c>
      <c r="J63" s="67">
        <v>643.20000000000005</v>
      </c>
      <c r="K63" s="60" t="s">
        <v>9</v>
      </c>
      <c r="L63" s="67">
        <v>636.5</v>
      </c>
      <c r="M63" s="60" t="s">
        <v>9</v>
      </c>
      <c r="N63" s="67">
        <v>623.1</v>
      </c>
      <c r="O63" s="68" t="s">
        <v>385</v>
      </c>
      <c r="P63" s="69" t="s">
        <v>386</v>
      </c>
      <c r="Q63" s="61"/>
      <c r="R63" s="106">
        <f t="shared" si="0"/>
        <v>0</v>
      </c>
      <c r="S63" s="61"/>
    </row>
    <row r="64" spans="1:19" s="70" customFormat="1" ht="68.099999999999994" customHeight="1" outlineLevel="2">
      <c r="A64" s="61"/>
      <c r="B64" s="62"/>
      <c r="C64" s="63" t="s">
        <v>387</v>
      </c>
      <c r="D64" s="64" t="s">
        <v>388</v>
      </c>
      <c r="E64" s="65" t="s">
        <v>9</v>
      </c>
      <c r="F64" s="66">
        <v>720</v>
      </c>
      <c r="G64" s="60" t="s">
        <v>9</v>
      </c>
      <c r="H64" s="67">
        <v>698.4</v>
      </c>
      <c r="I64" s="60" t="s">
        <v>9</v>
      </c>
      <c r="J64" s="67">
        <v>691.2</v>
      </c>
      <c r="K64" s="60" t="s">
        <v>9</v>
      </c>
      <c r="L64" s="67">
        <v>684</v>
      </c>
      <c r="M64" s="60" t="s">
        <v>9</v>
      </c>
      <c r="N64" s="67">
        <v>669.6</v>
      </c>
      <c r="O64" s="68" t="s">
        <v>389</v>
      </c>
      <c r="P64" s="69" t="s">
        <v>390</v>
      </c>
      <c r="Q64" s="61"/>
      <c r="R64" s="106">
        <f t="shared" si="0"/>
        <v>0</v>
      </c>
      <c r="S64" s="61"/>
    </row>
    <row r="65" spans="1:19" s="70" customFormat="1" ht="68.099999999999994" customHeight="1" outlineLevel="2">
      <c r="A65" s="61"/>
      <c r="B65" s="62"/>
      <c r="C65" s="63" t="s">
        <v>391</v>
      </c>
      <c r="D65" s="64" t="s">
        <v>392</v>
      </c>
      <c r="E65" s="65" t="s">
        <v>9</v>
      </c>
      <c r="F65" s="66">
        <v>590</v>
      </c>
      <c r="G65" s="60" t="s">
        <v>9</v>
      </c>
      <c r="H65" s="67">
        <v>572.29999999999995</v>
      </c>
      <c r="I65" s="60" t="s">
        <v>9</v>
      </c>
      <c r="J65" s="67">
        <v>566.4</v>
      </c>
      <c r="K65" s="60" t="s">
        <v>9</v>
      </c>
      <c r="L65" s="67">
        <v>560.5</v>
      </c>
      <c r="M65" s="60" t="s">
        <v>9</v>
      </c>
      <c r="N65" s="67">
        <v>548.70000000000005</v>
      </c>
      <c r="O65" s="68" t="s">
        <v>393</v>
      </c>
      <c r="P65" s="69" t="s">
        <v>394</v>
      </c>
      <c r="Q65" s="61"/>
      <c r="R65" s="106">
        <f t="shared" si="0"/>
        <v>0</v>
      </c>
      <c r="S65" s="61"/>
    </row>
    <row r="66" spans="1:19" s="70" customFormat="1" ht="68.099999999999994" customHeight="1" outlineLevel="2">
      <c r="A66" s="61"/>
      <c r="B66" s="62"/>
      <c r="C66" s="63" t="s">
        <v>395</v>
      </c>
      <c r="D66" s="64" t="s">
        <v>396</v>
      </c>
      <c r="E66" s="65" t="s">
        <v>9</v>
      </c>
      <c r="F66" s="66">
        <v>850</v>
      </c>
      <c r="G66" s="60" t="s">
        <v>9</v>
      </c>
      <c r="H66" s="67">
        <v>824.5</v>
      </c>
      <c r="I66" s="60" t="s">
        <v>9</v>
      </c>
      <c r="J66" s="67">
        <v>816</v>
      </c>
      <c r="K66" s="60" t="s">
        <v>9</v>
      </c>
      <c r="L66" s="67">
        <v>807.5</v>
      </c>
      <c r="M66" s="60" t="s">
        <v>9</v>
      </c>
      <c r="N66" s="67">
        <v>790.5</v>
      </c>
      <c r="O66" s="68" t="s">
        <v>397</v>
      </c>
      <c r="P66" s="69" t="s">
        <v>398</v>
      </c>
      <c r="Q66" s="61"/>
      <c r="R66" s="106">
        <f t="shared" si="0"/>
        <v>0</v>
      </c>
      <c r="S66" s="61"/>
    </row>
    <row r="67" spans="1:19" s="70" customFormat="1" ht="68.099999999999994" customHeight="1" outlineLevel="2">
      <c r="A67" s="61"/>
      <c r="B67" s="62"/>
      <c r="C67" s="63" t="s">
        <v>399</v>
      </c>
      <c r="D67" s="64" t="s">
        <v>400</v>
      </c>
      <c r="E67" s="65" t="s">
        <v>9</v>
      </c>
      <c r="F67" s="66">
        <v>670</v>
      </c>
      <c r="G67" s="60" t="s">
        <v>9</v>
      </c>
      <c r="H67" s="67">
        <v>649.9</v>
      </c>
      <c r="I67" s="60" t="s">
        <v>9</v>
      </c>
      <c r="J67" s="67">
        <v>643.20000000000005</v>
      </c>
      <c r="K67" s="60" t="s">
        <v>9</v>
      </c>
      <c r="L67" s="67">
        <v>636.5</v>
      </c>
      <c r="M67" s="60" t="s">
        <v>9</v>
      </c>
      <c r="N67" s="67">
        <v>623.1</v>
      </c>
      <c r="O67" s="68" t="s">
        <v>401</v>
      </c>
      <c r="P67" s="69" t="s">
        <v>402</v>
      </c>
      <c r="Q67" s="61"/>
      <c r="R67" s="106">
        <f t="shared" si="0"/>
        <v>0</v>
      </c>
      <c r="S67" s="61"/>
    </row>
    <row r="68" spans="1:19" s="70" customFormat="1" ht="68.099999999999994" customHeight="1" outlineLevel="2">
      <c r="A68" s="61"/>
      <c r="B68" s="62"/>
      <c r="C68" s="63" t="s">
        <v>403</v>
      </c>
      <c r="D68" s="64" t="s">
        <v>404</v>
      </c>
      <c r="E68" s="65" t="s">
        <v>9</v>
      </c>
      <c r="F68" s="66">
        <v>680</v>
      </c>
      <c r="G68" s="60" t="s">
        <v>9</v>
      </c>
      <c r="H68" s="67">
        <v>659.6</v>
      </c>
      <c r="I68" s="60" t="s">
        <v>9</v>
      </c>
      <c r="J68" s="67">
        <v>652.79999999999995</v>
      </c>
      <c r="K68" s="60" t="s">
        <v>9</v>
      </c>
      <c r="L68" s="67">
        <v>646</v>
      </c>
      <c r="M68" s="60" t="s">
        <v>9</v>
      </c>
      <c r="N68" s="67">
        <v>632.4</v>
      </c>
      <c r="O68" s="68" t="s">
        <v>401</v>
      </c>
      <c r="P68" s="69" t="s">
        <v>405</v>
      </c>
      <c r="Q68" s="61"/>
      <c r="R68" s="106">
        <f t="shared" si="0"/>
        <v>0</v>
      </c>
      <c r="S68" s="61"/>
    </row>
    <row r="69" spans="1:19" s="70" customFormat="1" ht="68.099999999999994" customHeight="1" outlineLevel="2">
      <c r="A69" s="61"/>
      <c r="B69" s="62"/>
      <c r="C69" s="63" t="s">
        <v>406</v>
      </c>
      <c r="D69" s="64" t="s">
        <v>407</v>
      </c>
      <c r="E69" s="65" t="s">
        <v>9</v>
      </c>
      <c r="F69" s="66">
        <v>600</v>
      </c>
      <c r="G69" s="60" t="s">
        <v>9</v>
      </c>
      <c r="H69" s="67">
        <v>582</v>
      </c>
      <c r="I69" s="60" t="s">
        <v>9</v>
      </c>
      <c r="J69" s="67">
        <v>576</v>
      </c>
      <c r="K69" s="60" t="s">
        <v>9</v>
      </c>
      <c r="L69" s="67">
        <v>570</v>
      </c>
      <c r="M69" s="60" t="s">
        <v>9</v>
      </c>
      <c r="N69" s="67">
        <v>558</v>
      </c>
      <c r="O69" s="68" t="s">
        <v>408</v>
      </c>
      <c r="P69" s="69" t="s">
        <v>409</v>
      </c>
      <c r="Q69" s="61"/>
      <c r="R69" s="106">
        <f t="shared" si="0"/>
        <v>0</v>
      </c>
      <c r="S69" s="61"/>
    </row>
    <row r="70" spans="1:19" s="70" customFormat="1" ht="68.099999999999994" customHeight="1" outlineLevel="2">
      <c r="A70" s="61"/>
      <c r="B70" s="62"/>
      <c r="C70" s="63" t="s">
        <v>410</v>
      </c>
      <c r="D70" s="64" t="s">
        <v>411</v>
      </c>
      <c r="E70" s="65" t="s">
        <v>9</v>
      </c>
      <c r="F70" s="66">
        <v>750</v>
      </c>
      <c r="G70" s="60" t="s">
        <v>9</v>
      </c>
      <c r="H70" s="67">
        <v>727.5</v>
      </c>
      <c r="I70" s="60" t="s">
        <v>9</v>
      </c>
      <c r="J70" s="67">
        <v>720</v>
      </c>
      <c r="K70" s="60" t="s">
        <v>9</v>
      </c>
      <c r="L70" s="67">
        <v>712.5</v>
      </c>
      <c r="M70" s="60" t="s">
        <v>9</v>
      </c>
      <c r="N70" s="67">
        <v>697.5</v>
      </c>
      <c r="O70" s="68" t="s">
        <v>412</v>
      </c>
      <c r="P70" s="69" t="s">
        <v>413</v>
      </c>
      <c r="Q70" s="61"/>
      <c r="R70" s="106">
        <f t="shared" ref="R70:R132" si="1">F70*Q70</f>
        <v>0</v>
      </c>
      <c r="S70" s="61"/>
    </row>
    <row r="71" spans="1:19" s="70" customFormat="1" ht="68.099999999999994" customHeight="1" outlineLevel="2">
      <c r="A71" s="61"/>
      <c r="B71" s="62"/>
      <c r="C71" s="63" t="s">
        <v>414</v>
      </c>
      <c r="D71" s="64" t="s">
        <v>415</v>
      </c>
      <c r="E71" s="65" t="s">
        <v>9</v>
      </c>
      <c r="F71" s="66">
        <v>710</v>
      </c>
      <c r="G71" s="60" t="s">
        <v>9</v>
      </c>
      <c r="H71" s="67">
        <v>688.7</v>
      </c>
      <c r="I71" s="60" t="s">
        <v>9</v>
      </c>
      <c r="J71" s="67">
        <v>681.6</v>
      </c>
      <c r="K71" s="60" t="s">
        <v>9</v>
      </c>
      <c r="L71" s="67">
        <v>674.5</v>
      </c>
      <c r="M71" s="60" t="s">
        <v>9</v>
      </c>
      <c r="N71" s="67">
        <v>660.3</v>
      </c>
      <c r="O71" s="68" t="s">
        <v>416</v>
      </c>
      <c r="P71" s="69" t="s">
        <v>417</v>
      </c>
      <c r="Q71" s="61"/>
      <c r="R71" s="106">
        <f t="shared" si="1"/>
        <v>0</v>
      </c>
      <c r="S71" s="61"/>
    </row>
    <row r="72" spans="1:19" s="70" customFormat="1" ht="68.099999999999994" customHeight="1" outlineLevel="2">
      <c r="A72" s="61"/>
      <c r="B72" s="62"/>
      <c r="C72" s="63" t="s">
        <v>418</v>
      </c>
      <c r="D72" s="64" t="s">
        <v>419</v>
      </c>
      <c r="E72" s="65" t="s">
        <v>9</v>
      </c>
      <c r="F72" s="66">
        <v>700</v>
      </c>
      <c r="G72" s="60" t="s">
        <v>9</v>
      </c>
      <c r="H72" s="67">
        <v>679</v>
      </c>
      <c r="I72" s="60" t="s">
        <v>9</v>
      </c>
      <c r="J72" s="67">
        <v>672</v>
      </c>
      <c r="K72" s="60" t="s">
        <v>9</v>
      </c>
      <c r="L72" s="67">
        <v>665</v>
      </c>
      <c r="M72" s="60" t="s">
        <v>9</v>
      </c>
      <c r="N72" s="67">
        <v>651</v>
      </c>
      <c r="O72" s="68" t="s">
        <v>340</v>
      </c>
      <c r="P72" s="69" t="s">
        <v>420</v>
      </c>
      <c r="Q72" s="61"/>
      <c r="R72" s="106">
        <f t="shared" si="1"/>
        <v>0</v>
      </c>
      <c r="S72" s="61"/>
    </row>
    <row r="73" spans="1:19" s="70" customFormat="1" ht="68.099999999999994" customHeight="1" outlineLevel="2">
      <c r="A73" s="61"/>
      <c r="B73" s="62"/>
      <c r="C73" s="63" t="s">
        <v>421</v>
      </c>
      <c r="D73" s="64" t="s">
        <v>422</v>
      </c>
      <c r="E73" s="65" t="s">
        <v>9</v>
      </c>
      <c r="F73" s="66">
        <v>720</v>
      </c>
      <c r="G73" s="60" t="s">
        <v>9</v>
      </c>
      <c r="H73" s="67">
        <v>698.4</v>
      </c>
      <c r="I73" s="60" t="s">
        <v>9</v>
      </c>
      <c r="J73" s="67">
        <v>691.2</v>
      </c>
      <c r="K73" s="60" t="s">
        <v>9</v>
      </c>
      <c r="L73" s="67">
        <v>684</v>
      </c>
      <c r="M73" s="60" t="s">
        <v>9</v>
      </c>
      <c r="N73" s="67">
        <v>669.6</v>
      </c>
      <c r="O73" s="68" t="s">
        <v>423</v>
      </c>
      <c r="P73" s="69" t="s">
        <v>424</v>
      </c>
      <c r="Q73" s="61"/>
      <c r="R73" s="106">
        <f t="shared" si="1"/>
        <v>0</v>
      </c>
      <c r="S73" s="61"/>
    </row>
    <row r="74" spans="1:19" s="70" customFormat="1" ht="68.099999999999994" customHeight="1" outlineLevel="2">
      <c r="A74" s="61"/>
      <c r="B74" s="62"/>
      <c r="C74" s="63" t="s">
        <v>425</v>
      </c>
      <c r="D74" s="64" t="s">
        <v>426</v>
      </c>
      <c r="E74" s="65" t="s">
        <v>9</v>
      </c>
      <c r="F74" s="66">
        <v>780</v>
      </c>
      <c r="G74" s="60" t="s">
        <v>9</v>
      </c>
      <c r="H74" s="67">
        <v>756.6</v>
      </c>
      <c r="I74" s="60" t="s">
        <v>9</v>
      </c>
      <c r="J74" s="67">
        <v>748.8</v>
      </c>
      <c r="K74" s="60" t="s">
        <v>9</v>
      </c>
      <c r="L74" s="67">
        <v>741</v>
      </c>
      <c r="M74" s="60" t="s">
        <v>9</v>
      </c>
      <c r="N74" s="67">
        <v>725.4</v>
      </c>
      <c r="O74" s="68" t="s">
        <v>427</v>
      </c>
      <c r="P74" s="69" t="s">
        <v>428</v>
      </c>
      <c r="Q74" s="61"/>
      <c r="R74" s="106">
        <f t="shared" si="1"/>
        <v>0</v>
      </c>
      <c r="S74" s="61"/>
    </row>
    <row r="75" spans="1:19" s="70" customFormat="1" ht="68.099999999999994" customHeight="1" outlineLevel="2">
      <c r="A75" s="61"/>
      <c r="B75" s="62"/>
      <c r="C75" s="63" t="s">
        <v>429</v>
      </c>
      <c r="D75" s="64" t="s">
        <v>430</v>
      </c>
      <c r="E75" s="65" t="s">
        <v>9</v>
      </c>
      <c r="F75" s="66">
        <v>630</v>
      </c>
      <c r="G75" s="60" t="s">
        <v>9</v>
      </c>
      <c r="H75" s="67">
        <v>611.1</v>
      </c>
      <c r="I75" s="60" t="s">
        <v>9</v>
      </c>
      <c r="J75" s="67">
        <v>604.79999999999995</v>
      </c>
      <c r="K75" s="60" t="s">
        <v>9</v>
      </c>
      <c r="L75" s="67">
        <v>598.5</v>
      </c>
      <c r="M75" s="60" t="s">
        <v>9</v>
      </c>
      <c r="N75" s="67">
        <v>585.9</v>
      </c>
      <c r="O75" s="68" t="s">
        <v>431</v>
      </c>
      <c r="P75" s="69" t="s">
        <v>432</v>
      </c>
      <c r="Q75" s="61"/>
      <c r="R75" s="106">
        <f t="shared" si="1"/>
        <v>0</v>
      </c>
      <c r="S75" s="61"/>
    </row>
    <row r="76" spans="1:19" s="70" customFormat="1" ht="68.099999999999994" customHeight="1" outlineLevel="2">
      <c r="A76" s="61"/>
      <c r="B76" s="62"/>
      <c r="C76" s="63" t="s">
        <v>433</v>
      </c>
      <c r="D76" s="64" t="s">
        <v>434</v>
      </c>
      <c r="E76" s="65" t="s">
        <v>9</v>
      </c>
      <c r="F76" s="66">
        <v>790</v>
      </c>
      <c r="G76" s="60" t="s">
        <v>9</v>
      </c>
      <c r="H76" s="67">
        <v>766.3</v>
      </c>
      <c r="I76" s="60" t="s">
        <v>9</v>
      </c>
      <c r="J76" s="67">
        <v>758.4</v>
      </c>
      <c r="K76" s="60" t="s">
        <v>9</v>
      </c>
      <c r="L76" s="67">
        <v>750.5</v>
      </c>
      <c r="M76" s="60" t="s">
        <v>9</v>
      </c>
      <c r="N76" s="67">
        <v>734.7</v>
      </c>
      <c r="O76" s="68" t="s">
        <v>435</v>
      </c>
      <c r="P76" s="69" t="s">
        <v>436</v>
      </c>
      <c r="Q76" s="61"/>
      <c r="R76" s="106">
        <f t="shared" si="1"/>
        <v>0</v>
      </c>
      <c r="S76" s="61"/>
    </row>
    <row r="77" spans="1:19" s="70" customFormat="1" ht="68.099999999999994" customHeight="1" outlineLevel="2">
      <c r="A77" s="61"/>
      <c r="B77" s="62"/>
      <c r="C77" s="63" t="s">
        <v>437</v>
      </c>
      <c r="D77" s="64" t="s">
        <v>438</v>
      </c>
      <c r="E77" s="65" t="s">
        <v>9</v>
      </c>
      <c r="F77" s="66">
        <v>650</v>
      </c>
      <c r="G77" s="60" t="s">
        <v>9</v>
      </c>
      <c r="H77" s="67">
        <v>630.5</v>
      </c>
      <c r="I77" s="60" t="s">
        <v>9</v>
      </c>
      <c r="J77" s="67">
        <v>624</v>
      </c>
      <c r="K77" s="60" t="s">
        <v>9</v>
      </c>
      <c r="L77" s="67">
        <v>617.5</v>
      </c>
      <c r="M77" s="60" t="s">
        <v>9</v>
      </c>
      <c r="N77" s="67">
        <v>604.5</v>
      </c>
      <c r="O77" s="68" t="s">
        <v>220</v>
      </c>
      <c r="P77" s="69" t="s">
        <v>439</v>
      </c>
      <c r="Q77" s="61"/>
      <c r="R77" s="106">
        <f t="shared" si="1"/>
        <v>0</v>
      </c>
      <c r="S77" s="61"/>
    </row>
    <row r="78" spans="1:19" s="70" customFormat="1" ht="68.099999999999994" customHeight="1" outlineLevel="2">
      <c r="A78" s="61"/>
      <c r="B78" s="62"/>
      <c r="C78" s="63" t="s">
        <v>440</v>
      </c>
      <c r="D78" s="64" t="s">
        <v>441</v>
      </c>
      <c r="E78" s="65" t="s">
        <v>9</v>
      </c>
      <c r="F78" s="66">
        <v>700</v>
      </c>
      <c r="G78" s="60" t="s">
        <v>9</v>
      </c>
      <c r="H78" s="67">
        <v>679</v>
      </c>
      <c r="I78" s="60" t="s">
        <v>9</v>
      </c>
      <c r="J78" s="67">
        <v>672</v>
      </c>
      <c r="K78" s="60" t="s">
        <v>9</v>
      </c>
      <c r="L78" s="67">
        <v>665</v>
      </c>
      <c r="M78" s="60" t="s">
        <v>9</v>
      </c>
      <c r="N78" s="67">
        <v>651</v>
      </c>
      <c r="O78" s="68" t="s">
        <v>442</v>
      </c>
      <c r="P78" s="69" t="s">
        <v>443</v>
      </c>
      <c r="Q78" s="61"/>
      <c r="R78" s="106">
        <f t="shared" si="1"/>
        <v>0</v>
      </c>
      <c r="S78" s="61"/>
    </row>
    <row r="79" spans="1:19" s="70" customFormat="1" ht="68.099999999999994" customHeight="1" outlineLevel="2">
      <c r="A79" s="61"/>
      <c r="B79" s="62"/>
      <c r="C79" s="63" t="s">
        <v>444</v>
      </c>
      <c r="D79" s="64" t="s">
        <v>445</v>
      </c>
      <c r="E79" s="65" t="s">
        <v>9</v>
      </c>
      <c r="F79" s="66">
        <v>710</v>
      </c>
      <c r="G79" s="60" t="s">
        <v>9</v>
      </c>
      <c r="H79" s="67">
        <v>688.7</v>
      </c>
      <c r="I79" s="60" t="s">
        <v>9</v>
      </c>
      <c r="J79" s="67">
        <v>681.6</v>
      </c>
      <c r="K79" s="60" t="s">
        <v>9</v>
      </c>
      <c r="L79" s="67">
        <v>674.5</v>
      </c>
      <c r="M79" s="60" t="s">
        <v>9</v>
      </c>
      <c r="N79" s="67">
        <v>660.3</v>
      </c>
      <c r="O79" s="68" t="s">
        <v>446</v>
      </c>
      <c r="P79" s="69" t="s">
        <v>447</v>
      </c>
      <c r="Q79" s="61"/>
      <c r="R79" s="106">
        <f t="shared" si="1"/>
        <v>0</v>
      </c>
      <c r="S79" s="61"/>
    </row>
    <row r="80" spans="1:19" s="70" customFormat="1" ht="68.099999999999994" customHeight="1" outlineLevel="2">
      <c r="A80" s="61"/>
      <c r="B80" s="62"/>
      <c r="C80" s="63" t="s">
        <v>448</v>
      </c>
      <c r="D80" s="64" t="s">
        <v>449</v>
      </c>
      <c r="E80" s="65" t="s">
        <v>9</v>
      </c>
      <c r="F80" s="66">
        <v>650</v>
      </c>
      <c r="G80" s="60" t="s">
        <v>9</v>
      </c>
      <c r="H80" s="67">
        <v>630.5</v>
      </c>
      <c r="I80" s="60" t="s">
        <v>9</v>
      </c>
      <c r="J80" s="67">
        <v>624</v>
      </c>
      <c r="K80" s="60" t="s">
        <v>9</v>
      </c>
      <c r="L80" s="67">
        <v>617.5</v>
      </c>
      <c r="M80" s="60" t="s">
        <v>9</v>
      </c>
      <c r="N80" s="67">
        <v>604.5</v>
      </c>
      <c r="O80" s="68" t="s">
        <v>450</v>
      </c>
      <c r="P80" s="69" t="s">
        <v>451</v>
      </c>
      <c r="Q80" s="61"/>
      <c r="R80" s="106">
        <f t="shared" si="1"/>
        <v>0</v>
      </c>
      <c r="S80" s="61"/>
    </row>
    <row r="81" spans="1:19" s="70" customFormat="1" ht="68.099999999999994" customHeight="1" outlineLevel="2">
      <c r="A81" s="61"/>
      <c r="B81" s="62"/>
      <c r="C81" s="63" t="s">
        <v>452</v>
      </c>
      <c r="D81" s="64" t="s">
        <v>453</v>
      </c>
      <c r="E81" s="65" t="s">
        <v>9</v>
      </c>
      <c r="F81" s="66">
        <v>610</v>
      </c>
      <c r="G81" s="60" t="s">
        <v>9</v>
      </c>
      <c r="H81" s="67">
        <v>591.70000000000005</v>
      </c>
      <c r="I81" s="60" t="s">
        <v>9</v>
      </c>
      <c r="J81" s="67">
        <v>585.6</v>
      </c>
      <c r="K81" s="60" t="s">
        <v>9</v>
      </c>
      <c r="L81" s="67">
        <v>579.5</v>
      </c>
      <c r="M81" s="60" t="s">
        <v>9</v>
      </c>
      <c r="N81" s="67">
        <v>567.29999999999995</v>
      </c>
      <c r="O81" s="68" t="s">
        <v>454</v>
      </c>
      <c r="P81" s="69" t="s">
        <v>455</v>
      </c>
      <c r="Q81" s="61"/>
      <c r="R81" s="106">
        <f t="shared" si="1"/>
        <v>0</v>
      </c>
      <c r="S81" s="61"/>
    </row>
    <row r="82" spans="1:19" s="70" customFormat="1" ht="68.099999999999994" customHeight="1" outlineLevel="2">
      <c r="A82" s="61"/>
      <c r="B82" s="62"/>
      <c r="C82" s="63" t="s">
        <v>456</v>
      </c>
      <c r="D82" s="64" t="s">
        <v>457</v>
      </c>
      <c r="E82" s="65" t="s">
        <v>9</v>
      </c>
      <c r="F82" s="66">
        <v>910</v>
      </c>
      <c r="G82" s="60" t="s">
        <v>9</v>
      </c>
      <c r="H82" s="67">
        <v>882.7</v>
      </c>
      <c r="I82" s="60" t="s">
        <v>9</v>
      </c>
      <c r="J82" s="67">
        <v>873.6</v>
      </c>
      <c r="K82" s="60" t="s">
        <v>9</v>
      </c>
      <c r="L82" s="67">
        <v>864.5</v>
      </c>
      <c r="M82" s="60" t="s">
        <v>9</v>
      </c>
      <c r="N82" s="67">
        <v>846.3</v>
      </c>
      <c r="O82" s="68" t="s">
        <v>458</v>
      </c>
      <c r="P82" s="69" t="s">
        <v>459</v>
      </c>
      <c r="Q82" s="61"/>
      <c r="R82" s="106">
        <f t="shared" si="1"/>
        <v>0</v>
      </c>
      <c r="S82" s="61"/>
    </row>
    <row r="83" spans="1:19" s="70" customFormat="1" ht="68.099999999999994" customHeight="1" outlineLevel="2">
      <c r="A83" s="61"/>
      <c r="B83" s="62"/>
      <c r="C83" s="63" t="s">
        <v>460</v>
      </c>
      <c r="D83" s="64" t="s">
        <v>461</v>
      </c>
      <c r="E83" s="65" t="s">
        <v>9</v>
      </c>
      <c r="F83" s="66">
        <v>750</v>
      </c>
      <c r="G83" s="60" t="s">
        <v>9</v>
      </c>
      <c r="H83" s="67">
        <v>727.5</v>
      </c>
      <c r="I83" s="60" t="s">
        <v>9</v>
      </c>
      <c r="J83" s="67">
        <v>720</v>
      </c>
      <c r="K83" s="60" t="s">
        <v>9</v>
      </c>
      <c r="L83" s="67">
        <v>712.5</v>
      </c>
      <c r="M83" s="60" t="s">
        <v>9</v>
      </c>
      <c r="N83" s="67">
        <v>697.5</v>
      </c>
      <c r="O83" s="68" t="s">
        <v>462</v>
      </c>
      <c r="P83" s="69" t="s">
        <v>463</v>
      </c>
      <c r="Q83" s="61"/>
      <c r="R83" s="106">
        <f t="shared" si="1"/>
        <v>0</v>
      </c>
      <c r="S83" s="61"/>
    </row>
    <row r="84" spans="1:19" s="70" customFormat="1" ht="68.099999999999994" customHeight="1" outlineLevel="2">
      <c r="A84" s="61"/>
      <c r="B84" s="62"/>
      <c r="C84" s="63" t="s">
        <v>464</v>
      </c>
      <c r="D84" s="64" t="s">
        <v>465</v>
      </c>
      <c r="E84" s="65" t="s">
        <v>9</v>
      </c>
      <c r="F84" s="66">
        <v>710</v>
      </c>
      <c r="G84" s="60" t="s">
        <v>9</v>
      </c>
      <c r="H84" s="67">
        <v>688.7</v>
      </c>
      <c r="I84" s="60" t="s">
        <v>9</v>
      </c>
      <c r="J84" s="67">
        <v>681.6</v>
      </c>
      <c r="K84" s="60" t="s">
        <v>9</v>
      </c>
      <c r="L84" s="67">
        <v>674.5</v>
      </c>
      <c r="M84" s="60" t="s">
        <v>9</v>
      </c>
      <c r="N84" s="67">
        <v>660.3</v>
      </c>
      <c r="O84" s="68" t="s">
        <v>466</v>
      </c>
      <c r="P84" s="69" t="s">
        <v>467</v>
      </c>
      <c r="Q84" s="61"/>
      <c r="R84" s="106">
        <f t="shared" si="1"/>
        <v>0</v>
      </c>
      <c r="S84" s="61"/>
    </row>
    <row r="85" spans="1:19" s="70" customFormat="1" ht="68.099999999999994" customHeight="1" outlineLevel="2">
      <c r="A85" s="61"/>
      <c r="B85" s="62"/>
      <c r="C85" s="63" t="s">
        <v>468</v>
      </c>
      <c r="D85" s="64" t="s">
        <v>469</v>
      </c>
      <c r="E85" s="65" t="s">
        <v>9</v>
      </c>
      <c r="F85" s="66">
        <v>760</v>
      </c>
      <c r="G85" s="60" t="s">
        <v>9</v>
      </c>
      <c r="H85" s="67">
        <v>737.2</v>
      </c>
      <c r="I85" s="60" t="s">
        <v>9</v>
      </c>
      <c r="J85" s="67">
        <v>729.6</v>
      </c>
      <c r="K85" s="60" t="s">
        <v>9</v>
      </c>
      <c r="L85" s="67">
        <v>722</v>
      </c>
      <c r="M85" s="60" t="s">
        <v>9</v>
      </c>
      <c r="N85" s="67">
        <v>706.8</v>
      </c>
      <c r="O85" s="68" t="s">
        <v>470</v>
      </c>
      <c r="P85" s="69" t="s">
        <v>471</v>
      </c>
      <c r="Q85" s="61"/>
      <c r="R85" s="106">
        <f t="shared" si="1"/>
        <v>0</v>
      </c>
      <c r="S85" s="61"/>
    </row>
    <row r="86" spans="1:19" s="70" customFormat="1" ht="68.099999999999994" customHeight="1" outlineLevel="2">
      <c r="A86" s="61"/>
      <c r="B86" s="62"/>
      <c r="C86" s="63" t="s">
        <v>472</v>
      </c>
      <c r="D86" s="64" t="s">
        <v>473</v>
      </c>
      <c r="E86" s="65" t="s">
        <v>9</v>
      </c>
      <c r="F86" s="66">
        <v>30</v>
      </c>
      <c r="G86" s="60" t="s">
        <v>9</v>
      </c>
      <c r="H86" s="67">
        <v>29.1</v>
      </c>
      <c r="I86" s="60" t="s">
        <v>9</v>
      </c>
      <c r="J86" s="67">
        <v>28.8</v>
      </c>
      <c r="K86" s="60" t="s">
        <v>9</v>
      </c>
      <c r="L86" s="67">
        <v>28.5</v>
      </c>
      <c r="M86" s="60" t="s">
        <v>9</v>
      </c>
      <c r="N86" s="67">
        <v>27.9</v>
      </c>
      <c r="O86" s="68"/>
      <c r="P86" s="69"/>
      <c r="Q86" s="61"/>
      <c r="R86" s="106">
        <f t="shared" si="1"/>
        <v>0</v>
      </c>
      <c r="S86" s="61"/>
    </row>
    <row r="87" spans="1:19" s="70" customFormat="1" ht="68.099999999999994" customHeight="1" outlineLevel="2">
      <c r="A87" s="61"/>
      <c r="B87" s="62"/>
      <c r="C87" s="63" t="s">
        <v>474</v>
      </c>
      <c r="D87" s="64" t="s">
        <v>475</v>
      </c>
      <c r="E87" s="65" t="s">
        <v>9</v>
      </c>
      <c r="F87" s="66">
        <v>830</v>
      </c>
      <c r="G87" s="60" t="s">
        <v>9</v>
      </c>
      <c r="H87" s="67">
        <v>805.1</v>
      </c>
      <c r="I87" s="60" t="s">
        <v>9</v>
      </c>
      <c r="J87" s="67">
        <v>796.8</v>
      </c>
      <c r="K87" s="60" t="s">
        <v>9</v>
      </c>
      <c r="L87" s="67">
        <v>788.5</v>
      </c>
      <c r="M87" s="60" t="s">
        <v>9</v>
      </c>
      <c r="N87" s="67">
        <v>771.9</v>
      </c>
      <c r="O87" s="68" t="s">
        <v>408</v>
      </c>
      <c r="P87" s="69" t="s">
        <v>476</v>
      </c>
      <c r="Q87" s="61"/>
      <c r="R87" s="106">
        <f t="shared" si="1"/>
        <v>0</v>
      </c>
      <c r="S87" s="61"/>
    </row>
    <row r="88" spans="1:19" s="70" customFormat="1" ht="68.099999999999994" customHeight="1" outlineLevel="2">
      <c r="A88" s="61"/>
      <c r="B88" s="62"/>
      <c r="C88" s="63" t="s">
        <v>477</v>
      </c>
      <c r="D88" s="64" t="s">
        <v>478</v>
      </c>
      <c r="E88" s="65" t="s">
        <v>9</v>
      </c>
      <c r="F88" s="66">
        <v>740</v>
      </c>
      <c r="G88" s="60" t="s">
        <v>9</v>
      </c>
      <c r="H88" s="67">
        <v>717.8</v>
      </c>
      <c r="I88" s="60" t="s">
        <v>9</v>
      </c>
      <c r="J88" s="67">
        <v>710.4</v>
      </c>
      <c r="K88" s="60" t="s">
        <v>9</v>
      </c>
      <c r="L88" s="67">
        <v>703</v>
      </c>
      <c r="M88" s="60" t="s">
        <v>9</v>
      </c>
      <c r="N88" s="67">
        <v>688.2</v>
      </c>
      <c r="O88" s="68" t="s">
        <v>479</v>
      </c>
      <c r="P88" s="69" t="s">
        <v>480</v>
      </c>
      <c r="Q88" s="61"/>
      <c r="R88" s="106">
        <f t="shared" si="1"/>
        <v>0</v>
      </c>
      <c r="S88" s="61"/>
    </row>
    <row r="89" spans="1:19" s="70" customFormat="1" ht="68.099999999999994" customHeight="1" outlineLevel="2">
      <c r="A89" s="61"/>
      <c r="B89" s="62"/>
      <c r="C89" s="63" t="s">
        <v>481</v>
      </c>
      <c r="D89" s="64" t="s">
        <v>482</v>
      </c>
      <c r="E89" s="65" t="s">
        <v>9</v>
      </c>
      <c r="F89" s="66">
        <v>760</v>
      </c>
      <c r="G89" s="60" t="s">
        <v>9</v>
      </c>
      <c r="H89" s="67">
        <v>737.2</v>
      </c>
      <c r="I89" s="60" t="s">
        <v>9</v>
      </c>
      <c r="J89" s="67">
        <v>729.6</v>
      </c>
      <c r="K89" s="60" t="s">
        <v>9</v>
      </c>
      <c r="L89" s="67">
        <v>722</v>
      </c>
      <c r="M89" s="60" t="s">
        <v>9</v>
      </c>
      <c r="N89" s="67">
        <v>706.8</v>
      </c>
      <c r="O89" s="68" t="s">
        <v>483</v>
      </c>
      <c r="P89" s="69" t="s">
        <v>484</v>
      </c>
      <c r="Q89" s="61"/>
      <c r="R89" s="106">
        <f t="shared" si="1"/>
        <v>0</v>
      </c>
      <c r="S89" s="61"/>
    </row>
    <row r="90" spans="1:19" s="81" customFormat="1" ht="30" customHeight="1" outlineLevel="1">
      <c r="A90" s="77"/>
      <c r="B90" s="78" t="s">
        <v>485</v>
      </c>
      <c r="C90" s="79"/>
      <c r="D90" s="80"/>
      <c r="E90" s="80"/>
      <c r="F90" s="73"/>
      <c r="G90" s="74"/>
      <c r="H90" s="74"/>
      <c r="I90" s="74"/>
      <c r="J90" s="74"/>
      <c r="K90" s="74"/>
      <c r="L90" s="74"/>
      <c r="M90" s="74"/>
      <c r="N90" s="74"/>
      <c r="O90" s="75"/>
      <c r="P90" s="76"/>
      <c r="Q90" s="77"/>
      <c r="R90" s="106">
        <f t="shared" si="1"/>
        <v>0</v>
      </c>
      <c r="S90" s="77"/>
    </row>
    <row r="91" spans="1:19" s="70" customFormat="1" ht="68.099999999999994" customHeight="1" outlineLevel="2">
      <c r="A91" s="61"/>
      <c r="B91" s="62"/>
      <c r="C91" s="91" t="s">
        <v>486</v>
      </c>
      <c r="D91" s="92" t="s">
        <v>487</v>
      </c>
      <c r="E91" s="93" t="s">
        <v>9</v>
      </c>
      <c r="F91" s="94">
        <v>30</v>
      </c>
      <c r="G91" s="95" t="s">
        <v>9</v>
      </c>
      <c r="H91" s="96">
        <v>29.1</v>
      </c>
      <c r="I91" s="95" t="s">
        <v>9</v>
      </c>
      <c r="J91" s="96">
        <v>28.8</v>
      </c>
      <c r="K91" s="95" t="s">
        <v>9</v>
      </c>
      <c r="L91" s="96">
        <v>28.5</v>
      </c>
      <c r="M91" s="95" t="s">
        <v>9</v>
      </c>
      <c r="N91" s="96">
        <v>27.9</v>
      </c>
      <c r="O91" s="97" t="s">
        <v>488</v>
      </c>
      <c r="P91" s="98"/>
      <c r="Q91" s="99"/>
      <c r="R91" s="106">
        <f t="shared" si="1"/>
        <v>0</v>
      </c>
      <c r="S91" s="61"/>
    </row>
    <row r="92" spans="1:19" s="70" customFormat="1" ht="68.099999999999994" customHeight="1" outlineLevel="2">
      <c r="A92" s="61"/>
      <c r="B92" s="62"/>
      <c r="C92" s="91" t="s">
        <v>489</v>
      </c>
      <c r="D92" s="92" t="s">
        <v>490</v>
      </c>
      <c r="E92" s="93" t="s">
        <v>9</v>
      </c>
      <c r="F92" s="94">
        <v>30</v>
      </c>
      <c r="G92" s="95" t="s">
        <v>9</v>
      </c>
      <c r="H92" s="96">
        <v>29.1</v>
      </c>
      <c r="I92" s="95" t="s">
        <v>9</v>
      </c>
      <c r="J92" s="96">
        <v>28.8</v>
      </c>
      <c r="K92" s="95" t="s">
        <v>9</v>
      </c>
      <c r="L92" s="96">
        <v>28.5</v>
      </c>
      <c r="M92" s="95" t="s">
        <v>9</v>
      </c>
      <c r="N92" s="96">
        <v>27.9</v>
      </c>
      <c r="O92" s="97" t="s">
        <v>491</v>
      </c>
      <c r="P92" s="98"/>
      <c r="Q92" s="99"/>
      <c r="R92" s="106">
        <f t="shared" si="1"/>
        <v>0</v>
      </c>
      <c r="S92" s="61"/>
    </row>
    <row r="93" spans="1:19" s="70" customFormat="1" ht="68.099999999999994" customHeight="1" outlineLevel="2">
      <c r="A93" s="61"/>
      <c r="B93" s="62"/>
      <c r="C93" s="91" t="s">
        <v>492</v>
      </c>
      <c r="D93" s="92" t="s">
        <v>493</v>
      </c>
      <c r="E93" s="93" t="s">
        <v>9</v>
      </c>
      <c r="F93" s="94">
        <v>20</v>
      </c>
      <c r="G93" s="95" t="s">
        <v>9</v>
      </c>
      <c r="H93" s="96">
        <v>19.399999999999999</v>
      </c>
      <c r="I93" s="95" t="s">
        <v>9</v>
      </c>
      <c r="J93" s="96">
        <v>19.2</v>
      </c>
      <c r="K93" s="95" t="s">
        <v>9</v>
      </c>
      <c r="L93" s="96">
        <v>19</v>
      </c>
      <c r="M93" s="95" t="s">
        <v>9</v>
      </c>
      <c r="N93" s="96">
        <v>18.600000000000001</v>
      </c>
      <c r="O93" s="97" t="s">
        <v>313</v>
      </c>
      <c r="P93" s="98"/>
      <c r="Q93" s="99"/>
      <c r="R93" s="106">
        <f t="shared" si="1"/>
        <v>0</v>
      </c>
      <c r="S93" s="61"/>
    </row>
    <row r="94" spans="1:19" s="70" customFormat="1" ht="68.099999999999994" customHeight="1" outlineLevel="2">
      <c r="A94" s="61"/>
      <c r="B94" s="62"/>
      <c r="C94" s="91" t="s">
        <v>494</v>
      </c>
      <c r="D94" s="92" t="s">
        <v>495</v>
      </c>
      <c r="E94" s="93" t="s">
        <v>9</v>
      </c>
      <c r="F94" s="101">
        <v>1240</v>
      </c>
      <c r="G94" s="95" t="s">
        <v>9</v>
      </c>
      <c r="H94" s="102">
        <v>1202.8</v>
      </c>
      <c r="I94" s="95" t="s">
        <v>9</v>
      </c>
      <c r="J94" s="102">
        <v>1190.4000000000001</v>
      </c>
      <c r="K94" s="95" t="s">
        <v>9</v>
      </c>
      <c r="L94" s="102">
        <v>1178</v>
      </c>
      <c r="M94" s="95" t="s">
        <v>9</v>
      </c>
      <c r="N94" s="102">
        <v>1153.2</v>
      </c>
      <c r="O94" s="97" t="s">
        <v>233</v>
      </c>
      <c r="P94" s="98" t="s">
        <v>496</v>
      </c>
      <c r="Q94" s="99"/>
      <c r="R94" s="106">
        <f t="shared" si="1"/>
        <v>0</v>
      </c>
      <c r="S94" s="61"/>
    </row>
    <row r="95" spans="1:19" s="70" customFormat="1" ht="68.099999999999994" customHeight="1" outlineLevel="2">
      <c r="A95" s="61"/>
      <c r="B95" s="62"/>
      <c r="C95" s="91" t="s">
        <v>497</v>
      </c>
      <c r="D95" s="92" t="s">
        <v>498</v>
      </c>
      <c r="E95" s="93" t="s">
        <v>9</v>
      </c>
      <c r="F95" s="94">
        <v>20</v>
      </c>
      <c r="G95" s="95" t="s">
        <v>9</v>
      </c>
      <c r="H95" s="96">
        <v>19.399999999999999</v>
      </c>
      <c r="I95" s="95" t="s">
        <v>9</v>
      </c>
      <c r="J95" s="96">
        <v>19.2</v>
      </c>
      <c r="K95" s="95" t="s">
        <v>9</v>
      </c>
      <c r="L95" s="96">
        <v>19</v>
      </c>
      <c r="M95" s="95" t="s">
        <v>9</v>
      </c>
      <c r="N95" s="96">
        <v>18.600000000000001</v>
      </c>
      <c r="O95" s="97" t="s">
        <v>313</v>
      </c>
      <c r="P95" s="98"/>
      <c r="Q95" s="99"/>
      <c r="R95" s="106">
        <f t="shared" si="1"/>
        <v>0</v>
      </c>
      <c r="S95" s="61"/>
    </row>
    <row r="96" spans="1:19" s="70" customFormat="1" ht="68.099999999999994" customHeight="1" outlineLevel="2">
      <c r="A96" s="61"/>
      <c r="B96" s="62"/>
      <c r="C96" s="91" t="s">
        <v>499</v>
      </c>
      <c r="D96" s="92" t="s">
        <v>500</v>
      </c>
      <c r="E96" s="93" t="s">
        <v>9</v>
      </c>
      <c r="F96" s="101">
        <v>1200</v>
      </c>
      <c r="G96" s="95" t="s">
        <v>9</v>
      </c>
      <c r="H96" s="102">
        <v>1164</v>
      </c>
      <c r="I96" s="95" t="s">
        <v>9</v>
      </c>
      <c r="J96" s="102">
        <v>1152</v>
      </c>
      <c r="K96" s="95" t="s">
        <v>9</v>
      </c>
      <c r="L96" s="102">
        <v>1140</v>
      </c>
      <c r="M96" s="95" t="s">
        <v>9</v>
      </c>
      <c r="N96" s="102">
        <v>1116</v>
      </c>
      <c r="O96" s="97" t="s">
        <v>501</v>
      </c>
      <c r="P96" s="98" t="s">
        <v>502</v>
      </c>
      <c r="Q96" s="99"/>
      <c r="R96" s="106">
        <f t="shared" si="1"/>
        <v>0</v>
      </c>
      <c r="S96" s="61"/>
    </row>
    <row r="97" spans="1:19" s="70" customFormat="1" ht="68.099999999999994" customHeight="1" outlineLevel="2">
      <c r="A97" s="61"/>
      <c r="B97" s="62"/>
      <c r="C97" s="91" t="s">
        <v>503</v>
      </c>
      <c r="D97" s="92" t="s">
        <v>504</v>
      </c>
      <c r="E97" s="93" t="s">
        <v>9</v>
      </c>
      <c r="F97" s="94">
        <v>570</v>
      </c>
      <c r="G97" s="95" t="s">
        <v>9</v>
      </c>
      <c r="H97" s="96">
        <v>552.9</v>
      </c>
      <c r="I97" s="95" t="s">
        <v>9</v>
      </c>
      <c r="J97" s="96">
        <v>547.20000000000005</v>
      </c>
      <c r="K97" s="95" t="s">
        <v>9</v>
      </c>
      <c r="L97" s="96">
        <v>541.5</v>
      </c>
      <c r="M97" s="95" t="s">
        <v>9</v>
      </c>
      <c r="N97" s="96">
        <v>530.1</v>
      </c>
      <c r="O97" s="97" t="s">
        <v>501</v>
      </c>
      <c r="P97" s="98" t="s">
        <v>505</v>
      </c>
      <c r="Q97" s="99"/>
      <c r="R97" s="106">
        <f t="shared" si="1"/>
        <v>0</v>
      </c>
      <c r="S97" s="61"/>
    </row>
    <row r="98" spans="1:19" s="70" customFormat="1" ht="68.099999999999994" customHeight="1" outlineLevel="2">
      <c r="A98" s="61"/>
      <c r="B98" s="62"/>
      <c r="C98" s="91" t="s">
        <v>506</v>
      </c>
      <c r="D98" s="92" t="s">
        <v>507</v>
      </c>
      <c r="E98" s="93" t="s">
        <v>9</v>
      </c>
      <c r="F98" s="94">
        <v>30</v>
      </c>
      <c r="G98" s="95" t="s">
        <v>9</v>
      </c>
      <c r="H98" s="96">
        <v>29.1</v>
      </c>
      <c r="I98" s="95" t="s">
        <v>9</v>
      </c>
      <c r="J98" s="96">
        <v>28.8</v>
      </c>
      <c r="K98" s="95" t="s">
        <v>9</v>
      </c>
      <c r="L98" s="96">
        <v>28.5</v>
      </c>
      <c r="M98" s="95" t="s">
        <v>9</v>
      </c>
      <c r="N98" s="96">
        <v>27.9</v>
      </c>
      <c r="O98" s="97" t="s">
        <v>508</v>
      </c>
      <c r="P98" s="98"/>
      <c r="Q98" s="99"/>
      <c r="R98" s="106">
        <f t="shared" si="1"/>
        <v>0</v>
      </c>
      <c r="S98" s="61"/>
    </row>
    <row r="99" spans="1:19" s="70" customFormat="1" ht="68.099999999999994" customHeight="1" outlineLevel="2">
      <c r="A99" s="61"/>
      <c r="B99" s="62"/>
      <c r="C99" s="91" t="s">
        <v>509</v>
      </c>
      <c r="D99" s="92" t="s">
        <v>510</v>
      </c>
      <c r="E99" s="93" t="s">
        <v>9</v>
      </c>
      <c r="F99" s="101">
        <v>1530</v>
      </c>
      <c r="G99" s="95" t="s">
        <v>9</v>
      </c>
      <c r="H99" s="102">
        <v>1484.1</v>
      </c>
      <c r="I99" s="95" t="s">
        <v>9</v>
      </c>
      <c r="J99" s="102">
        <v>1468.8</v>
      </c>
      <c r="K99" s="95" t="s">
        <v>9</v>
      </c>
      <c r="L99" s="102">
        <v>1453.5</v>
      </c>
      <c r="M99" s="95" t="s">
        <v>9</v>
      </c>
      <c r="N99" s="102">
        <v>1422.9</v>
      </c>
      <c r="O99" s="97" t="s">
        <v>511</v>
      </c>
      <c r="P99" s="98" t="s">
        <v>512</v>
      </c>
      <c r="Q99" s="99"/>
      <c r="R99" s="106">
        <f t="shared" si="1"/>
        <v>0</v>
      </c>
      <c r="S99" s="61"/>
    </row>
    <row r="100" spans="1:19" s="70" customFormat="1" ht="68.099999999999994" customHeight="1" outlineLevel="2">
      <c r="A100" s="61"/>
      <c r="B100" s="62"/>
      <c r="C100" s="91" t="s">
        <v>513</v>
      </c>
      <c r="D100" s="92" t="s">
        <v>514</v>
      </c>
      <c r="E100" s="93" t="s">
        <v>9</v>
      </c>
      <c r="F100" s="94">
        <v>380</v>
      </c>
      <c r="G100" s="95" t="s">
        <v>9</v>
      </c>
      <c r="H100" s="96">
        <v>368.6</v>
      </c>
      <c r="I100" s="95" t="s">
        <v>9</v>
      </c>
      <c r="J100" s="96">
        <v>364.8</v>
      </c>
      <c r="K100" s="95" t="s">
        <v>9</v>
      </c>
      <c r="L100" s="96">
        <v>361</v>
      </c>
      <c r="M100" s="95" t="s">
        <v>9</v>
      </c>
      <c r="N100" s="96">
        <v>353.4</v>
      </c>
      <c r="O100" s="97" t="s">
        <v>515</v>
      </c>
      <c r="P100" s="98" t="s">
        <v>516</v>
      </c>
      <c r="Q100" s="99"/>
      <c r="R100" s="106">
        <f t="shared" si="1"/>
        <v>0</v>
      </c>
      <c r="S100" s="61"/>
    </row>
    <row r="101" spans="1:19" s="70" customFormat="1" ht="68.099999999999994" customHeight="1" outlineLevel="2">
      <c r="A101" s="61"/>
      <c r="B101" s="62"/>
      <c r="C101" s="91" t="s">
        <v>517</v>
      </c>
      <c r="D101" s="92" t="s">
        <v>518</v>
      </c>
      <c r="E101" s="93" t="s">
        <v>9</v>
      </c>
      <c r="F101" s="94">
        <v>30</v>
      </c>
      <c r="G101" s="95" t="s">
        <v>9</v>
      </c>
      <c r="H101" s="96">
        <v>29.1</v>
      </c>
      <c r="I101" s="95" t="s">
        <v>9</v>
      </c>
      <c r="J101" s="96">
        <v>28.8</v>
      </c>
      <c r="K101" s="95" t="s">
        <v>9</v>
      </c>
      <c r="L101" s="96">
        <v>28.5</v>
      </c>
      <c r="M101" s="95" t="s">
        <v>9</v>
      </c>
      <c r="N101" s="96">
        <v>27.9</v>
      </c>
      <c r="O101" s="97" t="s">
        <v>519</v>
      </c>
      <c r="P101" s="98"/>
      <c r="Q101" s="99"/>
      <c r="R101" s="106">
        <f t="shared" si="1"/>
        <v>0</v>
      </c>
      <c r="S101" s="61"/>
    </row>
    <row r="102" spans="1:19" s="70" customFormat="1" ht="68.099999999999994" customHeight="1" outlineLevel="2">
      <c r="A102" s="61"/>
      <c r="B102" s="62"/>
      <c r="C102" s="91" t="s">
        <v>520</v>
      </c>
      <c r="D102" s="92" t="s">
        <v>521</v>
      </c>
      <c r="E102" s="93" t="s">
        <v>9</v>
      </c>
      <c r="F102" s="101">
        <v>1310</v>
      </c>
      <c r="G102" s="95" t="s">
        <v>9</v>
      </c>
      <c r="H102" s="102">
        <v>1270.7</v>
      </c>
      <c r="I102" s="95" t="s">
        <v>9</v>
      </c>
      <c r="J102" s="102">
        <v>1257.5999999999999</v>
      </c>
      <c r="K102" s="95" t="s">
        <v>9</v>
      </c>
      <c r="L102" s="102">
        <v>1244.5</v>
      </c>
      <c r="M102" s="95" t="s">
        <v>9</v>
      </c>
      <c r="N102" s="102">
        <v>1218.3</v>
      </c>
      <c r="O102" s="97" t="s">
        <v>522</v>
      </c>
      <c r="P102" s="98" t="s">
        <v>523</v>
      </c>
      <c r="Q102" s="99"/>
      <c r="R102" s="106">
        <f t="shared" si="1"/>
        <v>0</v>
      </c>
      <c r="S102" s="61"/>
    </row>
    <row r="103" spans="1:19" s="70" customFormat="1" ht="68.099999999999994" customHeight="1" outlineLevel="2">
      <c r="A103" s="61"/>
      <c r="B103" s="62"/>
      <c r="C103" s="91" t="s">
        <v>524</v>
      </c>
      <c r="D103" s="92" t="s">
        <v>525</v>
      </c>
      <c r="E103" s="93" t="s">
        <v>9</v>
      </c>
      <c r="F103" s="94">
        <v>460</v>
      </c>
      <c r="G103" s="95" t="s">
        <v>9</v>
      </c>
      <c r="H103" s="96">
        <v>446.2</v>
      </c>
      <c r="I103" s="95" t="s">
        <v>9</v>
      </c>
      <c r="J103" s="96">
        <v>441.6</v>
      </c>
      <c r="K103" s="95" t="s">
        <v>9</v>
      </c>
      <c r="L103" s="96">
        <v>437</v>
      </c>
      <c r="M103" s="95" t="s">
        <v>9</v>
      </c>
      <c r="N103" s="96">
        <v>427.8</v>
      </c>
      <c r="O103" s="97" t="s">
        <v>526</v>
      </c>
      <c r="P103" s="98" t="s">
        <v>527</v>
      </c>
      <c r="Q103" s="99"/>
      <c r="R103" s="106">
        <f t="shared" si="1"/>
        <v>0</v>
      </c>
      <c r="S103" s="61"/>
    </row>
    <row r="104" spans="1:19" s="70" customFormat="1" ht="68.099999999999994" customHeight="1" outlineLevel="2">
      <c r="A104" s="61"/>
      <c r="B104" s="62"/>
      <c r="C104" s="91" t="s">
        <v>528</v>
      </c>
      <c r="D104" s="92" t="s">
        <v>529</v>
      </c>
      <c r="E104" s="93" t="s">
        <v>9</v>
      </c>
      <c r="F104" s="101">
        <v>1380</v>
      </c>
      <c r="G104" s="95" t="s">
        <v>9</v>
      </c>
      <c r="H104" s="102">
        <v>1338.6</v>
      </c>
      <c r="I104" s="95" t="s">
        <v>9</v>
      </c>
      <c r="J104" s="102">
        <v>1324.8</v>
      </c>
      <c r="K104" s="95" t="s">
        <v>9</v>
      </c>
      <c r="L104" s="102">
        <v>1311</v>
      </c>
      <c r="M104" s="95" t="s">
        <v>9</v>
      </c>
      <c r="N104" s="102">
        <v>1283.4000000000001</v>
      </c>
      <c r="O104" s="97" t="s">
        <v>248</v>
      </c>
      <c r="P104" s="98" t="s">
        <v>530</v>
      </c>
      <c r="Q104" s="99"/>
      <c r="R104" s="106">
        <f t="shared" si="1"/>
        <v>0</v>
      </c>
      <c r="S104" s="61"/>
    </row>
    <row r="105" spans="1:19" s="70" customFormat="1" ht="68.099999999999994" customHeight="1" outlineLevel="2">
      <c r="A105" s="61"/>
      <c r="B105" s="62"/>
      <c r="C105" s="91" t="s">
        <v>531</v>
      </c>
      <c r="D105" s="92" t="s">
        <v>532</v>
      </c>
      <c r="E105" s="93" t="s">
        <v>9</v>
      </c>
      <c r="F105" s="101">
        <v>1190</v>
      </c>
      <c r="G105" s="95" t="s">
        <v>9</v>
      </c>
      <c r="H105" s="102">
        <v>1154.3</v>
      </c>
      <c r="I105" s="95" t="s">
        <v>9</v>
      </c>
      <c r="J105" s="102">
        <v>1142.4000000000001</v>
      </c>
      <c r="K105" s="95" t="s">
        <v>9</v>
      </c>
      <c r="L105" s="102">
        <v>1130.5</v>
      </c>
      <c r="M105" s="95" t="s">
        <v>9</v>
      </c>
      <c r="N105" s="102">
        <v>1106.7</v>
      </c>
      <c r="O105" s="97" t="s">
        <v>533</v>
      </c>
      <c r="P105" s="98" t="s">
        <v>534</v>
      </c>
      <c r="Q105" s="99"/>
      <c r="R105" s="106">
        <f t="shared" si="1"/>
        <v>0</v>
      </c>
      <c r="S105" s="61"/>
    </row>
    <row r="106" spans="1:19" s="70" customFormat="1" ht="68.099999999999994" customHeight="1" outlineLevel="2">
      <c r="A106" s="61"/>
      <c r="B106" s="62"/>
      <c r="C106" s="91" t="s">
        <v>535</v>
      </c>
      <c r="D106" s="92" t="s">
        <v>536</v>
      </c>
      <c r="E106" s="93" t="s">
        <v>9</v>
      </c>
      <c r="F106" s="94">
        <v>30</v>
      </c>
      <c r="G106" s="95" t="s">
        <v>9</v>
      </c>
      <c r="H106" s="96">
        <v>29.1</v>
      </c>
      <c r="I106" s="95" t="s">
        <v>9</v>
      </c>
      <c r="J106" s="96">
        <v>28.8</v>
      </c>
      <c r="K106" s="95" t="s">
        <v>9</v>
      </c>
      <c r="L106" s="96">
        <v>28.5</v>
      </c>
      <c r="M106" s="95" t="s">
        <v>9</v>
      </c>
      <c r="N106" s="96">
        <v>27.9</v>
      </c>
      <c r="O106" s="97" t="s">
        <v>537</v>
      </c>
      <c r="P106" s="98"/>
      <c r="Q106" s="99"/>
      <c r="R106" s="106">
        <f t="shared" si="1"/>
        <v>0</v>
      </c>
      <c r="S106" s="61"/>
    </row>
    <row r="107" spans="1:19" s="70" customFormat="1" ht="68.099999999999994" customHeight="1" outlineLevel="2">
      <c r="A107" s="61"/>
      <c r="B107" s="62"/>
      <c r="C107" s="91" t="s">
        <v>538</v>
      </c>
      <c r="D107" s="92" t="s">
        <v>539</v>
      </c>
      <c r="E107" s="93" t="s">
        <v>9</v>
      </c>
      <c r="F107" s="94">
        <v>310</v>
      </c>
      <c r="G107" s="95" t="s">
        <v>9</v>
      </c>
      <c r="H107" s="96">
        <v>300.7</v>
      </c>
      <c r="I107" s="95" t="s">
        <v>9</v>
      </c>
      <c r="J107" s="96">
        <v>297.60000000000002</v>
      </c>
      <c r="K107" s="95" t="s">
        <v>9</v>
      </c>
      <c r="L107" s="96">
        <v>294.5</v>
      </c>
      <c r="M107" s="95" t="s">
        <v>9</v>
      </c>
      <c r="N107" s="96">
        <v>288.3</v>
      </c>
      <c r="O107" s="97" t="s">
        <v>540</v>
      </c>
      <c r="P107" s="98" t="s">
        <v>541</v>
      </c>
      <c r="Q107" s="99"/>
      <c r="R107" s="106">
        <f t="shared" si="1"/>
        <v>0</v>
      </c>
      <c r="S107" s="61"/>
    </row>
    <row r="108" spans="1:19" s="70" customFormat="1" ht="68.099999999999994" customHeight="1" outlineLevel="2">
      <c r="A108" s="61"/>
      <c r="B108" s="62"/>
      <c r="C108" s="91" t="s">
        <v>542</v>
      </c>
      <c r="D108" s="92" t="s">
        <v>539</v>
      </c>
      <c r="E108" s="93" t="s">
        <v>9</v>
      </c>
      <c r="F108" s="94">
        <v>30</v>
      </c>
      <c r="G108" s="95" t="s">
        <v>9</v>
      </c>
      <c r="H108" s="96">
        <v>29.1</v>
      </c>
      <c r="I108" s="95" t="s">
        <v>9</v>
      </c>
      <c r="J108" s="96">
        <v>28.8</v>
      </c>
      <c r="K108" s="95" t="s">
        <v>9</v>
      </c>
      <c r="L108" s="96">
        <v>28.5</v>
      </c>
      <c r="M108" s="95" t="s">
        <v>9</v>
      </c>
      <c r="N108" s="96">
        <v>27.9</v>
      </c>
      <c r="O108" s="97" t="s">
        <v>543</v>
      </c>
      <c r="P108" s="98"/>
      <c r="Q108" s="99"/>
      <c r="R108" s="106">
        <f t="shared" si="1"/>
        <v>0</v>
      </c>
      <c r="S108" s="61"/>
    </row>
    <row r="109" spans="1:19" s="70" customFormat="1" ht="68.099999999999994" customHeight="1" outlineLevel="2">
      <c r="A109" s="61"/>
      <c r="B109" s="62"/>
      <c r="C109" s="91" t="s">
        <v>544</v>
      </c>
      <c r="D109" s="92" t="s">
        <v>545</v>
      </c>
      <c r="E109" s="93" t="s">
        <v>9</v>
      </c>
      <c r="F109" s="94">
        <v>960</v>
      </c>
      <c r="G109" s="95" t="s">
        <v>9</v>
      </c>
      <c r="H109" s="96">
        <v>931.2</v>
      </c>
      <c r="I109" s="95" t="s">
        <v>9</v>
      </c>
      <c r="J109" s="96">
        <v>921.6</v>
      </c>
      <c r="K109" s="95" t="s">
        <v>9</v>
      </c>
      <c r="L109" s="96">
        <v>912</v>
      </c>
      <c r="M109" s="95" t="s">
        <v>9</v>
      </c>
      <c r="N109" s="96">
        <v>892.8</v>
      </c>
      <c r="O109" s="97" t="s">
        <v>546</v>
      </c>
      <c r="P109" s="98" t="s">
        <v>547</v>
      </c>
      <c r="Q109" s="99"/>
      <c r="R109" s="106">
        <f t="shared" si="1"/>
        <v>0</v>
      </c>
      <c r="S109" s="61"/>
    </row>
    <row r="110" spans="1:19" s="70" customFormat="1" ht="68.099999999999994" customHeight="1" outlineLevel="2">
      <c r="A110" s="61"/>
      <c r="B110" s="62"/>
      <c r="C110" s="91" t="s">
        <v>548</v>
      </c>
      <c r="D110" s="92" t="s">
        <v>549</v>
      </c>
      <c r="E110" s="93" t="s">
        <v>9</v>
      </c>
      <c r="F110" s="94">
        <v>50</v>
      </c>
      <c r="G110" s="95" t="s">
        <v>9</v>
      </c>
      <c r="H110" s="96">
        <v>48.5</v>
      </c>
      <c r="I110" s="95" t="s">
        <v>9</v>
      </c>
      <c r="J110" s="96">
        <v>48</v>
      </c>
      <c r="K110" s="95" t="s">
        <v>9</v>
      </c>
      <c r="L110" s="96">
        <v>47.5</v>
      </c>
      <c r="M110" s="95" t="s">
        <v>9</v>
      </c>
      <c r="N110" s="96">
        <v>46.5</v>
      </c>
      <c r="O110" s="97" t="s">
        <v>550</v>
      </c>
      <c r="P110" s="98"/>
      <c r="Q110" s="99"/>
      <c r="R110" s="106">
        <f t="shared" si="1"/>
        <v>0</v>
      </c>
      <c r="S110" s="61"/>
    </row>
    <row r="111" spans="1:19" s="70" customFormat="1" ht="68.099999999999994" customHeight="1" outlineLevel="2">
      <c r="A111" s="61"/>
      <c r="B111" s="62"/>
      <c r="C111" s="91" t="s">
        <v>551</v>
      </c>
      <c r="D111" s="92" t="s">
        <v>552</v>
      </c>
      <c r="E111" s="93" t="s">
        <v>9</v>
      </c>
      <c r="F111" s="94">
        <v>30</v>
      </c>
      <c r="G111" s="95" t="s">
        <v>9</v>
      </c>
      <c r="H111" s="96">
        <v>29.1</v>
      </c>
      <c r="I111" s="95" t="s">
        <v>9</v>
      </c>
      <c r="J111" s="96">
        <v>28.8</v>
      </c>
      <c r="K111" s="95" t="s">
        <v>9</v>
      </c>
      <c r="L111" s="96">
        <v>28.5</v>
      </c>
      <c r="M111" s="95" t="s">
        <v>9</v>
      </c>
      <c r="N111" s="96">
        <v>27.9</v>
      </c>
      <c r="O111" s="97" t="s">
        <v>553</v>
      </c>
      <c r="P111" s="98"/>
      <c r="Q111" s="99"/>
      <c r="R111" s="106">
        <f t="shared" si="1"/>
        <v>0</v>
      </c>
      <c r="S111" s="61"/>
    </row>
    <row r="112" spans="1:19" s="70" customFormat="1" ht="68.099999999999994" customHeight="1" outlineLevel="2">
      <c r="A112" s="61"/>
      <c r="B112" s="62"/>
      <c r="C112" s="91" t="s">
        <v>554</v>
      </c>
      <c r="D112" s="92" t="s">
        <v>555</v>
      </c>
      <c r="E112" s="93" t="s">
        <v>9</v>
      </c>
      <c r="F112" s="101">
        <v>1540</v>
      </c>
      <c r="G112" s="95" t="s">
        <v>9</v>
      </c>
      <c r="H112" s="102">
        <v>1493.8</v>
      </c>
      <c r="I112" s="95" t="s">
        <v>9</v>
      </c>
      <c r="J112" s="102">
        <v>1478.4</v>
      </c>
      <c r="K112" s="95" t="s">
        <v>9</v>
      </c>
      <c r="L112" s="102">
        <v>1463</v>
      </c>
      <c r="M112" s="95" t="s">
        <v>9</v>
      </c>
      <c r="N112" s="102">
        <v>1432.2</v>
      </c>
      <c r="O112" s="97" t="s">
        <v>556</v>
      </c>
      <c r="P112" s="98" t="s">
        <v>557</v>
      </c>
      <c r="Q112" s="99"/>
      <c r="R112" s="106">
        <f t="shared" si="1"/>
        <v>0</v>
      </c>
      <c r="S112" s="61"/>
    </row>
    <row r="113" spans="1:19" s="70" customFormat="1" ht="68.099999999999994" customHeight="1" outlineLevel="2">
      <c r="A113" s="61"/>
      <c r="B113" s="62"/>
      <c r="C113" s="91" t="s">
        <v>558</v>
      </c>
      <c r="D113" s="92" t="s">
        <v>559</v>
      </c>
      <c r="E113" s="93" t="s">
        <v>9</v>
      </c>
      <c r="F113" s="94">
        <v>30</v>
      </c>
      <c r="G113" s="95" t="s">
        <v>9</v>
      </c>
      <c r="H113" s="96">
        <v>29.1</v>
      </c>
      <c r="I113" s="95" t="s">
        <v>9</v>
      </c>
      <c r="J113" s="96">
        <v>28.8</v>
      </c>
      <c r="K113" s="95" t="s">
        <v>9</v>
      </c>
      <c r="L113" s="96">
        <v>28.5</v>
      </c>
      <c r="M113" s="95" t="s">
        <v>9</v>
      </c>
      <c r="N113" s="96">
        <v>27.9</v>
      </c>
      <c r="O113" s="97" t="s">
        <v>560</v>
      </c>
      <c r="P113" s="98"/>
      <c r="Q113" s="99"/>
      <c r="R113" s="106">
        <f t="shared" si="1"/>
        <v>0</v>
      </c>
      <c r="S113" s="61"/>
    </row>
    <row r="114" spans="1:19" s="70" customFormat="1" ht="68.099999999999994" customHeight="1" outlineLevel="2">
      <c r="A114" s="61"/>
      <c r="B114" s="62"/>
      <c r="C114" s="91" t="s">
        <v>561</v>
      </c>
      <c r="D114" s="92" t="s">
        <v>562</v>
      </c>
      <c r="E114" s="93" t="s">
        <v>9</v>
      </c>
      <c r="F114" s="101">
        <v>1180</v>
      </c>
      <c r="G114" s="95" t="s">
        <v>9</v>
      </c>
      <c r="H114" s="102">
        <v>1144.5999999999999</v>
      </c>
      <c r="I114" s="95" t="s">
        <v>9</v>
      </c>
      <c r="J114" s="102">
        <v>1132.8</v>
      </c>
      <c r="K114" s="95" t="s">
        <v>9</v>
      </c>
      <c r="L114" s="102">
        <v>1121</v>
      </c>
      <c r="M114" s="95" t="s">
        <v>9</v>
      </c>
      <c r="N114" s="102">
        <v>1097.4000000000001</v>
      </c>
      <c r="O114" s="97" t="s">
        <v>563</v>
      </c>
      <c r="P114" s="98" t="s">
        <v>564</v>
      </c>
      <c r="Q114" s="99"/>
      <c r="R114" s="106">
        <f t="shared" si="1"/>
        <v>0</v>
      </c>
      <c r="S114" s="61"/>
    </row>
    <row r="115" spans="1:19" s="70" customFormat="1" ht="68.099999999999994" customHeight="1" outlineLevel="2">
      <c r="A115" s="61"/>
      <c r="B115" s="62"/>
      <c r="C115" s="91" t="s">
        <v>565</v>
      </c>
      <c r="D115" s="92" t="s">
        <v>566</v>
      </c>
      <c r="E115" s="93" t="s">
        <v>9</v>
      </c>
      <c r="F115" s="101">
        <v>1480</v>
      </c>
      <c r="G115" s="95" t="s">
        <v>9</v>
      </c>
      <c r="H115" s="102">
        <v>1435.6</v>
      </c>
      <c r="I115" s="95" t="s">
        <v>9</v>
      </c>
      <c r="J115" s="102">
        <v>1420.8</v>
      </c>
      <c r="K115" s="95" t="s">
        <v>9</v>
      </c>
      <c r="L115" s="102">
        <v>1406</v>
      </c>
      <c r="M115" s="95" t="s">
        <v>9</v>
      </c>
      <c r="N115" s="102">
        <v>1376.4</v>
      </c>
      <c r="O115" s="97" t="s">
        <v>567</v>
      </c>
      <c r="P115" s="98" t="s">
        <v>568</v>
      </c>
      <c r="Q115" s="99"/>
      <c r="R115" s="106">
        <f t="shared" si="1"/>
        <v>0</v>
      </c>
      <c r="S115" s="61"/>
    </row>
    <row r="116" spans="1:19" s="70" customFormat="1" ht="68.099999999999994" customHeight="1" outlineLevel="2">
      <c r="A116" s="61"/>
      <c r="B116" s="62"/>
      <c r="C116" s="91" t="s">
        <v>569</v>
      </c>
      <c r="D116" s="92" t="s">
        <v>570</v>
      </c>
      <c r="E116" s="93" t="s">
        <v>9</v>
      </c>
      <c r="F116" s="94">
        <v>50</v>
      </c>
      <c r="G116" s="95" t="s">
        <v>9</v>
      </c>
      <c r="H116" s="96">
        <v>48.5</v>
      </c>
      <c r="I116" s="95" t="s">
        <v>9</v>
      </c>
      <c r="J116" s="96">
        <v>48</v>
      </c>
      <c r="K116" s="95" t="s">
        <v>9</v>
      </c>
      <c r="L116" s="96">
        <v>47.5</v>
      </c>
      <c r="M116" s="95" t="s">
        <v>9</v>
      </c>
      <c r="N116" s="96">
        <v>46.5</v>
      </c>
      <c r="O116" s="97" t="s">
        <v>393</v>
      </c>
      <c r="P116" s="98"/>
      <c r="Q116" s="99"/>
      <c r="R116" s="106">
        <f t="shared" si="1"/>
        <v>0</v>
      </c>
      <c r="S116" s="61"/>
    </row>
    <row r="117" spans="1:19" s="70" customFormat="1" ht="68.099999999999994" customHeight="1" outlineLevel="2">
      <c r="A117" s="61"/>
      <c r="B117" s="62"/>
      <c r="C117" s="91" t="s">
        <v>571</v>
      </c>
      <c r="D117" s="92" t="s">
        <v>572</v>
      </c>
      <c r="E117" s="93" t="s">
        <v>9</v>
      </c>
      <c r="F117" s="101">
        <v>1160</v>
      </c>
      <c r="G117" s="95" t="s">
        <v>9</v>
      </c>
      <c r="H117" s="102">
        <v>1125.2</v>
      </c>
      <c r="I117" s="95" t="s">
        <v>9</v>
      </c>
      <c r="J117" s="102">
        <v>1113.5999999999999</v>
      </c>
      <c r="K117" s="95" t="s">
        <v>9</v>
      </c>
      <c r="L117" s="102">
        <v>1102</v>
      </c>
      <c r="M117" s="95" t="s">
        <v>9</v>
      </c>
      <c r="N117" s="102">
        <v>1078.8</v>
      </c>
      <c r="O117" s="97" t="s">
        <v>285</v>
      </c>
      <c r="P117" s="98" t="s">
        <v>573</v>
      </c>
      <c r="Q117" s="99"/>
      <c r="R117" s="106">
        <f t="shared" si="1"/>
        <v>0</v>
      </c>
      <c r="S117" s="61"/>
    </row>
    <row r="118" spans="1:19" s="70" customFormat="1" ht="68.099999999999994" customHeight="1" outlineLevel="2">
      <c r="A118" s="61"/>
      <c r="B118" s="62"/>
      <c r="C118" s="91" t="s">
        <v>574</v>
      </c>
      <c r="D118" s="92" t="s">
        <v>575</v>
      </c>
      <c r="E118" s="93" t="s">
        <v>9</v>
      </c>
      <c r="F118" s="94">
        <v>230</v>
      </c>
      <c r="G118" s="95" t="s">
        <v>9</v>
      </c>
      <c r="H118" s="96">
        <v>223.1</v>
      </c>
      <c r="I118" s="95" t="s">
        <v>9</v>
      </c>
      <c r="J118" s="96">
        <v>220.8</v>
      </c>
      <c r="K118" s="95" t="s">
        <v>9</v>
      </c>
      <c r="L118" s="96">
        <v>218.5</v>
      </c>
      <c r="M118" s="95" t="s">
        <v>9</v>
      </c>
      <c r="N118" s="96">
        <v>213.9</v>
      </c>
      <c r="O118" s="97" t="s">
        <v>576</v>
      </c>
      <c r="P118" s="98" t="s">
        <v>577</v>
      </c>
      <c r="Q118" s="99"/>
      <c r="R118" s="106">
        <f t="shared" si="1"/>
        <v>0</v>
      </c>
      <c r="S118" s="61"/>
    </row>
    <row r="119" spans="1:19" s="70" customFormat="1" ht="68.099999999999994" customHeight="1" outlineLevel="2">
      <c r="A119" s="61"/>
      <c r="B119" s="62"/>
      <c r="C119" s="91" t="s">
        <v>578</v>
      </c>
      <c r="D119" s="92" t="s">
        <v>579</v>
      </c>
      <c r="E119" s="93" t="s">
        <v>9</v>
      </c>
      <c r="F119" s="94">
        <v>230</v>
      </c>
      <c r="G119" s="95" t="s">
        <v>9</v>
      </c>
      <c r="H119" s="96">
        <v>223.1</v>
      </c>
      <c r="I119" s="95" t="s">
        <v>9</v>
      </c>
      <c r="J119" s="96">
        <v>220.8</v>
      </c>
      <c r="K119" s="95" t="s">
        <v>9</v>
      </c>
      <c r="L119" s="96">
        <v>218.5</v>
      </c>
      <c r="M119" s="95" t="s">
        <v>9</v>
      </c>
      <c r="N119" s="96">
        <v>213.9</v>
      </c>
      <c r="O119" s="97" t="s">
        <v>580</v>
      </c>
      <c r="P119" s="98" t="s">
        <v>581</v>
      </c>
      <c r="Q119" s="99"/>
      <c r="R119" s="106">
        <f t="shared" si="1"/>
        <v>0</v>
      </c>
      <c r="S119" s="61"/>
    </row>
    <row r="120" spans="1:19" s="70" customFormat="1" ht="68.099999999999994" customHeight="1" outlineLevel="2">
      <c r="A120" s="61"/>
      <c r="B120" s="62"/>
      <c r="C120" s="91" t="s">
        <v>582</v>
      </c>
      <c r="D120" s="92" t="s">
        <v>583</v>
      </c>
      <c r="E120" s="93" t="s">
        <v>9</v>
      </c>
      <c r="F120" s="101">
        <v>1170</v>
      </c>
      <c r="G120" s="95" t="s">
        <v>9</v>
      </c>
      <c r="H120" s="102">
        <v>1134.9000000000001</v>
      </c>
      <c r="I120" s="95" t="s">
        <v>9</v>
      </c>
      <c r="J120" s="102">
        <v>1123.2</v>
      </c>
      <c r="K120" s="95" t="s">
        <v>9</v>
      </c>
      <c r="L120" s="102">
        <v>1111.5</v>
      </c>
      <c r="M120" s="95" t="s">
        <v>9</v>
      </c>
      <c r="N120" s="102">
        <v>1088.0999999999999</v>
      </c>
      <c r="O120" s="97" t="s">
        <v>466</v>
      </c>
      <c r="P120" s="98" t="s">
        <v>584</v>
      </c>
      <c r="Q120" s="99"/>
      <c r="R120" s="106">
        <f t="shared" si="1"/>
        <v>0</v>
      </c>
      <c r="S120" s="61"/>
    </row>
    <row r="121" spans="1:19" s="70" customFormat="1" ht="68.099999999999994" customHeight="1" outlineLevel="2">
      <c r="A121" s="61"/>
      <c r="B121" s="62"/>
      <c r="C121" s="91" t="s">
        <v>585</v>
      </c>
      <c r="D121" s="92" t="s">
        <v>586</v>
      </c>
      <c r="E121" s="93" t="s">
        <v>9</v>
      </c>
      <c r="F121" s="94">
        <v>340</v>
      </c>
      <c r="G121" s="95" t="s">
        <v>9</v>
      </c>
      <c r="H121" s="96">
        <v>329.8</v>
      </c>
      <c r="I121" s="95" t="s">
        <v>9</v>
      </c>
      <c r="J121" s="96">
        <v>326.39999999999998</v>
      </c>
      <c r="K121" s="95" t="s">
        <v>9</v>
      </c>
      <c r="L121" s="96">
        <v>323</v>
      </c>
      <c r="M121" s="95" t="s">
        <v>9</v>
      </c>
      <c r="N121" s="96">
        <v>316.2</v>
      </c>
      <c r="O121" s="97" t="s">
        <v>587</v>
      </c>
      <c r="P121" s="98" t="s">
        <v>588</v>
      </c>
      <c r="Q121" s="99"/>
      <c r="R121" s="106">
        <f t="shared" si="1"/>
        <v>0</v>
      </c>
      <c r="S121" s="61"/>
    </row>
    <row r="122" spans="1:19" s="70" customFormat="1" ht="68.099999999999994" customHeight="1" outlineLevel="2">
      <c r="A122" s="61"/>
      <c r="B122" s="62"/>
      <c r="C122" s="91" t="s">
        <v>589</v>
      </c>
      <c r="D122" s="92" t="s">
        <v>590</v>
      </c>
      <c r="E122" s="93" t="s">
        <v>9</v>
      </c>
      <c r="F122" s="94">
        <v>30</v>
      </c>
      <c r="G122" s="95" t="s">
        <v>9</v>
      </c>
      <c r="H122" s="96">
        <v>29.1</v>
      </c>
      <c r="I122" s="95" t="s">
        <v>9</v>
      </c>
      <c r="J122" s="96">
        <v>28.8</v>
      </c>
      <c r="K122" s="95" t="s">
        <v>9</v>
      </c>
      <c r="L122" s="96">
        <v>28.5</v>
      </c>
      <c r="M122" s="95" t="s">
        <v>9</v>
      </c>
      <c r="N122" s="96">
        <v>27.9</v>
      </c>
      <c r="O122" s="97" t="s">
        <v>591</v>
      </c>
      <c r="P122" s="98"/>
      <c r="Q122" s="99"/>
      <c r="R122" s="106">
        <f t="shared" si="1"/>
        <v>0</v>
      </c>
      <c r="S122" s="61"/>
    </row>
    <row r="123" spans="1:19" s="70" customFormat="1" ht="68.099999999999994" customHeight="1" outlineLevel="2">
      <c r="A123" s="61"/>
      <c r="B123" s="62"/>
      <c r="C123" s="91" t="s">
        <v>592</v>
      </c>
      <c r="D123" s="92" t="s">
        <v>593</v>
      </c>
      <c r="E123" s="93" t="s">
        <v>9</v>
      </c>
      <c r="F123" s="101">
        <v>1170</v>
      </c>
      <c r="G123" s="95" t="s">
        <v>9</v>
      </c>
      <c r="H123" s="102">
        <v>1134.9000000000001</v>
      </c>
      <c r="I123" s="95" t="s">
        <v>9</v>
      </c>
      <c r="J123" s="102">
        <v>1123.2</v>
      </c>
      <c r="K123" s="95" t="s">
        <v>9</v>
      </c>
      <c r="L123" s="102">
        <v>1111.5</v>
      </c>
      <c r="M123" s="95" t="s">
        <v>9</v>
      </c>
      <c r="N123" s="102">
        <v>1088.0999999999999</v>
      </c>
      <c r="O123" s="97" t="s">
        <v>594</v>
      </c>
      <c r="P123" s="98" t="s">
        <v>595</v>
      </c>
      <c r="Q123" s="99"/>
      <c r="R123" s="106">
        <f t="shared" si="1"/>
        <v>0</v>
      </c>
      <c r="S123" s="61"/>
    </row>
    <row r="124" spans="1:19" s="70" customFormat="1" ht="68.099999999999994" customHeight="1" outlineLevel="2">
      <c r="A124" s="61"/>
      <c r="B124" s="62"/>
      <c r="C124" s="91" t="s">
        <v>596</v>
      </c>
      <c r="D124" s="92" t="s">
        <v>597</v>
      </c>
      <c r="E124" s="93" t="s">
        <v>9</v>
      </c>
      <c r="F124" s="94">
        <v>350</v>
      </c>
      <c r="G124" s="95" t="s">
        <v>9</v>
      </c>
      <c r="H124" s="96">
        <v>339.5</v>
      </c>
      <c r="I124" s="95" t="s">
        <v>9</v>
      </c>
      <c r="J124" s="96">
        <v>336</v>
      </c>
      <c r="K124" s="95" t="s">
        <v>9</v>
      </c>
      <c r="L124" s="96">
        <v>332.5</v>
      </c>
      <c r="M124" s="95" t="s">
        <v>9</v>
      </c>
      <c r="N124" s="96">
        <v>325.5</v>
      </c>
      <c r="O124" s="97" t="s">
        <v>598</v>
      </c>
      <c r="P124" s="98" t="s">
        <v>599</v>
      </c>
      <c r="Q124" s="99"/>
      <c r="R124" s="106">
        <f t="shared" si="1"/>
        <v>0</v>
      </c>
      <c r="S124" s="61"/>
    </row>
    <row r="125" spans="1:19" s="70" customFormat="1" ht="68.099999999999994" customHeight="1" outlineLevel="2">
      <c r="A125" s="61"/>
      <c r="B125" s="62"/>
      <c r="C125" s="91" t="s">
        <v>600</v>
      </c>
      <c r="D125" s="92" t="s">
        <v>601</v>
      </c>
      <c r="E125" s="93" t="s">
        <v>9</v>
      </c>
      <c r="F125" s="94">
        <v>30</v>
      </c>
      <c r="G125" s="95" t="s">
        <v>9</v>
      </c>
      <c r="H125" s="96">
        <v>29.1</v>
      </c>
      <c r="I125" s="95" t="s">
        <v>9</v>
      </c>
      <c r="J125" s="96">
        <v>28.8</v>
      </c>
      <c r="K125" s="95" t="s">
        <v>9</v>
      </c>
      <c r="L125" s="96">
        <v>28.5</v>
      </c>
      <c r="M125" s="95" t="s">
        <v>9</v>
      </c>
      <c r="N125" s="96">
        <v>27.9</v>
      </c>
      <c r="O125" s="97" t="s">
        <v>602</v>
      </c>
      <c r="P125" s="98"/>
      <c r="Q125" s="99"/>
      <c r="R125" s="106">
        <f t="shared" si="1"/>
        <v>0</v>
      </c>
      <c r="S125" s="61"/>
    </row>
    <row r="126" spans="1:19" s="81" customFormat="1" ht="30" customHeight="1" outlineLevel="1">
      <c r="A126" s="77"/>
      <c r="B126" s="78" t="s">
        <v>603</v>
      </c>
      <c r="C126" s="79"/>
      <c r="D126" s="80"/>
      <c r="E126" s="80"/>
      <c r="F126" s="73"/>
      <c r="G126" s="74"/>
      <c r="H126" s="74"/>
      <c r="I126" s="74"/>
      <c r="J126" s="74"/>
      <c r="K126" s="74"/>
      <c r="L126" s="74"/>
      <c r="M126" s="74"/>
      <c r="N126" s="74"/>
      <c r="O126" s="75"/>
      <c r="P126" s="76"/>
      <c r="Q126" s="77"/>
      <c r="R126" s="106">
        <f t="shared" si="1"/>
        <v>0</v>
      </c>
      <c r="S126" s="77"/>
    </row>
    <row r="127" spans="1:19" s="70" customFormat="1" ht="68.099999999999994" customHeight="1" outlineLevel="2">
      <c r="A127" s="61"/>
      <c r="B127" s="62"/>
      <c r="C127" s="63" t="s">
        <v>604</v>
      </c>
      <c r="D127" s="64" t="s">
        <v>605</v>
      </c>
      <c r="E127" s="65" t="s">
        <v>9</v>
      </c>
      <c r="F127" s="71">
        <v>1450</v>
      </c>
      <c r="G127" s="60" t="s">
        <v>9</v>
      </c>
      <c r="H127" s="72">
        <v>1406.5</v>
      </c>
      <c r="I127" s="60" t="s">
        <v>9</v>
      </c>
      <c r="J127" s="72">
        <v>1392</v>
      </c>
      <c r="K127" s="60" t="s">
        <v>9</v>
      </c>
      <c r="L127" s="72">
        <v>1377.5</v>
      </c>
      <c r="M127" s="60" t="s">
        <v>9</v>
      </c>
      <c r="N127" s="72">
        <v>1348.5</v>
      </c>
      <c r="O127" s="68" t="s">
        <v>606</v>
      </c>
      <c r="P127" s="69" t="s">
        <v>607</v>
      </c>
      <c r="Q127" s="61"/>
      <c r="R127" s="106">
        <f t="shared" si="1"/>
        <v>0</v>
      </c>
      <c r="S127" s="61"/>
    </row>
    <row r="128" spans="1:19" s="70" customFormat="1" ht="68.099999999999994" customHeight="1" outlineLevel="2">
      <c r="A128" s="61"/>
      <c r="B128" s="62"/>
      <c r="C128" s="63" t="s">
        <v>608</v>
      </c>
      <c r="D128" s="64" t="s">
        <v>609</v>
      </c>
      <c r="E128" s="65" t="s">
        <v>9</v>
      </c>
      <c r="F128" s="66">
        <v>950</v>
      </c>
      <c r="G128" s="60" t="s">
        <v>9</v>
      </c>
      <c r="H128" s="67">
        <v>921.5</v>
      </c>
      <c r="I128" s="60" t="s">
        <v>9</v>
      </c>
      <c r="J128" s="67">
        <v>912</v>
      </c>
      <c r="K128" s="60" t="s">
        <v>9</v>
      </c>
      <c r="L128" s="67">
        <v>902.5</v>
      </c>
      <c r="M128" s="60" t="s">
        <v>9</v>
      </c>
      <c r="N128" s="67">
        <v>883.5</v>
      </c>
      <c r="O128" s="68" t="s">
        <v>610</v>
      </c>
      <c r="P128" s="69" t="s">
        <v>611</v>
      </c>
      <c r="Q128" s="61"/>
      <c r="R128" s="106">
        <f t="shared" si="1"/>
        <v>0</v>
      </c>
      <c r="S128" s="61"/>
    </row>
    <row r="129" spans="1:19" s="70" customFormat="1" ht="68.099999999999994" customHeight="1" outlineLevel="2">
      <c r="A129" s="61"/>
      <c r="B129" s="62"/>
      <c r="C129" s="63" t="s">
        <v>612</v>
      </c>
      <c r="D129" s="64" t="s">
        <v>613</v>
      </c>
      <c r="E129" s="65" t="s">
        <v>9</v>
      </c>
      <c r="F129" s="66">
        <v>570</v>
      </c>
      <c r="G129" s="60" t="s">
        <v>9</v>
      </c>
      <c r="H129" s="67">
        <v>552.9</v>
      </c>
      <c r="I129" s="60" t="s">
        <v>9</v>
      </c>
      <c r="J129" s="67">
        <v>547.20000000000005</v>
      </c>
      <c r="K129" s="60" t="s">
        <v>9</v>
      </c>
      <c r="L129" s="67">
        <v>541.5</v>
      </c>
      <c r="M129" s="60" t="s">
        <v>9</v>
      </c>
      <c r="N129" s="67">
        <v>530.1</v>
      </c>
      <c r="O129" s="68" t="s">
        <v>614</v>
      </c>
      <c r="P129" s="69" t="s">
        <v>615</v>
      </c>
      <c r="Q129" s="61"/>
      <c r="R129" s="106">
        <f t="shared" si="1"/>
        <v>0</v>
      </c>
      <c r="S129" s="61"/>
    </row>
    <row r="130" spans="1:19" s="70" customFormat="1" ht="68.099999999999994" customHeight="1" outlineLevel="2">
      <c r="A130" s="61"/>
      <c r="B130" s="62"/>
      <c r="C130" s="63" t="s">
        <v>616</v>
      </c>
      <c r="D130" s="64" t="s">
        <v>617</v>
      </c>
      <c r="E130" s="65" t="s">
        <v>9</v>
      </c>
      <c r="F130" s="103">
        <v>790</v>
      </c>
      <c r="G130" s="60"/>
      <c r="H130" s="67"/>
      <c r="I130" s="60"/>
      <c r="J130" s="67"/>
      <c r="K130" s="60"/>
      <c r="L130" s="67"/>
      <c r="M130" s="60"/>
      <c r="N130" s="67"/>
      <c r="O130" s="68" t="s">
        <v>618</v>
      </c>
      <c r="P130" s="69" t="s">
        <v>619</v>
      </c>
      <c r="Q130" s="61"/>
      <c r="R130" s="106">
        <f t="shared" si="1"/>
        <v>0</v>
      </c>
      <c r="S130" s="61"/>
    </row>
    <row r="131" spans="1:19" s="70" customFormat="1" ht="68.099999999999994" customHeight="1" outlineLevel="2">
      <c r="A131" s="61"/>
      <c r="B131" s="62"/>
      <c r="C131" s="63" t="s">
        <v>620</v>
      </c>
      <c r="D131" s="64" t="s">
        <v>621</v>
      </c>
      <c r="E131" s="65" t="s">
        <v>9</v>
      </c>
      <c r="F131" s="71">
        <v>1010</v>
      </c>
      <c r="G131" s="60" t="s">
        <v>9</v>
      </c>
      <c r="H131" s="67">
        <v>979.7</v>
      </c>
      <c r="I131" s="60" t="s">
        <v>9</v>
      </c>
      <c r="J131" s="67">
        <v>969.6</v>
      </c>
      <c r="K131" s="60" t="s">
        <v>9</v>
      </c>
      <c r="L131" s="67">
        <v>959.5</v>
      </c>
      <c r="M131" s="60" t="s">
        <v>9</v>
      </c>
      <c r="N131" s="67">
        <v>939.3</v>
      </c>
      <c r="O131" s="68" t="s">
        <v>622</v>
      </c>
      <c r="P131" s="69" t="s">
        <v>623</v>
      </c>
      <c r="Q131" s="61"/>
      <c r="R131" s="106">
        <f t="shared" si="1"/>
        <v>0</v>
      </c>
      <c r="S131" s="61"/>
    </row>
    <row r="132" spans="1:19" s="70" customFormat="1" ht="68.099999999999994" customHeight="1" outlineLevel="2">
      <c r="A132" s="61"/>
      <c r="B132" s="62"/>
      <c r="C132" s="63" t="s">
        <v>624</v>
      </c>
      <c r="D132" s="64" t="s">
        <v>625</v>
      </c>
      <c r="E132" s="65" t="s">
        <v>9</v>
      </c>
      <c r="F132" s="71">
        <v>1660</v>
      </c>
      <c r="G132" s="60" t="s">
        <v>9</v>
      </c>
      <c r="H132" s="72">
        <v>1610.2</v>
      </c>
      <c r="I132" s="60" t="s">
        <v>9</v>
      </c>
      <c r="J132" s="72">
        <v>1593.6</v>
      </c>
      <c r="K132" s="60" t="s">
        <v>9</v>
      </c>
      <c r="L132" s="72">
        <v>1577</v>
      </c>
      <c r="M132" s="60" t="s">
        <v>9</v>
      </c>
      <c r="N132" s="72">
        <v>1543.8</v>
      </c>
      <c r="O132" s="68" t="s">
        <v>626</v>
      </c>
      <c r="P132" s="69" t="s">
        <v>627</v>
      </c>
      <c r="Q132" s="61"/>
      <c r="R132" s="106">
        <f t="shared" si="1"/>
        <v>0</v>
      </c>
      <c r="S132" s="61"/>
    </row>
    <row r="133" spans="1:19" s="81" customFormat="1" ht="30" customHeight="1" outlineLevel="1">
      <c r="A133" s="77"/>
      <c r="B133" s="78" t="s">
        <v>628</v>
      </c>
      <c r="C133" s="79"/>
      <c r="D133" s="80"/>
      <c r="E133" s="80"/>
      <c r="F133" s="73"/>
      <c r="G133" s="74"/>
      <c r="H133" s="74"/>
      <c r="I133" s="74"/>
      <c r="J133" s="74"/>
      <c r="K133" s="74"/>
      <c r="L133" s="74"/>
      <c r="M133" s="74"/>
      <c r="N133" s="74"/>
      <c r="O133" s="75"/>
      <c r="P133" s="76"/>
      <c r="Q133" s="77"/>
      <c r="R133" s="106">
        <f t="shared" ref="R133:R195" si="2">F133*Q133</f>
        <v>0</v>
      </c>
      <c r="S133" s="77"/>
    </row>
    <row r="134" spans="1:19" s="70" customFormat="1" ht="68.099999999999994" customHeight="1" outlineLevel="2">
      <c r="A134" s="61"/>
      <c r="B134" s="62"/>
      <c r="C134" s="63" t="s">
        <v>629</v>
      </c>
      <c r="D134" s="64" t="s">
        <v>630</v>
      </c>
      <c r="E134" s="65" t="s">
        <v>9</v>
      </c>
      <c r="F134" s="104">
        <v>1519</v>
      </c>
      <c r="G134" s="60"/>
      <c r="H134" s="72"/>
      <c r="I134" s="60"/>
      <c r="J134" s="72"/>
      <c r="K134" s="60"/>
      <c r="L134" s="72"/>
      <c r="M134" s="60"/>
      <c r="N134" s="72"/>
      <c r="O134" s="68" t="s">
        <v>631</v>
      </c>
      <c r="P134" s="69" t="s">
        <v>632</v>
      </c>
      <c r="Q134" s="61"/>
      <c r="R134" s="106">
        <f t="shared" si="2"/>
        <v>0</v>
      </c>
      <c r="S134" s="61"/>
    </row>
    <row r="135" spans="1:19" s="81" customFormat="1" ht="30" customHeight="1" outlineLevel="1">
      <c r="A135" s="77"/>
      <c r="B135" s="78" t="s">
        <v>633</v>
      </c>
      <c r="C135" s="79"/>
      <c r="D135" s="80"/>
      <c r="E135" s="80"/>
      <c r="F135" s="73"/>
      <c r="G135" s="74"/>
      <c r="H135" s="74"/>
      <c r="I135" s="74"/>
      <c r="J135" s="74"/>
      <c r="K135" s="74"/>
      <c r="L135" s="74"/>
      <c r="M135" s="74"/>
      <c r="N135" s="74"/>
      <c r="O135" s="75"/>
      <c r="P135" s="76"/>
      <c r="Q135" s="77"/>
      <c r="R135" s="106">
        <f t="shared" si="2"/>
        <v>0</v>
      </c>
      <c r="S135" s="77"/>
    </row>
    <row r="136" spans="1:19" s="70" customFormat="1" ht="68.099999999999994" customHeight="1" outlineLevel="2">
      <c r="A136" s="61"/>
      <c r="B136" s="62"/>
      <c r="C136" s="63" t="s">
        <v>634</v>
      </c>
      <c r="D136" s="64" t="s">
        <v>635</v>
      </c>
      <c r="E136" s="65" t="s">
        <v>9</v>
      </c>
      <c r="F136" s="66">
        <v>390</v>
      </c>
      <c r="G136" s="60" t="s">
        <v>9</v>
      </c>
      <c r="H136" s="67">
        <v>378.3</v>
      </c>
      <c r="I136" s="60" t="s">
        <v>9</v>
      </c>
      <c r="J136" s="67">
        <v>374.4</v>
      </c>
      <c r="K136" s="60" t="s">
        <v>9</v>
      </c>
      <c r="L136" s="67">
        <v>370.5</v>
      </c>
      <c r="M136" s="60" t="s">
        <v>9</v>
      </c>
      <c r="N136" s="67">
        <v>362.7</v>
      </c>
      <c r="O136" s="68" t="s">
        <v>636</v>
      </c>
      <c r="P136" s="69" t="s">
        <v>637</v>
      </c>
      <c r="Q136" s="61"/>
      <c r="R136" s="106">
        <f t="shared" si="2"/>
        <v>0</v>
      </c>
      <c r="S136" s="61"/>
    </row>
    <row r="137" spans="1:19" s="70" customFormat="1" ht="68.099999999999994" customHeight="1" outlineLevel="2">
      <c r="A137" s="61"/>
      <c r="B137" s="62"/>
      <c r="C137" s="63" t="s">
        <v>638</v>
      </c>
      <c r="D137" s="64" t="s">
        <v>639</v>
      </c>
      <c r="E137" s="65" t="s">
        <v>9</v>
      </c>
      <c r="F137" s="66">
        <v>270</v>
      </c>
      <c r="G137" s="60" t="s">
        <v>9</v>
      </c>
      <c r="H137" s="67">
        <v>261.89999999999998</v>
      </c>
      <c r="I137" s="60" t="s">
        <v>9</v>
      </c>
      <c r="J137" s="67">
        <v>259.2</v>
      </c>
      <c r="K137" s="60" t="s">
        <v>9</v>
      </c>
      <c r="L137" s="67">
        <v>256.5</v>
      </c>
      <c r="M137" s="60" t="s">
        <v>9</v>
      </c>
      <c r="N137" s="67">
        <v>251.1</v>
      </c>
      <c r="O137" s="68" t="s">
        <v>640</v>
      </c>
      <c r="P137" s="69" t="s">
        <v>641</v>
      </c>
      <c r="Q137" s="61"/>
      <c r="R137" s="106">
        <f t="shared" si="2"/>
        <v>0</v>
      </c>
      <c r="S137" s="61"/>
    </row>
    <row r="138" spans="1:19" s="81" customFormat="1" ht="30" customHeight="1" outlineLevel="1">
      <c r="A138" s="77"/>
      <c r="B138" s="78" t="s">
        <v>642</v>
      </c>
      <c r="C138" s="79"/>
      <c r="D138" s="80"/>
      <c r="E138" s="80"/>
      <c r="F138" s="73"/>
      <c r="G138" s="74"/>
      <c r="H138" s="74"/>
      <c r="I138" s="74"/>
      <c r="J138" s="74"/>
      <c r="K138" s="74"/>
      <c r="L138" s="74"/>
      <c r="M138" s="74"/>
      <c r="N138" s="74"/>
      <c r="O138" s="75"/>
      <c r="P138" s="76"/>
      <c r="Q138" s="77"/>
      <c r="R138" s="106">
        <f t="shared" si="2"/>
        <v>0</v>
      </c>
      <c r="S138" s="77"/>
    </row>
    <row r="139" spans="1:19" s="70" customFormat="1" ht="68.099999999999994" customHeight="1" outlineLevel="2">
      <c r="A139" s="61"/>
      <c r="B139" s="62"/>
      <c r="C139" s="63" t="s">
        <v>643</v>
      </c>
      <c r="D139" s="64" t="s">
        <v>644</v>
      </c>
      <c r="E139" s="65" t="s">
        <v>9</v>
      </c>
      <c r="F139" s="66">
        <v>194</v>
      </c>
      <c r="G139" s="60" t="s">
        <v>9</v>
      </c>
      <c r="H139" s="67">
        <v>188.2</v>
      </c>
      <c r="I139" s="60" t="s">
        <v>9</v>
      </c>
      <c r="J139" s="67">
        <v>186.3</v>
      </c>
      <c r="K139" s="60" t="s">
        <v>9</v>
      </c>
      <c r="L139" s="67">
        <v>184.3</v>
      </c>
      <c r="M139" s="60" t="s">
        <v>9</v>
      </c>
      <c r="N139" s="67">
        <v>180.5</v>
      </c>
      <c r="O139" s="68"/>
      <c r="P139" s="69" t="s">
        <v>645</v>
      </c>
      <c r="Q139" s="61"/>
      <c r="R139" s="106">
        <f t="shared" si="2"/>
        <v>0</v>
      </c>
      <c r="S139" s="61"/>
    </row>
    <row r="140" spans="1:19" s="70" customFormat="1" ht="68.099999999999994" customHeight="1" outlineLevel="2">
      <c r="A140" s="61"/>
      <c r="B140" s="62"/>
      <c r="C140" s="63" t="s">
        <v>646</v>
      </c>
      <c r="D140" s="64" t="s">
        <v>647</v>
      </c>
      <c r="E140" s="65" t="s">
        <v>9</v>
      </c>
      <c r="F140" s="103">
        <v>350</v>
      </c>
      <c r="G140" s="60"/>
      <c r="H140" s="67"/>
      <c r="I140" s="60"/>
      <c r="J140" s="67"/>
      <c r="K140" s="60"/>
      <c r="L140" s="67"/>
      <c r="M140" s="60"/>
      <c r="N140" s="67"/>
      <c r="O140" s="68" t="s">
        <v>648</v>
      </c>
      <c r="P140" s="69" t="s">
        <v>649</v>
      </c>
      <c r="Q140" s="61"/>
      <c r="R140" s="106">
        <f t="shared" si="2"/>
        <v>0</v>
      </c>
      <c r="S140" s="61"/>
    </row>
    <row r="141" spans="1:19" s="70" customFormat="1" ht="68.099999999999994" customHeight="1" outlineLevel="2">
      <c r="A141" s="61"/>
      <c r="B141" s="62"/>
      <c r="C141" s="63" t="s">
        <v>650</v>
      </c>
      <c r="D141" s="64" t="s">
        <v>651</v>
      </c>
      <c r="E141" s="65" t="s">
        <v>9</v>
      </c>
      <c r="F141" s="103">
        <v>99</v>
      </c>
      <c r="G141" s="60"/>
      <c r="H141" s="67"/>
      <c r="I141" s="60"/>
      <c r="J141" s="67"/>
      <c r="K141" s="60"/>
      <c r="L141" s="67"/>
      <c r="M141" s="60"/>
      <c r="N141" s="67"/>
      <c r="O141" s="68" t="s">
        <v>652</v>
      </c>
      <c r="P141" s="69" t="s">
        <v>653</v>
      </c>
      <c r="Q141" s="61"/>
      <c r="R141" s="106">
        <f t="shared" si="2"/>
        <v>0</v>
      </c>
      <c r="S141" s="61"/>
    </row>
    <row r="142" spans="1:19" s="70" customFormat="1" ht="68.099999999999994" customHeight="1" outlineLevel="2">
      <c r="A142" s="61"/>
      <c r="B142" s="62"/>
      <c r="C142" s="63" t="s">
        <v>654</v>
      </c>
      <c r="D142" s="64" t="s">
        <v>655</v>
      </c>
      <c r="E142" s="65" t="s">
        <v>9</v>
      </c>
      <c r="F142" s="66">
        <v>245</v>
      </c>
      <c r="G142" s="60" t="s">
        <v>9</v>
      </c>
      <c r="H142" s="67">
        <v>237.7</v>
      </c>
      <c r="I142" s="60" t="s">
        <v>9</v>
      </c>
      <c r="J142" s="67">
        <v>235.2</v>
      </c>
      <c r="K142" s="60" t="s">
        <v>9</v>
      </c>
      <c r="L142" s="67">
        <v>232.8</v>
      </c>
      <c r="M142" s="60" t="s">
        <v>9</v>
      </c>
      <c r="N142" s="67">
        <v>227.9</v>
      </c>
      <c r="O142" s="68"/>
      <c r="P142" s="69" t="s">
        <v>656</v>
      </c>
      <c r="Q142" s="61"/>
      <c r="R142" s="106">
        <f t="shared" si="2"/>
        <v>0</v>
      </c>
      <c r="S142" s="61"/>
    </row>
    <row r="143" spans="1:19" s="70" customFormat="1" ht="68.099999999999994" customHeight="1" outlineLevel="2">
      <c r="A143" s="61"/>
      <c r="B143" s="62"/>
      <c r="C143" s="63" t="s">
        <v>657</v>
      </c>
      <c r="D143" s="64" t="s">
        <v>658</v>
      </c>
      <c r="E143" s="65" t="s">
        <v>9</v>
      </c>
      <c r="F143" s="103">
        <v>690</v>
      </c>
      <c r="G143" s="60"/>
      <c r="H143" s="67"/>
      <c r="I143" s="60"/>
      <c r="J143" s="67"/>
      <c r="K143" s="60"/>
      <c r="L143" s="67"/>
      <c r="M143" s="60"/>
      <c r="N143" s="67"/>
      <c r="O143" s="68" t="s">
        <v>659</v>
      </c>
      <c r="P143" s="69" t="s">
        <v>660</v>
      </c>
      <c r="Q143" s="61"/>
      <c r="R143" s="106">
        <f t="shared" si="2"/>
        <v>0</v>
      </c>
      <c r="S143" s="61"/>
    </row>
    <row r="144" spans="1:19" s="81" customFormat="1" ht="30" customHeight="1" outlineLevel="1">
      <c r="A144" s="77"/>
      <c r="B144" s="78" t="s">
        <v>661</v>
      </c>
      <c r="C144" s="79"/>
      <c r="D144" s="80"/>
      <c r="E144" s="80"/>
      <c r="F144" s="73"/>
      <c r="G144" s="74"/>
      <c r="H144" s="74"/>
      <c r="I144" s="74"/>
      <c r="J144" s="74"/>
      <c r="K144" s="74"/>
      <c r="L144" s="74"/>
      <c r="M144" s="74"/>
      <c r="N144" s="74"/>
      <c r="O144" s="75"/>
      <c r="P144" s="76"/>
      <c r="Q144" s="77"/>
      <c r="R144" s="106">
        <f t="shared" si="2"/>
        <v>0</v>
      </c>
      <c r="S144" s="77"/>
    </row>
    <row r="145" spans="1:19" s="70" customFormat="1" ht="68.099999999999994" customHeight="1" outlineLevel="2">
      <c r="A145" s="61"/>
      <c r="B145" s="62"/>
      <c r="C145" s="63" t="s">
        <v>662</v>
      </c>
      <c r="D145" s="64" t="s">
        <v>663</v>
      </c>
      <c r="E145" s="65" t="s">
        <v>9</v>
      </c>
      <c r="F145" s="103">
        <v>20</v>
      </c>
      <c r="G145" s="60"/>
      <c r="H145" s="67"/>
      <c r="I145" s="60"/>
      <c r="J145" s="67"/>
      <c r="K145" s="60"/>
      <c r="L145" s="67"/>
      <c r="M145" s="60"/>
      <c r="N145" s="67"/>
      <c r="O145" s="68" t="s">
        <v>664</v>
      </c>
      <c r="P145" s="69" t="s">
        <v>665</v>
      </c>
      <c r="Q145" s="61"/>
      <c r="R145" s="106">
        <f t="shared" si="2"/>
        <v>0</v>
      </c>
      <c r="S145" s="61"/>
    </row>
    <row r="146" spans="1:19" s="81" customFormat="1" ht="30" customHeight="1" outlineLevel="1">
      <c r="A146" s="77"/>
      <c r="B146" s="78" t="s">
        <v>666</v>
      </c>
      <c r="C146" s="79"/>
      <c r="D146" s="80"/>
      <c r="E146" s="80"/>
      <c r="F146" s="73"/>
      <c r="G146" s="74"/>
      <c r="H146" s="74"/>
      <c r="I146" s="74"/>
      <c r="J146" s="74"/>
      <c r="K146" s="74"/>
      <c r="L146" s="74"/>
      <c r="M146" s="74"/>
      <c r="N146" s="74"/>
      <c r="O146" s="75"/>
      <c r="P146" s="76"/>
      <c r="Q146" s="77"/>
      <c r="R146" s="106">
        <f t="shared" si="2"/>
        <v>0</v>
      </c>
      <c r="S146" s="77"/>
    </row>
    <row r="147" spans="1:19" s="70" customFormat="1" ht="68.099999999999994" customHeight="1" outlineLevel="2">
      <c r="A147" s="61"/>
      <c r="B147" s="62"/>
      <c r="C147" s="63" t="s">
        <v>667</v>
      </c>
      <c r="D147" s="64" t="s">
        <v>668</v>
      </c>
      <c r="E147" s="65" t="s">
        <v>9</v>
      </c>
      <c r="F147" s="66">
        <v>981</v>
      </c>
      <c r="G147" s="60" t="s">
        <v>9</v>
      </c>
      <c r="H147" s="67">
        <v>951.6</v>
      </c>
      <c r="I147" s="60" t="s">
        <v>9</v>
      </c>
      <c r="J147" s="67">
        <v>941.8</v>
      </c>
      <c r="K147" s="60" t="s">
        <v>9</v>
      </c>
      <c r="L147" s="67">
        <v>932</v>
      </c>
      <c r="M147" s="60" t="s">
        <v>9</v>
      </c>
      <c r="N147" s="67">
        <v>912.4</v>
      </c>
      <c r="O147" s="68" t="s">
        <v>669</v>
      </c>
      <c r="P147" s="69" t="s">
        <v>670</v>
      </c>
      <c r="Q147" s="61"/>
      <c r="R147" s="106">
        <f t="shared" si="2"/>
        <v>0</v>
      </c>
      <c r="S147" s="61"/>
    </row>
    <row r="148" spans="1:19" s="70" customFormat="1" ht="68.099999999999994" customHeight="1" outlineLevel="2">
      <c r="A148" s="61"/>
      <c r="B148" s="62"/>
      <c r="C148" s="63" t="s">
        <v>671</v>
      </c>
      <c r="D148" s="64" t="s">
        <v>672</v>
      </c>
      <c r="E148" s="65" t="s">
        <v>9</v>
      </c>
      <c r="F148" s="66">
        <v>981</v>
      </c>
      <c r="G148" s="60" t="s">
        <v>9</v>
      </c>
      <c r="H148" s="67">
        <v>951.6</v>
      </c>
      <c r="I148" s="60" t="s">
        <v>9</v>
      </c>
      <c r="J148" s="67">
        <v>941.8</v>
      </c>
      <c r="K148" s="60" t="s">
        <v>9</v>
      </c>
      <c r="L148" s="67">
        <v>932</v>
      </c>
      <c r="M148" s="60" t="s">
        <v>9</v>
      </c>
      <c r="N148" s="67">
        <v>912.4</v>
      </c>
      <c r="O148" s="68" t="s">
        <v>673</v>
      </c>
      <c r="P148" s="69" t="s">
        <v>674</v>
      </c>
      <c r="Q148" s="61"/>
      <c r="R148" s="106">
        <f t="shared" si="2"/>
        <v>0</v>
      </c>
      <c r="S148" s="61"/>
    </row>
    <row r="149" spans="1:19" s="70" customFormat="1" ht="68.099999999999994" customHeight="1" outlineLevel="2">
      <c r="A149" s="61"/>
      <c r="B149" s="62"/>
      <c r="C149" s="63" t="s">
        <v>675</v>
      </c>
      <c r="D149" s="64" t="s">
        <v>676</v>
      </c>
      <c r="E149" s="65" t="s">
        <v>9</v>
      </c>
      <c r="F149" s="103">
        <v>550</v>
      </c>
      <c r="G149" s="60"/>
      <c r="H149" s="67"/>
      <c r="I149" s="60"/>
      <c r="J149" s="67"/>
      <c r="K149" s="60"/>
      <c r="L149" s="67"/>
      <c r="M149" s="60"/>
      <c r="N149" s="67"/>
      <c r="O149" s="68" t="s">
        <v>677</v>
      </c>
      <c r="P149" s="69" t="s">
        <v>678</v>
      </c>
      <c r="Q149" s="61"/>
      <c r="R149" s="106">
        <f t="shared" si="2"/>
        <v>0</v>
      </c>
      <c r="S149" s="61"/>
    </row>
    <row r="150" spans="1:19" s="70" customFormat="1" ht="68.099999999999994" customHeight="1" outlineLevel="2">
      <c r="A150" s="61"/>
      <c r="B150" s="62"/>
      <c r="C150" s="63" t="s">
        <v>679</v>
      </c>
      <c r="D150" s="64" t="s">
        <v>680</v>
      </c>
      <c r="E150" s="65" t="s">
        <v>9</v>
      </c>
      <c r="F150" s="103">
        <v>290</v>
      </c>
      <c r="G150" s="60"/>
      <c r="H150" s="67"/>
      <c r="I150" s="60"/>
      <c r="J150" s="67"/>
      <c r="K150" s="60"/>
      <c r="L150" s="67"/>
      <c r="M150" s="60"/>
      <c r="N150" s="67"/>
      <c r="O150" s="68" t="s">
        <v>681</v>
      </c>
      <c r="P150" s="69" t="s">
        <v>682</v>
      </c>
      <c r="Q150" s="61"/>
      <c r="R150" s="106">
        <f t="shared" si="2"/>
        <v>0</v>
      </c>
      <c r="S150" s="61"/>
    </row>
    <row r="151" spans="1:19" s="70" customFormat="1" ht="68.099999999999994" customHeight="1" outlineLevel="2">
      <c r="A151" s="61"/>
      <c r="B151" s="62"/>
      <c r="C151" s="63" t="s">
        <v>683</v>
      </c>
      <c r="D151" s="64" t="s">
        <v>684</v>
      </c>
      <c r="E151" s="65" t="s">
        <v>9</v>
      </c>
      <c r="F151" s="71">
        <v>1105</v>
      </c>
      <c r="G151" s="60" t="s">
        <v>9</v>
      </c>
      <c r="H151" s="72">
        <v>1071.9000000000001</v>
      </c>
      <c r="I151" s="60" t="s">
        <v>9</v>
      </c>
      <c r="J151" s="72">
        <v>1060.8</v>
      </c>
      <c r="K151" s="60" t="s">
        <v>9</v>
      </c>
      <c r="L151" s="72">
        <v>1049.8</v>
      </c>
      <c r="M151" s="60" t="s">
        <v>9</v>
      </c>
      <c r="N151" s="72">
        <v>1027.7</v>
      </c>
      <c r="O151" s="68" t="s">
        <v>685</v>
      </c>
      <c r="P151" s="69" t="s">
        <v>686</v>
      </c>
      <c r="Q151" s="61"/>
      <c r="R151" s="106">
        <f t="shared" si="2"/>
        <v>0</v>
      </c>
      <c r="S151" s="61"/>
    </row>
    <row r="152" spans="1:19" s="70" customFormat="1" ht="68.099999999999994" customHeight="1" outlineLevel="2">
      <c r="A152" s="61"/>
      <c r="B152" s="62"/>
      <c r="C152" s="63" t="s">
        <v>687</v>
      </c>
      <c r="D152" s="64" t="s">
        <v>688</v>
      </c>
      <c r="E152" s="65" t="s">
        <v>9</v>
      </c>
      <c r="F152" s="71">
        <v>1105</v>
      </c>
      <c r="G152" s="60" t="s">
        <v>9</v>
      </c>
      <c r="H152" s="72">
        <v>1071.9000000000001</v>
      </c>
      <c r="I152" s="60" t="s">
        <v>9</v>
      </c>
      <c r="J152" s="72">
        <v>1060.8</v>
      </c>
      <c r="K152" s="60" t="s">
        <v>9</v>
      </c>
      <c r="L152" s="72">
        <v>1049.8</v>
      </c>
      <c r="M152" s="60" t="s">
        <v>9</v>
      </c>
      <c r="N152" s="72">
        <v>1027.7</v>
      </c>
      <c r="O152" s="68" t="s">
        <v>673</v>
      </c>
      <c r="P152" s="69" t="s">
        <v>689</v>
      </c>
      <c r="Q152" s="61"/>
      <c r="R152" s="106">
        <f t="shared" si="2"/>
        <v>0</v>
      </c>
      <c r="S152" s="61"/>
    </row>
    <row r="153" spans="1:19" s="70" customFormat="1" ht="68.099999999999994" customHeight="1" outlineLevel="2">
      <c r="A153" s="61"/>
      <c r="B153" s="62"/>
      <c r="C153" s="63" t="s">
        <v>690</v>
      </c>
      <c r="D153" s="64" t="s">
        <v>691</v>
      </c>
      <c r="E153" s="65" t="s">
        <v>9</v>
      </c>
      <c r="F153" s="100">
        <v>49</v>
      </c>
      <c r="G153" s="60"/>
      <c r="H153" s="67"/>
      <c r="I153" s="60"/>
      <c r="J153" s="67"/>
      <c r="K153" s="60"/>
      <c r="L153" s="67"/>
      <c r="M153" s="60"/>
      <c r="N153" s="67"/>
      <c r="O153" s="68" t="s">
        <v>692</v>
      </c>
      <c r="P153" s="69" t="s">
        <v>693</v>
      </c>
      <c r="Q153" s="61"/>
      <c r="R153" s="106">
        <f t="shared" si="2"/>
        <v>0</v>
      </c>
      <c r="S153" s="61"/>
    </row>
    <row r="154" spans="1:19" s="70" customFormat="1" ht="68.099999999999994" customHeight="1" outlineLevel="2">
      <c r="A154" s="61"/>
      <c r="B154" s="62"/>
      <c r="C154" s="63" t="s">
        <v>694</v>
      </c>
      <c r="D154" s="64" t="s">
        <v>695</v>
      </c>
      <c r="E154" s="65" t="s">
        <v>9</v>
      </c>
      <c r="F154" s="66">
        <v>825</v>
      </c>
      <c r="G154" s="60" t="s">
        <v>9</v>
      </c>
      <c r="H154" s="67">
        <v>800.3</v>
      </c>
      <c r="I154" s="60" t="s">
        <v>9</v>
      </c>
      <c r="J154" s="67">
        <v>792</v>
      </c>
      <c r="K154" s="60" t="s">
        <v>9</v>
      </c>
      <c r="L154" s="67">
        <v>783.8</v>
      </c>
      <c r="M154" s="60" t="s">
        <v>9</v>
      </c>
      <c r="N154" s="67">
        <v>767.3</v>
      </c>
      <c r="O154" s="68" t="s">
        <v>673</v>
      </c>
      <c r="P154" s="69" t="s">
        <v>696</v>
      </c>
      <c r="Q154" s="61"/>
      <c r="R154" s="106">
        <f t="shared" si="2"/>
        <v>0</v>
      </c>
      <c r="S154" s="61"/>
    </row>
    <row r="155" spans="1:19" s="70" customFormat="1" ht="68.099999999999994" customHeight="1" outlineLevel="2">
      <c r="A155" s="61"/>
      <c r="B155" s="62"/>
      <c r="C155" s="63" t="s">
        <v>697</v>
      </c>
      <c r="D155" s="64" t="s">
        <v>698</v>
      </c>
      <c r="E155" s="65" t="s">
        <v>9</v>
      </c>
      <c r="F155" s="66">
        <v>825</v>
      </c>
      <c r="G155" s="60" t="s">
        <v>9</v>
      </c>
      <c r="H155" s="67">
        <v>800.3</v>
      </c>
      <c r="I155" s="60" t="s">
        <v>9</v>
      </c>
      <c r="J155" s="67">
        <v>792</v>
      </c>
      <c r="K155" s="60" t="s">
        <v>9</v>
      </c>
      <c r="L155" s="67">
        <v>783.8</v>
      </c>
      <c r="M155" s="60" t="s">
        <v>9</v>
      </c>
      <c r="N155" s="67">
        <v>767.3</v>
      </c>
      <c r="O155" s="68" t="s">
        <v>699</v>
      </c>
      <c r="P155" s="69" t="s">
        <v>700</v>
      </c>
      <c r="Q155" s="61"/>
      <c r="R155" s="106">
        <f t="shared" si="2"/>
        <v>0</v>
      </c>
      <c r="S155" s="61"/>
    </row>
    <row r="156" spans="1:19" s="81" customFormat="1" ht="30" customHeight="1" outlineLevel="1">
      <c r="A156" s="77"/>
      <c r="B156" s="78" t="s">
        <v>701</v>
      </c>
      <c r="C156" s="79"/>
      <c r="D156" s="80"/>
      <c r="E156" s="80"/>
      <c r="F156" s="73"/>
      <c r="G156" s="74"/>
      <c r="H156" s="74"/>
      <c r="I156" s="74"/>
      <c r="J156" s="74"/>
      <c r="K156" s="74"/>
      <c r="L156" s="74"/>
      <c r="M156" s="74"/>
      <c r="N156" s="74"/>
      <c r="O156" s="75"/>
      <c r="P156" s="76"/>
      <c r="Q156" s="77"/>
      <c r="R156" s="106">
        <f t="shared" si="2"/>
        <v>0</v>
      </c>
      <c r="S156" s="77"/>
    </row>
    <row r="157" spans="1:19" s="70" customFormat="1" ht="68.099999999999994" customHeight="1" outlineLevel="2">
      <c r="A157" s="61"/>
      <c r="B157" s="62"/>
      <c r="C157" s="63" t="s">
        <v>702</v>
      </c>
      <c r="D157" s="64" t="s">
        <v>703</v>
      </c>
      <c r="E157" s="65" t="s">
        <v>9</v>
      </c>
      <c r="F157" s="71">
        <v>1090</v>
      </c>
      <c r="G157" s="60" t="s">
        <v>9</v>
      </c>
      <c r="H157" s="72">
        <v>1057.3</v>
      </c>
      <c r="I157" s="60" t="s">
        <v>9</v>
      </c>
      <c r="J157" s="72">
        <v>1046.4000000000001</v>
      </c>
      <c r="K157" s="60" t="s">
        <v>9</v>
      </c>
      <c r="L157" s="72">
        <v>1035.5</v>
      </c>
      <c r="M157" s="60" t="s">
        <v>9</v>
      </c>
      <c r="N157" s="72">
        <v>1013.7</v>
      </c>
      <c r="O157" s="68"/>
      <c r="P157" s="69"/>
      <c r="Q157" s="61"/>
      <c r="R157" s="106">
        <f t="shared" si="2"/>
        <v>0</v>
      </c>
      <c r="S157" s="61"/>
    </row>
    <row r="158" spans="1:19" s="81" customFormat="1" ht="30" customHeight="1" outlineLevel="1">
      <c r="A158" s="77"/>
      <c r="B158" s="78" t="s">
        <v>704</v>
      </c>
      <c r="C158" s="79"/>
      <c r="D158" s="80"/>
      <c r="E158" s="80"/>
      <c r="F158" s="73"/>
      <c r="G158" s="74"/>
      <c r="H158" s="74"/>
      <c r="I158" s="74"/>
      <c r="J158" s="74"/>
      <c r="K158" s="74"/>
      <c r="L158" s="74"/>
      <c r="M158" s="74"/>
      <c r="N158" s="74"/>
      <c r="O158" s="75"/>
      <c r="P158" s="76"/>
      <c r="Q158" s="77"/>
      <c r="R158" s="106">
        <f t="shared" si="2"/>
        <v>0</v>
      </c>
      <c r="S158" s="77"/>
    </row>
    <row r="159" spans="1:19" s="70" customFormat="1" ht="68.099999999999994" customHeight="1" outlineLevel="2">
      <c r="A159" s="61"/>
      <c r="B159" s="62"/>
      <c r="C159" s="63" t="s">
        <v>705</v>
      </c>
      <c r="D159" s="64" t="s">
        <v>706</v>
      </c>
      <c r="E159" s="65" t="s">
        <v>9</v>
      </c>
      <c r="F159" s="66">
        <v>990</v>
      </c>
      <c r="G159" s="60" t="s">
        <v>9</v>
      </c>
      <c r="H159" s="67">
        <v>960.3</v>
      </c>
      <c r="I159" s="60" t="s">
        <v>9</v>
      </c>
      <c r="J159" s="67">
        <v>950.4</v>
      </c>
      <c r="K159" s="60" t="s">
        <v>9</v>
      </c>
      <c r="L159" s="67">
        <v>940.5</v>
      </c>
      <c r="M159" s="60" t="s">
        <v>9</v>
      </c>
      <c r="N159" s="67">
        <v>920.7</v>
      </c>
      <c r="O159" s="68" t="s">
        <v>707</v>
      </c>
      <c r="P159" s="69" t="s">
        <v>708</v>
      </c>
      <c r="Q159" s="61"/>
      <c r="R159" s="106">
        <f t="shared" si="2"/>
        <v>0</v>
      </c>
      <c r="S159" s="61"/>
    </row>
    <row r="160" spans="1:19" s="70" customFormat="1" ht="68.099999999999994" customHeight="1" outlineLevel="2">
      <c r="A160" s="61"/>
      <c r="B160" s="62"/>
      <c r="C160" s="63" t="s">
        <v>709</v>
      </c>
      <c r="D160" s="64" t="s">
        <v>710</v>
      </c>
      <c r="E160" s="65" t="s">
        <v>9</v>
      </c>
      <c r="F160" s="66">
        <v>970</v>
      </c>
      <c r="G160" s="60" t="s">
        <v>9</v>
      </c>
      <c r="H160" s="67">
        <v>940.9</v>
      </c>
      <c r="I160" s="60" t="s">
        <v>9</v>
      </c>
      <c r="J160" s="67">
        <v>931.2</v>
      </c>
      <c r="K160" s="60" t="s">
        <v>9</v>
      </c>
      <c r="L160" s="67">
        <v>921.5</v>
      </c>
      <c r="M160" s="60" t="s">
        <v>9</v>
      </c>
      <c r="N160" s="67">
        <v>902.1</v>
      </c>
      <c r="O160" s="68" t="s">
        <v>255</v>
      </c>
      <c r="P160" s="69" t="s">
        <v>711</v>
      </c>
      <c r="Q160" s="61"/>
      <c r="R160" s="106">
        <f t="shared" si="2"/>
        <v>0</v>
      </c>
      <c r="S160" s="61"/>
    </row>
    <row r="161" spans="1:19" s="70" customFormat="1" ht="68.099999999999994" customHeight="1" outlineLevel="2">
      <c r="A161" s="61"/>
      <c r="B161" s="62"/>
      <c r="C161" s="63" t="s">
        <v>712</v>
      </c>
      <c r="D161" s="64" t="s">
        <v>713</v>
      </c>
      <c r="E161" s="65" t="s">
        <v>9</v>
      </c>
      <c r="F161" s="66">
        <v>970</v>
      </c>
      <c r="G161" s="60" t="s">
        <v>9</v>
      </c>
      <c r="H161" s="67">
        <v>940.9</v>
      </c>
      <c r="I161" s="60" t="s">
        <v>9</v>
      </c>
      <c r="J161" s="67">
        <v>931.2</v>
      </c>
      <c r="K161" s="60" t="s">
        <v>9</v>
      </c>
      <c r="L161" s="67">
        <v>921.5</v>
      </c>
      <c r="M161" s="60" t="s">
        <v>9</v>
      </c>
      <c r="N161" s="67">
        <v>902.1</v>
      </c>
      <c r="O161" s="68" t="s">
        <v>714</v>
      </c>
      <c r="P161" s="69" t="s">
        <v>715</v>
      </c>
      <c r="Q161" s="61"/>
      <c r="R161" s="106">
        <f t="shared" si="2"/>
        <v>0</v>
      </c>
      <c r="S161" s="61"/>
    </row>
    <row r="162" spans="1:19" s="70" customFormat="1" ht="68.099999999999994" customHeight="1" outlineLevel="2">
      <c r="A162" s="61"/>
      <c r="B162" s="62"/>
      <c r="C162" s="63" t="s">
        <v>716</v>
      </c>
      <c r="D162" s="64" t="s">
        <v>717</v>
      </c>
      <c r="E162" s="65" t="s">
        <v>9</v>
      </c>
      <c r="F162" s="66">
        <v>70</v>
      </c>
      <c r="G162" s="60" t="s">
        <v>9</v>
      </c>
      <c r="H162" s="67">
        <v>67.900000000000006</v>
      </c>
      <c r="I162" s="60" t="s">
        <v>9</v>
      </c>
      <c r="J162" s="67">
        <v>67.2</v>
      </c>
      <c r="K162" s="60" t="s">
        <v>9</v>
      </c>
      <c r="L162" s="67">
        <v>66.5</v>
      </c>
      <c r="M162" s="60" t="s">
        <v>9</v>
      </c>
      <c r="N162" s="67">
        <v>65.099999999999994</v>
      </c>
      <c r="O162" s="68" t="s">
        <v>718</v>
      </c>
      <c r="P162" s="69" t="s">
        <v>719</v>
      </c>
      <c r="Q162" s="61"/>
      <c r="R162" s="106">
        <f t="shared" si="2"/>
        <v>0</v>
      </c>
      <c r="S162" s="61"/>
    </row>
    <row r="163" spans="1:19" s="70" customFormat="1" ht="68.099999999999994" customHeight="1" outlineLevel="2">
      <c r="A163" s="61"/>
      <c r="B163" s="62"/>
      <c r="C163" s="63" t="s">
        <v>720</v>
      </c>
      <c r="D163" s="64" t="s">
        <v>721</v>
      </c>
      <c r="E163" s="65" t="s">
        <v>9</v>
      </c>
      <c r="F163" s="103">
        <v>850</v>
      </c>
      <c r="G163" s="60"/>
      <c r="H163" s="67"/>
      <c r="I163" s="60"/>
      <c r="J163" s="67"/>
      <c r="K163" s="60"/>
      <c r="L163" s="67"/>
      <c r="M163" s="60"/>
      <c r="N163" s="67"/>
      <c r="O163" s="68" t="s">
        <v>722</v>
      </c>
      <c r="P163" s="69" t="s">
        <v>723</v>
      </c>
      <c r="Q163" s="61"/>
      <c r="R163" s="106">
        <f t="shared" si="2"/>
        <v>0</v>
      </c>
      <c r="S163" s="61"/>
    </row>
    <row r="164" spans="1:19" s="70" customFormat="1" ht="68.099999999999994" customHeight="1" outlineLevel="2">
      <c r="A164" s="61"/>
      <c r="B164" s="62"/>
      <c r="C164" s="63" t="s">
        <v>724</v>
      </c>
      <c r="D164" s="64" t="s">
        <v>725</v>
      </c>
      <c r="E164" s="65" t="s">
        <v>9</v>
      </c>
      <c r="F164" s="66">
        <v>620</v>
      </c>
      <c r="G164" s="60" t="s">
        <v>9</v>
      </c>
      <c r="H164" s="67">
        <v>601.4</v>
      </c>
      <c r="I164" s="60" t="s">
        <v>9</v>
      </c>
      <c r="J164" s="67">
        <v>595.20000000000005</v>
      </c>
      <c r="K164" s="60" t="s">
        <v>9</v>
      </c>
      <c r="L164" s="67">
        <v>589</v>
      </c>
      <c r="M164" s="60" t="s">
        <v>9</v>
      </c>
      <c r="N164" s="67">
        <v>576.6</v>
      </c>
      <c r="O164" s="68" t="s">
        <v>726</v>
      </c>
      <c r="P164" s="69" t="s">
        <v>727</v>
      </c>
      <c r="Q164" s="61"/>
      <c r="R164" s="106">
        <f t="shared" si="2"/>
        <v>0</v>
      </c>
      <c r="S164" s="61"/>
    </row>
    <row r="165" spans="1:19" s="70" customFormat="1" ht="68.099999999999994" customHeight="1" outlineLevel="2">
      <c r="A165" s="61"/>
      <c r="B165" s="62"/>
      <c r="C165" s="63" t="s">
        <v>728</v>
      </c>
      <c r="D165" s="64" t="s">
        <v>729</v>
      </c>
      <c r="E165" s="65" t="s">
        <v>9</v>
      </c>
      <c r="F165" s="66">
        <v>580</v>
      </c>
      <c r="G165" s="60" t="s">
        <v>9</v>
      </c>
      <c r="H165" s="67">
        <v>562.6</v>
      </c>
      <c r="I165" s="60" t="s">
        <v>9</v>
      </c>
      <c r="J165" s="67">
        <v>556.79999999999995</v>
      </c>
      <c r="K165" s="60" t="s">
        <v>9</v>
      </c>
      <c r="L165" s="67">
        <v>551</v>
      </c>
      <c r="M165" s="60" t="s">
        <v>9</v>
      </c>
      <c r="N165" s="67">
        <v>539.4</v>
      </c>
      <c r="O165" s="68" t="s">
        <v>501</v>
      </c>
      <c r="P165" s="69" t="s">
        <v>730</v>
      </c>
      <c r="Q165" s="61"/>
      <c r="R165" s="106">
        <f t="shared" si="2"/>
        <v>0</v>
      </c>
      <c r="S165" s="61"/>
    </row>
    <row r="166" spans="1:19" s="70" customFormat="1" ht="68.099999999999994" customHeight="1" outlineLevel="2">
      <c r="A166" s="61"/>
      <c r="B166" s="62"/>
      <c r="C166" s="91" t="s">
        <v>731</v>
      </c>
      <c r="D166" s="92" t="s">
        <v>732</v>
      </c>
      <c r="E166" s="93" t="s">
        <v>9</v>
      </c>
      <c r="F166" s="94">
        <v>940</v>
      </c>
      <c r="G166" s="95" t="s">
        <v>9</v>
      </c>
      <c r="H166" s="96">
        <v>911.8</v>
      </c>
      <c r="I166" s="95" t="s">
        <v>9</v>
      </c>
      <c r="J166" s="96">
        <v>902.4</v>
      </c>
      <c r="K166" s="95" t="s">
        <v>9</v>
      </c>
      <c r="L166" s="96">
        <v>893</v>
      </c>
      <c r="M166" s="95" t="s">
        <v>9</v>
      </c>
      <c r="N166" s="96">
        <v>874.2</v>
      </c>
      <c r="O166" s="97" t="s">
        <v>733</v>
      </c>
      <c r="P166" s="98" t="s">
        <v>734</v>
      </c>
      <c r="Q166" s="99"/>
      <c r="R166" s="106">
        <f t="shared" si="2"/>
        <v>0</v>
      </c>
      <c r="S166" s="61"/>
    </row>
    <row r="167" spans="1:19" s="70" customFormat="1" ht="68.099999999999994" customHeight="1" outlineLevel="2">
      <c r="A167" s="61"/>
      <c r="B167" s="62"/>
      <c r="C167" s="63" t="s">
        <v>735</v>
      </c>
      <c r="D167" s="64" t="s">
        <v>736</v>
      </c>
      <c r="E167" s="65" t="s">
        <v>9</v>
      </c>
      <c r="F167" s="103">
        <v>85</v>
      </c>
      <c r="G167" s="60"/>
      <c r="H167" s="67"/>
      <c r="I167" s="60"/>
      <c r="J167" s="67"/>
      <c r="K167" s="60"/>
      <c r="L167" s="67"/>
      <c r="M167" s="60"/>
      <c r="N167" s="67"/>
      <c r="O167" s="68" t="s">
        <v>737</v>
      </c>
      <c r="P167" s="69" t="s">
        <v>738</v>
      </c>
      <c r="Q167" s="61"/>
      <c r="R167" s="106">
        <f t="shared" si="2"/>
        <v>0</v>
      </c>
      <c r="S167" s="61"/>
    </row>
    <row r="168" spans="1:19" s="81" customFormat="1" ht="30" customHeight="1" outlineLevel="1">
      <c r="A168" s="77"/>
      <c r="B168" s="78" t="s">
        <v>739</v>
      </c>
      <c r="C168" s="79"/>
      <c r="D168" s="80"/>
      <c r="E168" s="80"/>
      <c r="F168" s="73"/>
      <c r="G168" s="74"/>
      <c r="H168" s="74"/>
      <c r="I168" s="74"/>
      <c r="J168" s="74"/>
      <c r="K168" s="74"/>
      <c r="L168" s="74"/>
      <c r="M168" s="74"/>
      <c r="N168" s="74"/>
      <c r="O168" s="75"/>
      <c r="P168" s="76"/>
      <c r="Q168" s="77"/>
      <c r="R168" s="106">
        <f t="shared" si="2"/>
        <v>0</v>
      </c>
      <c r="S168" s="77"/>
    </row>
    <row r="169" spans="1:19" s="70" customFormat="1" ht="68.099999999999994" customHeight="1" outlineLevel="2">
      <c r="A169" s="61"/>
      <c r="B169" s="62"/>
      <c r="C169" s="63" t="s">
        <v>740</v>
      </c>
      <c r="D169" s="64" t="s">
        <v>741</v>
      </c>
      <c r="E169" s="65" t="s">
        <v>9</v>
      </c>
      <c r="F169" s="66">
        <v>401</v>
      </c>
      <c r="G169" s="60" t="s">
        <v>9</v>
      </c>
      <c r="H169" s="67">
        <v>389</v>
      </c>
      <c r="I169" s="60" t="s">
        <v>9</v>
      </c>
      <c r="J169" s="67">
        <v>385</v>
      </c>
      <c r="K169" s="60" t="s">
        <v>9</v>
      </c>
      <c r="L169" s="67">
        <v>381</v>
      </c>
      <c r="M169" s="60" t="s">
        <v>9</v>
      </c>
      <c r="N169" s="67">
        <v>373</v>
      </c>
      <c r="O169" s="68" t="s">
        <v>742</v>
      </c>
      <c r="P169" s="69" t="s">
        <v>743</v>
      </c>
      <c r="Q169" s="61"/>
      <c r="R169" s="106">
        <f t="shared" si="2"/>
        <v>0</v>
      </c>
      <c r="S169" s="61"/>
    </row>
    <row r="170" spans="1:19" s="81" customFormat="1" ht="30" customHeight="1" outlineLevel="1">
      <c r="A170" s="77"/>
      <c r="B170" s="78" t="s">
        <v>744</v>
      </c>
      <c r="C170" s="79"/>
      <c r="D170" s="80"/>
      <c r="E170" s="80"/>
      <c r="F170" s="73"/>
      <c r="G170" s="74"/>
      <c r="H170" s="74"/>
      <c r="I170" s="74"/>
      <c r="J170" s="74"/>
      <c r="K170" s="74"/>
      <c r="L170" s="74"/>
      <c r="M170" s="74"/>
      <c r="N170" s="74"/>
      <c r="O170" s="75"/>
      <c r="P170" s="76"/>
      <c r="Q170" s="77"/>
      <c r="R170" s="106">
        <f t="shared" si="2"/>
        <v>0</v>
      </c>
      <c r="S170" s="77"/>
    </row>
    <row r="171" spans="1:19" s="70" customFormat="1" ht="68.099999999999994" customHeight="1" outlineLevel="2">
      <c r="A171" s="61"/>
      <c r="B171" s="62"/>
      <c r="C171" s="63" t="s">
        <v>745</v>
      </c>
      <c r="D171" s="64" t="s">
        <v>746</v>
      </c>
      <c r="E171" s="65" t="s">
        <v>9</v>
      </c>
      <c r="F171" s="71">
        <v>1450</v>
      </c>
      <c r="G171" s="60" t="s">
        <v>9</v>
      </c>
      <c r="H171" s="72">
        <v>1406.5</v>
      </c>
      <c r="I171" s="60" t="s">
        <v>9</v>
      </c>
      <c r="J171" s="72">
        <v>1392</v>
      </c>
      <c r="K171" s="60" t="s">
        <v>9</v>
      </c>
      <c r="L171" s="72">
        <v>1377.5</v>
      </c>
      <c r="M171" s="60" t="s">
        <v>9</v>
      </c>
      <c r="N171" s="72">
        <v>1348.5</v>
      </c>
      <c r="O171" s="68" t="s">
        <v>733</v>
      </c>
      <c r="P171" s="69" t="s">
        <v>747</v>
      </c>
      <c r="Q171" s="61"/>
      <c r="R171" s="106">
        <f t="shared" si="2"/>
        <v>0</v>
      </c>
      <c r="S171" s="61"/>
    </row>
    <row r="172" spans="1:19" s="70" customFormat="1" ht="68.099999999999994" customHeight="1" outlineLevel="2">
      <c r="A172" s="61"/>
      <c r="B172" s="62"/>
      <c r="C172" s="63" t="s">
        <v>748</v>
      </c>
      <c r="D172" s="64" t="s">
        <v>749</v>
      </c>
      <c r="E172" s="65" t="s">
        <v>9</v>
      </c>
      <c r="F172" s="71">
        <v>1620</v>
      </c>
      <c r="G172" s="60" t="s">
        <v>9</v>
      </c>
      <c r="H172" s="72">
        <v>1571.4</v>
      </c>
      <c r="I172" s="60" t="s">
        <v>9</v>
      </c>
      <c r="J172" s="72">
        <v>1555.2</v>
      </c>
      <c r="K172" s="60" t="s">
        <v>9</v>
      </c>
      <c r="L172" s="72">
        <v>1539</v>
      </c>
      <c r="M172" s="60" t="s">
        <v>9</v>
      </c>
      <c r="N172" s="72">
        <v>1506.6</v>
      </c>
      <c r="O172" s="68" t="s">
        <v>750</v>
      </c>
      <c r="P172" s="69" t="s">
        <v>751</v>
      </c>
      <c r="Q172" s="61"/>
      <c r="R172" s="106">
        <f t="shared" si="2"/>
        <v>0</v>
      </c>
      <c r="S172" s="61"/>
    </row>
    <row r="173" spans="1:19" s="70" customFormat="1" ht="68.099999999999994" customHeight="1" outlineLevel="2">
      <c r="A173" s="61"/>
      <c r="B173" s="62"/>
      <c r="C173" s="63" t="s">
        <v>752</v>
      </c>
      <c r="D173" s="64" t="s">
        <v>753</v>
      </c>
      <c r="E173" s="65" t="s">
        <v>9</v>
      </c>
      <c r="F173" s="71">
        <v>1899</v>
      </c>
      <c r="G173" s="60" t="s">
        <v>9</v>
      </c>
      <c r="H173" s="72">
        <v>1842</v>
      </c>
      <c r="I173" s="60" t="s">
        <v>9</v>
      </c>
      <c r="J173" s="72">
        <v>1823.1</v>
      </c>
      <c r="K173" s="60" t="s">
        <v>9</v>
      </c>
      <c r="L173" s="72">
        <v>1804.1</v>
      </c>
      <c r="M173" s="60" t="s">
        <v>9</v>
      </c>
      <c r="N173" s="72">
        <v>1766.1</v>
      </c>
      <c r="O173" s="68" t="s">
        <v>754</v>
      </c>
      <c r="P173" s="69" t="s">
        <v>755</v>
      </c>
      <c r="Q173" s="61"/>
      <c r="R173" s="106">
        <f t="shared" si="2"/>
        <v>0</v>
      </c>
      <c r="S173" s="61"/>
    </row>
    <row r="174" spans="1:19" s="70" customFormat="1" ht="68.099999999999994" customHeight="1" outlineLevel="2">
      <c r="A174" s="61"/>
      <c r="B174" s="62"/>
      <c r="C174" s="63" t="s">
        <v>756</v>
      </c>
      <c r="D174" s="64" t="s">
        <v>757</v>
      </c>
      <c r="E174" s="65" t="s">
        <v>9</v>
      </c>
      <c r="F174" s="71">
        <v>1580</v>
      </c>
      <c r="G174" s="60" t="s">
        <v>9</v>
      </c>
      <c r="H174" s="72">
        <v>1532.6</v>
      </c>
      <c r="I174" s="60" t="s">
        <v>9</v>
      </c>
      <c r="J174" s="72">
        <v>1516.8</v>
      </c>
      <c r="K174" s="60" t="s">
        <v>9</v>
      </c>
      <c r="L174" s="72">
        <v>1501</v>
      </c>
      <c r="M174" s="60" t="s">
        <v>9</v>
      </c>
      <c r="N174" s="72">
        <v>1469.4</v>
      </c>
      <c r="O174" s="68" t="s">
        <v>567</v>
      </c>
      <c r="P174" s="69" t="s">
        <v>758</v>
      </c>
      <c r="Q174" s="61"/>
      <c r="R174" s="106">
        <f t="shared" si="2"/>
        <v>0</v>
      </c>
      <c r="S174" s="61"/>
    </row>
    <row r="175" spans="1:19" s="70" customFormat="1" ht="68.099999999999994" customHeight="1" outlineLevel="2">
      <c r="A175" s="61"/>
      <c r="B175" s="62"/>
      <c r="C175" s="63" t="s">
        <v>759</v>
      </c>
      <c r="D175" s="64" t="s">
        <v>760</v>
      </c>
      <c r="E175" s="65" t="s">
        <v>9</v>
      </c>
      <c r="F175" s="71">
        <v>1940</v>
      </c>
      <c r="G175" s="60" t="s">
        <v>9</v>
      </c>
      <c r="H175" s="72">
        <v>1881.8</v>
      </c>
      <c r="I175" s="60" t="s">
        <v>9</v>
      </c>
      <c r="J175" s="72">
        <v>1862.4</v>
      </c>
      <c r="K175" s="60" t="s">
        <v>9</v>
      </c>
      <c r="L175" s="72">
        <v>1843</v>
      </c>
      <c r="M175" s="60" t="s">
        <v>9</v>
      </c>
      <c r="N175" s="72">
        <v>1804.2</v>
      </c>
      <c r="O175" s="68" t="s">
        <v>522</v>
      </c>
      <c r="P175" s="69" t="s">
        <v>761</v>
      </c>
      <c r="Q175" s="61"/>
      <c r="R175" s="106">
        <f t="shared" si="2"/>
        <v>0</v>
      </c>
      <c r="S175" s="61"/>
    </row>
    <row r="176" spans="1:19" s="70" customFormat="1" ht="68.099999999999994" customHeight="1" outlineLevel="2">
      <c r="A176" s="61"/>
      <c r="B176" s="62"/>
      <c r="C176" s="63" t="s">
        <v>762</v>
      </c>
      <c r="D176" s="64" t="s">
        <v>763</v>
      </c>
      <c r="E176" s="65" t="s">
        <v>9</v>
      </c>
      <c r="F176" s="71">
        <v>1940</v>
      </c>
      <c r="G176" s="60" t="s">
        <v>9</v>
      </c>
      <c r="H176" s="72">
        <v>1881.8</v>
      </c>
      <c r="I176" s="60" t="s">
        <v>9</v>
      </c>
      <c r="J176" s="72">
        <v>1862.4</v>
      </c>
      <c r="K176" s="60" t="s">
        <v>9</v>
      </c>
      <c r="L176" s="72">
        <v>1843</v>
      </c>
      <c r="M176" s="60" t="s">
        <v>9</v>
      </c>
      <c r="N176" s="72">
        <v>1804.2</v>
      </c>
      <c r="O176" s="68" t="s">
        <v>764</v>
      </c>
      <c r="P176" s="69" t="s">
        <v>765</v>
      </c>
      <c r="Q176" s="61"/>
      <c r="R176" s="106">
        <f t="shared" si="2"/>
        <v>0</v>
      </c>
      <c r="S176" s="61"/>
    </row>
    <row r="177" spans="1:19" s="70" customFormat="1" ht="68.099999999999994" customHeight="1" outlineLevel="2">
      <c r="A177" s="61"/>
      <c r="B177" s="62"/>
      <c r="C177" s="63" t="s">
        <v>766</v>
      </c>
      <c r="D177" s="64" t="s">
        <v>767</v>
      </c>
      <c r="E177" s="65" t="s">
        <v>9</v>
      </c>
      <c r="F177" s="71">
        <v>1890</v>
      </c>
      <c r="G177" s="60" t="s">
        <v>9</v>
      </c>
      <c r="H177" s="72">
        <v>1833.3</v>
      </c>
      <c r="I177" s="60" t="s">
        <v>9</v>
      </c>
      <c r="J177" s="72">
        <v>1814.4</v>
      </c>
      <c r="K177" s="60" t="s">
        <v>9</v>
      </c>
      <c r="L177" s="72">
        <v>1795.5</v>
      </c>
      <c r="M177" s="60" t="s">
        <v>9</v>
      </c>
      <c r="N177" s="72">
        <v>1757.7</v>
      </c>
      <c r="O177" s="68" t="s">
        <v>768</v>
      </c>
      <c r="P177" s="69" t="s">
        <v>769</v>
      </c>
      <c r="Q177" s="61"/>
      <c r="R177" s="106">
        <f t="shared" si="2"/>
        <v>0</v>
      </c>
      <c r="S177" s="61"/>
    </row>
    <row r="178" spans="1:19" s="70" customFormat="1" ht="68.099999999999994" customHeight="1" outlineLevel="2">
      <c r="A178" s="61"/>
      <c r="B178" s="62"/>
      <c r="C178" s="63" t="s">
        <v>770</v>
      </c>
      <c r="D178" s="64" t="s">
        <v>771</v>
      </c>
      <c r="E178" s="65" t="s">
        <v>9</v>
      </c>
      <c r="F178" s="71">
        <v>1490</v>
      </c>
      <c r="G178" s="60" t="s">
        <v>9</v>
      </c>
      <c r="H178" s="72">
        <v>1445.3</v>
      </c>
      <c r="I178" s="60" t="s">
        <v>9</v>
      </c>
      <c r="J178" s="72">
        <v>1430.4</v>
      </c>
      <c r="K178" s="60" t="s">
        <v>9</v>
      </c>
      <c r="L178" s="72">
        <v>1415.5</v>
      </c>
      <c r="M178" s="60" t="s">
        <v>9</v>
      </c>
      <c r="N178" s="72">
        <v>1385.7</v>
      </c>
      <c r="O178" s="68" t="s">
        <v>772</v>
      </c>
      <c r="P178" s="69" t="s">
        <v>773</v>
      </c>
      <c r="Q178" s="61"/>
      <c r="R178" s="106">
        <f t="shared" si="2"/>
        <v>0</v>
      </c>
      <c r="S178" s="61"/>
    </row>
    <row r="179" spans="1:19" s="70" customFormat="1" ht="68.099999999999994" customHeight="1" outlineLevel="2">
      <c r="A179" s="61"/>
      <c r="B179" s="62"/>
      <c r="C179" s="63" t="s">
        <v>774</v>
      </c>
      <c r="D179" s="64" t="s">
        <v>775</v>
      </c>
      <c r="E179" s="65" t="s">
        <v>9</v>
      </c>
      <c r="F179" s="71">
        <v>1599</v>
      </c>
      <c r="G179" s="60" t="s">
        <v>9</v>
      </c>
      <c r="H179" s="72">
        <v>1551</v>
      </c>
      <c r="I179" s="60" t="s">
        <v>9</v>
      </c>
      <c r="J179" s="72">
        <v>1535.1</v>
      </c>
      <c r="K179" s="60" t="s">
        <v>9</v>
      </c>
      <c r="L179" s="72">
        <v>1519.1</v>
      </c>
      <c r="M179" s="60" t="s">
        <v>9</v>
      </c>
      <c r="N179" s="72">
        <v>1487.1</v>
      </c>
      <c r="O179" s="68" t="s">
        <v>776</v>
      </c>
      <c r="P179" s="69" t="s">
        <v>777</v>
      </c>
      <c r="Q179" s="61"/>
      <c r="R179" s="106">
        <f t="shared" si="2"/>
        <v>0</v>
      </c>
      <c r="S179" s="61"/>
    </row>
    <row r="180" spans="1:19" s="70" customFormat="1" ht="68.099999999999994" customHeight="1" outlineLevel="2">
      <c r="A180" s="61"/>
      <c r="B180" s="62"/>
      <c r="C180" s="63" t="s">
        <v>778</v>
      </c>
      <c r="D180" s="64" t="s">
        <v>779</v>
      </c>
      <c r="E180" s="65" t="s">
        <v>9</v>
      </c>
      <c r="F180" s="71">
        <v>1699</v>
      </c>
      <c r="G180" s="60" t="s">
        <v>9</v>
      </c>
      <c r="H180" s="72">
        <v>1648</v>
      </c>
      <c r="I180" s="60" t="s">
        <v>9</v>
      </c>
      <c r="J180" s="72">
        <v>1631.1</v>
      </c>
      <c r="K180" s="60" t="s">
        <v>9</v>
      </c>
      <c r="L180" s="72">
        <v>1614.1</v>
      </c>
      <c r="M180" s="60" t="s">
        <v>9</v>
      </c>
      <c r="N180" s="72">
        <v>1580.1</v>
      </c>
      <c r="O180" s="68" t="s">
        <v>780</v>
      </c>
      <c r="P180" s="69" t="s">
        <v>781</v>
      </c>
      <c r="Q180" s="61"/>
      <c r="R180" s="106">
        <f t="shared" si="2"/>
        <v>0</v>
      </c>
      <c r="S180" s="61"/>
    </row>
    <row r="181" spans="1:19" s="70" customFormat="1" ht="68.099999999999994" customHeight="1" outlineLevel="2">
      <c r="A181" s="61"/>
      <c r="B181" s="62"/>
      <c r="C181" s="63" t="s">
        <v>782</v>
      </c>
      <c r="D181" s="64" t="s">
        <v>783</v>
      </c>
      <c r="E181" s="65" t="s">
        <v>9</v>
      </c>
      <c r="F181" s="71">
        <v>1180</v>
      </c>
      <c r="G181" s="60" t="s">
        <v>9</v>
      </c>
      <c r="H181" s="72">
        <v>1144.5999999999999</v>
      </c>
      <c r="I181" s="60" t="s">
        <v>9</v>
      </c>
      <c r="J181" s="72">
        <v>1132.8</v>
      </c>
      <c r="K181" s="60" t="s">
        <v>9</v>
      </c>
      <c r="L181" s="72">
        <v>1121</v>
      </c>
      <c r="M181" s="60" t="s">
        <v>9</v>
      </c>
      <c r="N181" s="72">
        <v>1097.4000000000001</v>
      </c>
      <c r="O181" s="68" t="s">
        <v>784</v>
      </c>
      <c r="P181" s="69" t="s">
        <v>785</v>
      </c>
      <c r="Q181" s="61"/>
      <c r="R181" s="106">
        <f t="shared" si="2"/>
        <v>0</v>
      </c>
      <c r="S181" s="61"/>
    </row>
    <row r="182" spans="1:19" s="70" customFormat="1" ht="68.099999999999994" customHeight="1" outlineLevel="2">
      <c r="A182" s="61"/>
      <c r="B182" s="62"/>
      <c r="C182" s="63" t="s">
        <v>786</v>
      </c>
      <c r="D182" s="64" t="s">
        <v>787</v>
      </c>
      <c r="E182" s="65" t="s">
        <v>9</v>
      </c>
      <c r="F182" s="71">
        <v>1450</v>
      </c>
      <c r="G182" s="60" t="s">
        <v>9</v>
      </c>
      <c r="H182" s="72">
        <v>1406.5</v>
      </c>
      <c r="I182" s="60" t="s">
        <v>9</v>
      </c>
      <c r="J182" s="72">
        <v>1392</v>
      </c>
      <c r="K182" s="60" t="s">
        <v>9</v>
      </c>
      <c r="L182" s="72">
        <v>1377.5</v>
      </c>
      <c r="M182" s="60" t="s">
        <v>9</v>
      </c>
      <c r="N182" s="72">
        <v>1348.5</v>
      </c>
      <c r="O182" s="68" t="s">
        <v>519</v>
      </c>
      <c r="P182" s="69" t="s">
        <v>788</v>
      </c>
      <c r="Q182" s="61"/>
      <c r="R182" s="106">
        <f t="shared" si="2"/>
        <v>0</v>
      </c>
      <c r="S182" s="61"/>
    </row>
    <row r="183" spans="1:19" s="70" customFormat="1" ht="68.099999999999994" customHeight="1" outlineLevel="2">
      <c r="A183" s="61"/>
      <c r="B183" s="62"/>
      <c r="C183" s="63" t="s">
        <v>789</v>
      </c>
      <c r="D183" s="64" t="s">
        <v>790</v>
      </c>
      <c r="E183" s="65" t="s">
        <v>9</v>
      </c>
      <c r="F183" s="71">
        <v>1570</v>
      </c>
      <c r="G183" s="60" t="s">
        <v>9</v>
      </c>
      <c r="H183" s="72">
        <v>1522.9</v>
      </c>
      <c r="I183" s="60" t="s">
        <v>9</v>
      </c>
      <c r="J183" s="72">
        <v>1507.2</v>
      </c>
      <c r="K183" s="60" t="s">
        <v>9</v>
      </c>
      <c r="L183" s="72">
        <v>1491.5</v>
      </c>
      <c r="M183" s="60" t="s">
        <v>9</v>
      </c>
      <c r="N183" s="72">
        <v>1460.1</v>
      </c>
      <c r="O183" s="68" t="s">
        <v>791</v>
      </c>
      <c r="P183" s="69" t="s">
        <v>792</v>
      </c>
      <c r="Q183" s="61"/>
      <c r="R183" s="106">
        <f t="shared" si="2"/>
        <v>0</v>
      </c>
      <c r="S183" s="61"/>
    </row>
    <row r="184" spans="1:19" s="70" customFormat="1" ht="68.099999999999994" customHeight="1" outlineLevel="2">
      <c r="A184" s="61"/>
      <c r="B184" s="62"/>
      <c r="C184" s="63" t="s">
        <v>793</v>
      </c>
      <c r="D184" s="64" t="s">
        <v>794</v>
      </c>
      <c r="E184" s="65" t="s">
        <v>9</v>
      </c>
      <c r="F184" s="71">
        <v>1570</v>
      </c>
      <c r="G184" s="60" t="s">
        <v>9</v>
      </c>
      <c r="H184" s="72">
        <v>1522.9</v>
      </c>
      <c r="I184" s="60" t="s">
        <v>9</v>
      </c>
      <c r="J184" s="72">
        <v>1507.2</v>
      </c>
      <c r="K184" s="60" t="s">
        <v>9</v>
      </c>
      <c r="L184" s="72">
        <v>1491.5</v>
      </c>
      <c r="M184" s="60" t="s">
        <v>9</v>
      </c>
      <c r="N184" s="72">
        <v>1460.1</v>
      </c>
      <c r="O184" s="68" t="s">
        <v>795</v>
      </c>
      <c r="P184" s="69" t="s">
        <v>796</v>
      </c>
      <c r="Q184" s="61"/>
      <c r="R184" s="106">
        <f t="shared" si="2"/>
        <v>0</v>
      </c>
      <c r="S184" s="61"/>
    </row>
    <row r="185" spans="1:19" s="81" customFormat="1" ht="30" customHeight="1" outlineLevel="1">
      <c r="A185" s="77"/>
      <c r="B185" s="78" t="s">
        <v>797</v>
      </c>
      <c r="C185" s="79"/>
      <c r="D185" s="80"/>
      <c r="E185" s="80"/>
      <c r="F185" s="73"/>
      <c r="G185" s="74"/>
      <c r="H185" s="74"/>
      <c r="I185" s="74"/>
      <c r="J185" s="74"/>
      <c r="K185" s="74"/>
      <c r="L185" s="74"/>
      <c r="M185" s="74"/>
      <c r="N185" s="74"/>
      <c r="O185" s="75"/>
      <c r="P185" s="76"/>
      <c r="Q185" s="77"/>
      <c r="R185" s="106">
        <f t="shared" si="2"/>
        <v>0</v>
      </c>
      <c r="S185" s="77"/>
    </row>
    <row r="186" spans="1:19" s="70" customFormat="1" ht="68.099999999999994" customHeight="1" outlineLevel="2">
      <c r="A186" s="61"/>
      <c r="B186" s="62"/>
      <c r="C186" s="63" t="s">
        <v>798</v>
      </c>
      <c r="D186" s="64" t="s">
        <v>799</v>
      </c>
      <c r="E186" s="65" t="s">
        <v>9</v>
      </c>
      <c r="F186" s="66">
        <v>60</v>
      </c>
      <c r="G186" s="60" t="s">
        <v>9</v>
      </c>
      <c r="H186" s="67">
        <v>58.2</v>
      </c>
      <c r="I186" s="60" t="s">
        <v>9</v>
      </c>
      <c r="J186" s="67">
        <v>57.6</v>
      </c>
      <c r="K186" s="60" t="s">
        <v>9</v>
      </c>
      <c r="L186" s="67">
        <v>57</v>
      </c>
      <c r="M186" s="60" t="s">
        <v>9</v>
      </c>
      <c r="N186" s="67">
        <v>55.8</v>
      </c>
      <c r="O186" s="68" t="s">
        <v>800</v>
      </c>
      <c r="P186" s="69" t="s">
        <v>801</v>
      </c>
      <c r="Q186" s="61"/>
      <c r="R186" s="106">
        <f t="shared" si="2"/>
        <v>0</v>
      </c>
      <c r="S186" s="61"/>
    </row>
    <row r="187" spans="1:19" s="70" customFormat="1" ht="68.099999999999994" customHeight="1" outlineLevel="2">
      <c r="A187" s="61"/>
      <c r="B187" s="62"/>
      <c r="C187" s="63" t="s">
        <v>802</v>
      </c>
      <c r="D187" s="64" t="s">
        <v>803</v>
      </c>
      <c r="E187" s="65" t="s">
        <v>9</v>
      </c>
      <c r="F187" s="71">
        <v>1060</v>
      </c>
      <c r="G187" s="60" t="s">
        <v>9</v>
      </c>
      <c r="H187" s="72">
        <v>1028.2</v>
      </c>
      <c r="I187" s="60" t="s">
        <v>9</v>
      </c>
      <c r="J187" s="72">
        <v>1017.6</v>
      </c>
      <c r="K187" s="60" t="s">
        <v>9</v>
      </c>
      <c r="L187" s="72">
        <v>1007</v>
      </c>
      <c r="M187" s="60" t="s">
        <v>9</v>
      </c>
      <c r="N187" s="67">
        <v>985.8</v>
      </c>
      <c r="O187" s="68" t="s">
        <v>259</v>
      </c>
      <c r="P187" s="69" t="s">
        <v>804</v>
      </c>
      <c r="Q187" s="61"/>
      <c r="R187" s="106">
        <f t="shared" si="2"/>
        <v>0</v>
      </c>
      <c r="S187" s="61"/>
    </row>
    <row r="188" spans="1:19" s="70" customFormat="1" ht="68.099999999999994" customHeight="1" outlineLevel="2">
      <c r="A188" s="61"/>
      <c r="B188" s="62"/>
      <c r="C188" s="63" t="s">
        <v>805</v>
      </c>
      <c r="D188" s="64" t="s">
        <v>806</v>
      </c>
      <c r="E188" s="65" t="s">
        <v>9</v>
      </c>
      <c r="F188" s="71">
        <v>1060</v>
      </c>
      <c r="G188" s="60" t="s">
        <v>9</v>
      </c>
      <c r="H188" s="72">
        <v>1028.2</v>
      </c>
      <c r="I188" s="60" t="s">
        <v>9</v>
      </c>
      <c r="J188" s="72">
        <v>1017.6</v>
      </c>
      <c r="K188" s="60" t="s">
        <v>9</v>
      </c>
      <c r="L188" s="72">
        <v>1007</v>
      </c>
      <c r="M188" s="60" t="s">
        <v>9</v>
      </c>
      <c r="N188" s="67">
        <v>985.8</v>
      </c>
      <c r="O188" s="68" t="s">
        <v>466</v>
      </c>
      <c r="P188" s="69" t="s">
        <v>807</v>
      </c>
      <c r="Q188" s="61"/>
      <c r="R188" s="106">
        <f t="shared" si="2"/>
        <v>0</v>
      </c>
      <c r="S188" s="61"/>
    </row>
    <row r="189" spans="1:19" s="70" customFormat="1" ht="68.099999999999994" customHeight="1" outlineLevel="2">
      <c r="A189" s="61"/>
      <c r="B189" s="62"/>
      <c r="C189" s="63" t="s">
        <v>808</v>
      </c>
      <c r="D189" s="64" t="s">
        <v>809</v>
      </c>
      <c r="E189" s="65" t="s">
        <v>9</v>
      </c>
      <c r="F189" s="71">
        <v>1060</v>
      </c>
      <c r="G189" s="60" t="s">
        <v>9</v>
      </c>
      <c r="H189" s="72">
        <v>1028.2</v>
      </c>
      <c r="I189" s="60" t="s">
        <v>9</v>
      </c>
      <c r="J189" s="72">
        <v>1017.6</v>
      </c>
      <c r="K189" s="60" t="s">
        <v>9</v>
      </c>
      <c r="L189" s="72">
        <v>1007</v>
      </c>
      <c r="M189" s="60" t="s">
        <v>9</v>
      </c>
      <c r="N189" s="67">
        <v>985.8</v>
      </c>
      <c r="O189" s="68" t="s">
        <v>810</v>
      </c>
      <c r="P189" s="69" t="s">
        <v>811</v>
      </c>
      <c r="Q189" s="61"/>
      <c r="R189" s="106">
        <f t="shared" si="2"/>
        <v>0</v>
      </c>
      <c r="S189" s="61"/>
    </row>
    <row r="190" spans="1:19" s="70" customFormat="1" ht="68.099999999999994" customHeight="1" outlineLevel="2">
      <c r="A190" s="61"/>
      <c r="B190" s="62"/>
      <c r="C190" s="63" t="s">
        <v>812</v>
      </c>
      <c r="D190" s="64" t="s">
        <v>813</v>
      </c>
      <c r="E190" s="65" t="s">
        <v>9</v>
      </c>
      <c r="F190" s="66">
        <v>610</v>
      </c>
      <c r="G190" s="60" t="s">
        <v>9</v>
      </c>
      <c r="H190" s="67">
        <v>591.70000000000005</v>
      </c>
      <c r="I190" s="60" t="s">
        <v>9</v>
      </c>
      <c r="J190" s="67">
        <v>585.6</v>
      </c>
      <c r="K190" s="60" t="s">
        <v>9</v>
      </c>
      <c r="L190" s="67">
        <v>579.5</v>
      </c>
      <c r="M190" s="60" t="s">
        <v>9</v>
      </c>
      <c r="N190" s="67">
        <v>567.29999999999995</v>
      </c>
      <c r="O190" s="68" t="s">
        <v>814</v>
      </c>
      <c r="P190" s="69" t="s">
        <v>815</v>
      </c>
      <c r="Q190" s="61"/>
      <c r="R190" s="106">
        <f t="shared" si="2"/>
        <v>0</v>
      </c>
      <c r="S190" s="61"/>
    </row>
    <row r="191" spans="1:19" s="70" customFormat="1" ht="68.099999999999994" customHeight="1" outlineLevel="2">
      <c r="A191" s="61"/>
      <c r="B191" s="62"/>
      <c r="C191" s="91" t="s">
        <v>816</v>
      </c>
      <c r="D191" s="92" t="s">
        <v>817</v>
      </c>
      <c r="E191" s="93" t="s">
        <v>9</v>
      </c>
      <c r="F191" s="94">
        <v>630</v>
      </c>
      <c r="G191" s="95" t="s">
        <v>9</v>
      </c>
      <c r="H191" s="96">
        <v>611.1</v>
      </c>
      <c r="I191" s="95" t="s">
        <v>9</v>
      </c>
      <c r="J191" s="96">
        <v>604.79999999999995</v>
      </c>
      <c r="K191" s="95" t="s">
        <v>9</v>
      </c>
      <c r="L191" s="96">
        <v>598.5</v>
      </c>
      <c r="M191" s="95" t="s">
        <v>9</v>
      </c>
      <c r="N191" s="96">
        <v>585.9</v>
      </c>
      <c r="O191" s="97" t="s">
        <v>818</v>
      </c>
      <c r="P191" s="98" t="s">
        <v>819</v>
      </c>
      <c r="Q191" s="99"/>
      <c r="R191" s="106">
        <f t="shared" si="2"/>
        <v>0</v>
      </c>
      <c r="S191" s="61"/>
    </row>
    <row r="192" spans="1:19" s="70" customFormat="1" ht="68.099999999999994" customHeight="1" outlineLevel="2">
      <c r="A192" s="61"/>
      <c r="B192" s="62"/>
      <c r="C192" s="91" t="s">
        <v>820</v>
      </c>
      <c r="D192" s="92" t="s">
        <v>821</v>
      </c>
      <c r="E192" s="93" t="s">
        <v>9</v>
      </c>
      <c r="F192" s="94">
        <v>630</v>
      </c>
      <c r="G192" s="95" t="s">
        <v>9</v>
      </c>
      <c r="H192" s="96">
        <v>611.1</v>
      </c>
      <c r="I192" s="95" t="s">
        <v>9</v>
      </c>
      <c r="J192" s="96">
        <v>604.79999999999995</v>
      </c>
      <c r="K192" s="95" t="s">
        <v>9</v>
      </c>
      <c r="L192" s="96">
        <v>598.5</v>
      </c>
      <c r="M192" s="95" t="s">
        <v>9</v>
      </c>
      <c r="N192" s="96">
        <v>585.9</v>
      </c>
      <c r="O192" s="97" t="s">
        <v>810</v>
      </c>
      <c r="P192" s="98" t="s">
        <v>822</v>
      </c>
      <c r="Q192" s="99"/>
      <c r="R192" s="106">
        <f t="shared" si="2"/>
        <v>0</v>
      </c>
      <c r="S192" s="61"/>
    </row>
    <row r="193" spans="1:19" s="70" customFormat="1" ht="68.099999999999994" customHeight="1" outlineLevel="2">
      <c r="A193" s="61"/>
      <c r="B193" s="62"/>
      <c r="C193" s="91" t="s">
        <v>823</v>
      </c>
      <c r="D193" s="92" t="s">
        <v>824</v>
      </c>
      <c r="E193" s="93" t="s">
        <v>9</v>
      </c>
      <c r="F193" s="94">
        <v>73</v>
      </c>
      <c r="G193" s="95" t="s">
        <v>9</v>
      </c>
      <c r="H193" s="96">
        <v>70.8</v>
      </c>
      <c r="I193" s="95" t="s">
        <v>9</v>
      </c>
      <c r="J193" s="96">
        <v>70.099999999999994</v>
      </c>
      <c r="K193" s="95" t="s">
        <v>9</v>
      </c>
      <c r="L193" s="96">
        <v>69.400000000000006</v>
      </c>
      <c r="M193" s="95" t="s">
        <v>9</v>
      </c>
      <c r="N193" s="96">
        <v>67.900000000000006</v>
      </c>
      <c r="O193" s="97" t="s">
        <v>825</v>
      </c>
      <c r="P193" s="98" t="s">
        <v>826</v>
      </c>
      <c r="Q193" s="99"/>
      <c r="R193" s="106">
        <f t="shared" si="2"/>
        <v>0</v>
      </c>
      <c r="S193" s="61"/>
    </row>
    <row r="194" spans="1:19" s="70" customFormat="1" ht="68.099999999999994" customHeight="1" outlineLevel="2">
      <c r="A194" s="61"/>
      <c r="B194" s="62"/>
      <c r="C194" s="63" t="s">
        <v>827</v>
      </c>
      <c r="D194" s="64" t="s">
        <v>828</v>
      </c>
      <c r="E194" s="65" t="s">
        <v>9</v>
      </c>
      <c r="F194" s="66">
        <v>75</v>
      </c>
      <c r="G194" s="60" t="s">
        <v>9</v>
      </c>
      <c r="H194" s="67">
        <v>72.8</v>
      </c>
      <c r="I194" s="60" t="s">
        <v>9</v>
      </c>
      <c r="J194" s="67">
        <v>72</v>
      </c>
      <c r="K194" s="60" t="s">
        <v>9</v>
      </c>
      <c r="L194" s="67">
        <v>71.3</v>
      </c>
      <c r="M194" s="60" t="s">
        <v>9</v>
      </c>
      <c r="N194" s="67">
        <v>69.8</v>
      </c>
      <c r="O194" s="68" t="s">
        <v>829</v>
      </c>
      <c r="P194" s="69" t="s">
        <v>830</v>
      </c>
      <c r="Q194" s="61"/>
      <c r="R194" s="106">
        <f t="shared" si="2"/>
        <v>0</v>
      </c>
      <c r="S194" s="61"/>
    </row>
    <row r="195" spans="1:19" s="70" customFormat="1" ht="68.099999999999994" customHeight="1" outlineLevel="2">
      <c r="A195" s="61"/>
      <c r="B195" s="62"/>
      <c r="C195" s="63" t="s">
        <v>831</v>
      </c>
      <c r="D195" s="64" t="s">
        <v>832</v>
      </c>
      <c r="E195" s="65" t="s">
        <v>9</v>
      </c>
      <c r="F195" s="66">
        <v>75</v>
      </c>
      <c r="G195" s="60" t="s">
        <v>9</v>
      </c>
      <c r="H195" s="67">
        <v>72.8</v>
      </c>
      <c r="I195" s="60" t="s">
        <v>9</v>
      </c>
      <c r="J195" s="67">
        <v>72</v>
      </c>
      <c r="K195" s="60" t="s">
        <v>9</v>
      </c>
      <c r="L195" s="67">
        <v>71.3</v>
      </c>
      <c r="M195" s="60" t="s">
        <v>9</v>
      </c>
      <c r="N195" s="67">
        <v>69.8</v>
      </c>
      <c r="O195" s="68" t="s">
        <v>829</v>
      </c>
      <c r="P195" s="69" t="s">
        <v>833</v>
      </c>
      <c r="Q195" s="61"/>
      <c r="R195" s="106">
        <f t="shared" si="2"/>
        <v>0</v>
      </c>
      <c r="S195" s="61"/>
    </row>
    <row r="196" spans="1:19" s="70" customFormat="1" ht="68.099999999999994" customHeight="1" outlineLevel="2">
      <c r="A196" s="61"/>
      <c r="B196" s="62"/>
      <c r="C196" s="91" t="s">
        <v>834</v>
      </c>
      <c r="D196" s="92" t="s">
        <v>835</v>
      </c>
      <c r="E196" s="93" t="s">
        <v>9</v>
      </c>
      <c r="F196" s="94">
        <v>75</v>
      </c>
      <c r="G196" s="95" t="s">
        <v>9</v>
      </c>
      <c r="H196" s="96">
        <v>72.8</v>
      </c>
      <c r="I196" s="95" t="s">
        <v>9</v>
      </c>
      <c r="J196" s="96">
        <v>72</v>
      </c>
      <c r="K196" s="95" t="s">
        <v>9</v>
      </c>
      <c r="L196" s="96">
        <v>71.3</v>
      </c>
      <c r="M196" s="95" t="s">
        <v>9</v>
      </c>
      <c r="N196" s="96">
        <v>69.8</v>
      </c>
      <c r="O196" s="97" t="s">
        <v>309</v>
      </c>
      <c r="P196" s="98" t="s">
        <v>836</v>
      </c>
      <c r="Q196" s="99"/>
      <c r="R196" s="106">
        <f t="shared" ref="R196:R257" si="3">F196*Q196</f>
        <v>0</v>
      </c>
      <c r="S196" s="61"/>
    </row>
    <row r="197" spans="1:19" s="70" customFormat="1" ht="68.099999999999994" customHeight="1" outlineLevel="2">
      <c r="A197" s="61"/>
      <c r="B197" s="62"/>
      <c r="C197" s="91" t="s">
        <v>837</v>
      </c>
      <c r="D197" s="92" t="s">
        <v>838</v>
      </c>
      <c r="E197" s="93" t="s">
        <v>9</v>
      </c>
      <c r="F197" s="94">
        <v>75</v>
      </c>
      <c r="G197" s="95" t="s">
        <v>9</v>
      </c>
      <c r="H197" s="96">
        <v>72.8</v>
      </c>
      <c r="I197" s="95" t="s">
        <v>9</v>
      </c>
      <c r="J197" s="96">
        <v>72</v>
      </c>
      <c r="K197" s="95" t="s">
        <v>9</v>
      </c>
      <c r="L197" s="96">
        <v>71.3</v>
      </c>
      <c r="M197" s="95" t="s">
        <v>9</v>
      </c>
      <c r="N197" s="96">
        <v>69.8</v>
      </c>
      <c r="O197" s="97" t="s">
        <v>795</v>
      </c>
      <c r="P197" s="98" t="s">
        <v>839</v>
      </c>
      <c r="Q197" s="99"/>
      <c r="R197" s="106">
        <f t="shared" si="3"/>
        <v>0</v>
      </c>
      <c r="S197" s="61"/>
    </row>
    <row r="198" spans="1:19" s="70" customFormat="1" ht="68.099999999999994" customHeight="1" outlineLevel="2">
      <c r="A198" s="61"/>
      <c r="B198" s="62"/>
      <c r="C198" s="91" t="s">
        <v>840</v>
      </c>
      <c r="D198" s="92" t="s">
        <v>841</v>
      </c>
      <c r="E198" s="93" t="s">
        <v>9</v>
      </c>
      <c r="F198" s="94">
        <v>75</v>
      </c>
      <c r="G198" s="95" t="s">
        <v>9</v>
      </c>
      <c r="H198" s="96">
        <v>72.8</v>
      </c>
      <c r="I198" s="95" t="s">
        <v>9</v>
      </c>
      <c r="J198" s="96">
        <v>72</v>
      </c>
      <c r="K198" s="95" t="s">
        <v>9</v>
      </c>
      <c r="L198" s="96">
        <v>71.3</v>
      </c>
      <c r="M198" s="95" t="s">
        <v>9</v>
      </c>
      <c r="N198" s="96">
        <v>69.8</v>
      </c>
      <c r="O198" s="97" t="s">
        <v>842</v>
      </c>
      <c r="P198" s="98" t="s">
        <v>843</v>
      </c>
      <c r="Q198" s="99"/>
      <c r="R198" s="106">
        <f t="shared" si="3"/>
        <v>0</v>
      </c>
      <c r="S198" s="61"/>
    </row>
    <row r="199" spans="1:19" s="70" customFormat="1" ht="68.099999999999994" customHeight="1" outlineLevel="2">
      <c r="A199" s="61"/>
      <c r="B199" s="62"/>
      <c r="C199" s="91" t="s">
        <v>844</v>
      </c>
      <c r="D199" s="92" t="s">
        <v>845</v>
      </c>
      <c r="E199" s="93" t="s">
        <v>9</v>
      </c>
      <c r="F199" s="94">
        <v>75</v>
      </c>
      <c r="G199" s="95" t="s">
        <v>9</v>
      </c>
      <c r="H199" s="96">
        <v>72.8</v>
      </c>
      <c r="I199" s="95" t="s">
        <v>9</v>
      </c>
      <c r="J199" s="96">
        <v>72</v>
      </c>
      <c r="K199" s="95" t="s">
        <v>9</v>
      </c>
      <c r="L199" s="96">
        <v>71.3</v>
      </c>
      <c r="M199" s="95" t="s">
        <v>9</v>
      </c>
      <c r="N199" s="96">
        <v>69.8</v>
      </c>
      <c r="O199" s="97" t="s">
        <v>842</v>
      </c>
      <c r="P199" s="98" t="s">
        <v>846</v>
      </c>
      <c r="Q199" s="99"/>
      <c r="R199" s="106">
        <f t="shared" si="3"/>
        <v>0</v>
      </c>
      <c r="S199" s="61"/>
    </row>
    <row r="200" spans="1:19" s="70" customFormat="1" ht="68.099999999999994" customHeight="1" outlineLevel="2">
      <c r="A200" s="61"/>
      <c r="B200" s="62"/>
      <c r="C200" s="91" t="s">
        <v>847</v>
      </c>
      <c r="D200" s="92" t="s">
        <v>848</v>
      </c>
      <c r="E200" s="93" t="s">
        <v>9</v>
      </c>
      <c r="F200" s="94">
        <v>75</v>
      </c>
      <c r="G200" s="95" t="s">
        <v>9</v>
      </c>
      <c r="H200" s="96">
        <v>72.8</v>
      </c>
      <c r="I200" s="95" t="s">
        <v>9</v>
      </c>
      <c r="J200" s="96">
        <v>72</v>
      </c>
      <c r="K200" s="95" t="s">
        <v>9</v>
      </c>
      <c r="L200" s="96">
        <v>71.3</v>
      </c>
      <c r="M200" s="95" t="s">
        <v>9</v>
      </c>
      <c r="N200" s="96">
        <v>69.8</v>
      </c>
      <c r="O200" s="97" t="s">
        <v>849</v>
      </c>
      <c r="P200" s="98" t="s">
        <v>850</v>
      </c>
      <c r="Q200" s="99"/>
      <c r="R200" s="106">
        <f t="shared" si="3"/>
        <v>0</v>
      </c>
      <c r="S200" s="61"/>
    </row>
    <row r="201" spans="1:19" s="70" customFormat="1" ht="68.099999999999994" customHeight="1" outlineLevel="2">
      <c r="A201" s="61"/>
      <c r="B201" s="62"/>
      <c r="C201" s="91" t="s">
        <v>851</v>
      </c>
      <c r="D201" s="92" t="s">
        <v>852</v>
      </c>
      <c r="E201" s="93" t="s">
        <v>9</v>
      </c>
      <c r="F201" s="94">
        <v>75</v>
      </c>
      <c r="G201" s="95" t="s">
        <v>9</v>
      </c>
      <c r="H201" s="96">
        <v>72.8</v>
      </c>
      <c r="I201" s="95" t="s">
        <v>9</v>
      </c>
      <c r="J201" s="96">
        <v>72</v>
      </c>
      <c r="K201" s="95" t="s">
        <v>9</v>
      </c>
      <c r="L201" s="96">
        <v>71.3</v>
      </c>
      <c r="M201" s="95" t="s">
        <v>9</v>
      </c>
      <c r="N201" s="96">
        <v>69.8</v>
      </c>
      <c r="O201" s="97" t="s">
        <v>853</v>
      </c>
      <c r="P201" s="98" t="s">
        <v>854</v>
      </c>
      <c r="Q201" s="99"/>
      <c r="R201" s="106">
        <f t="shared" si="3"/>
        <v>0</v>
      </c>
      <c r="S201" s="61"/>
    </row>
    <row r="202" spans="1:19" s="70" customFormat="1" ht="68.099999999999994" customHeight="1" outlineLevel="2">
      <c r="A202" s="61"/>
      <c r="B202" s="62"/>
      <c r="C202" s="91" t="s">
        <v>855</v>
      </c>
      <c r="D202" s="92" t="s">
        <v>856</v>
      </c>
      <c r="E202" s="93" t="s">
        <v>9</v>
      </c>
      <c r="F202" s="94">
        <v>80</v>
      </c>
      <c r="G202" s="95" t="s">
        <v>9</v>
      </c>
      <c r="H202" s="96">
        <v>77.599999999999994</v>
      </c>
      <c r="I202" s="95" t="s">
        <v>9</v>
      </c>
      <c r="J202" s="96">
        <v>76.8</v>
      </c>
      <c r="K202" s="95" t="s">
        <v>9</v>
      </c>
      <c r="L202" s="96">
        <v>76</v>
      </c>
      <c r="M202" s="95" t="s">
        <v>9</v>
      </c>
      <c r="N202" s="96">
        <v>74.400000000000006</v>
      </c>
      <c r="O202" s="97" t="s">
        <v>857</v>
      </c>
      <c r="P202" s="98" t="s">
        <v>858</v>
      </c>
      <c r="Q202" s="99"/>
      <c r="R202" s="106">
        <f t="shared" si="3"/>
        <v>0</v>
      </c>
      <c r="S202" s="61"/>
    </row>
    <row r="203" spans="1:19" s="70" customFormat="1" ht="68.099999999999994" customHeight="1" outlineLevel="2">
      <c r="A203" s="61"/>
      <c r="B203" s="62"/>
      <c r="C203" s="91" t="s">
        <v>859</v>
      </c>
      <c r="D203" s="92" t="s">
        <v>860</v>
      </c>
      <c r="E203" s="93" t="s">
        <v>9</v>
      </c>
      <c r="F203" s="94">
        <v>73</v>
      </c>
      <c r="G203" s="95" t="s">
        <v>9</v>
      </c>
      <c r="H203" s="96">
        <v>70.8</v>
      </c>
      <c r="I203" s="95" t="s">
        <v>9</v>
      </c>
      <c r="J203" s="96">
        <v>70.099999999999994</v>
      </c>
      <c r="K203" s="95" t="s">
        <v>9</v>
      </c>
      <c r="L203" s="96">
        <v>69.400000000000006</v>
      </c>
      <c r="M203" s="95" t="s">
        <v>9</v>
      </c>
      <c r="N203" s="96">
        <v>67.900000000000006</v>
      </c>
      <c r="O203" s="97" t="s">
        <v>861</v>
      </c>
      <c r="P203" s="98" t="s">
        <v>862</v>
      </c>
      <c r="Q203" s="99"/>
      <c r="R203" s="106">
        <f t="shared" si="3"/>
        <v>0</v>
      </c>
      <c r="S203" s="61"/>
    </row>
    <row r="204" spans="1:19" s="70" customFormat="1" ht="68.099999999999994" customHeight="1" outlineLevel="2">
      <c r="A204" s="61"/>
      <c r="B204" s="62"/>
      <c r="C204" s="63" t="s">
        <v>863</v>
      </c>
      <c r="D204" s="64" t="s">
        <v>864</v>
      </c>
      <c r="E204" s="65" t="s">
        <v>9</v>
      </c>
      <c r="F204" s="66">
        <v>80</v>
      </c>
      <c r="G204" s="60" t="s">
        <v>9</v>
      </c>
      <c r="H204" s="67">
        <v>77.599999999999994</v>
      </c>
      <c r="I204" s="60" t="s">
        <v>9</v>
      </c>
      <c r="J204" s="67">
        <v>76.8</v>
      </c>
      <c r="K204" s="60" t="s">
        <v>9</v>
      </c>
      <c r="L204" s="67">
        <v>76</v>
      </c>
      <c r="M204" s="60" t="s">
        <v>9</v>
      </c>
      <c r="N204" s="67">
        <v>74.400000000000006</v>
      </c>
      <c r="O204" s="68" t="s">
        <v>865</v>
      </c>
      <c r="P204" s="69" t="s">
        <v>866</v>
      </c>
      <c r="Q204" s="61"/>
      <c r="R204" s="106">
        <f t="shared" si="3"/>
        <v>0</v>
      </c>
      <c r="S204" s="61"/>
    </row>
    <row r="205" spans="1:19" s="70" customFormat="1" ht="68.099999999999994" customHeight="1" outlineLevel="2">
      <c r="A205" s="61"/>
      <c r="B205" s="62"/>
      <c r="C205" s="91" t="s">
        <v>867</v>
      </c>
      <c r="D205" s="92" t="s">
        <v>868</v>
      </c>
      <c r="E205" s="93" t="s">
        <v>9</v>
      </c>
      <c r="F205" s="94">
        <v>75</v>
      </c>
      <c r="G205" s="95" t="s">
        <v>9</v>
      </c>
      <c r="H205" s="96">
        <v>72.8</v>
      </c>
      <c r="I205" s="95" t="s">
        <v>9</v>
      </c>
      <c r="J205" s="96">
        <v>72</v>
      </c>
      <c r="K205" s="95" t="s">
        <v>9</v>
      </c>
      <c r="L205" s="96">
        <v>71.3</v>
      </c>
      <c r="M205" s="95" t="s">
        <v>9</v>
      </c>
      <c r="N205" s="96">
        <v>69.8</v>
      </c>
      <c r="O205" s="97" t="s">
        <v>479</v>
      </c>
      <c r="P205" s="98" t="s">
        <v>869</v>
      </c>
      <c r="Q205" s="99"/>
      <c r="R205" s="106">
        <f t="shared" si="3"/>
        <v>0</v>
      </c>
      <c r="S205" s="61"/>
    </row>
    <row r="206" spans="1:19" s="70" customFormat="1" ht="68.099999999999994" customHeight="1" outlineLevel="2">
      <c r="A206" s="61"/>
      <c r="B206" s="62"/>
      <c r="C206" s="91" t="s">
        <v>870</v>
      </c>
      <c r="D206" s="92" t="s">
        <v>871</v>
      </c>
      <c r="E206" s="93" t="s">
        <v>9</v>
      </c>
      <c r="F206" s="94">
        <v>75</v>
      </c>
      <c r="G206" s="95" t="s">
        <v>9</v>
      </c>
      <c r="H206" s="96">
        <v>72.8</v>
      </c>
      <c r="I206" s="95" t="s">
        <v>9</v>
      </c>
      <c r="J206" s="96">
        <v>72</v>
      </c>
      <c r="K206" s="95" t="s">
        <v>9</v>
      </c>
      <c r="L206" s="96">
        <v>71.3</v>
      </c>
      <c r="M206" s="95" t="s">
        <v>9</v>
      </c>
      <c r="N206" s="96">
        <v>69.8</v>
      </c>
      <c r="O206" s="97" t="s">
        <v>446</v>
      </c>
      <c r="P206" s="98" t="s">
        <v>872</v>
      </c>
      <c r="Q206" s="99"/>
      <c r="R206" s="106">
        <f t="shared" si="3"/>
        <v>0</v>
      </c>
      <c r="S206" s="61"/>
    </row>
    <row r="207" spans="1:19" s="70" customFormat="1" ht="68.099999999999994" customHeight="1" outlineLevel="2">
      <c r="A207" s="61"/>
      <c r="B207" s="62"/>
      <c r="C207" s="91" t="s">
        <v>873</v>
      </c>
      <c r="D207" s="92" t="s">
        <v>874</v>
      </c>
      <c r="E207" s="93" t="s">
        <v>9</v>
      </c>
      <c r="F207" s="94">
        <v>75</v>
      </c>
      <c r="G207" s="95" t="s">
        <v>9</v>
      </c>
      <c r="H207" s="96">
        <v>72.8</v>
      </c>
      <c r="I207" s="95" t="s">
        <v>9</v>
      </c>
      <c r="J207" s="96">
        <v>72</v>
      </c>
      <c r="K207" s="95" t="s">
        <v>9</v>
      </c>
      <c r="L207" s="96">
        <v>71.3</v>
      </c>
      <c r="M207" s="95" t="s">
        <v>9</v>
      </c>
      <c r="N207" s="96">
        <v>69.8</v>
      </c>
      <c r="O207" s="97" t="s">
        <v>875</v>
      </c>
      <c r="P207" s="98" t="s">
        <v>876</v>
      </c>
      <c r="Q207" s="99"/>
      <c r="R207" s="106">
        <f t="shared" si="3"/>
        <v>0</v>
      </c>
      <c r="S207" s="61"/>
    </row>
    <row r="208" spans="1:19" s="70" customFormat="1" ht="68.099999999999994" customHeight="1" outlineLevel="2">
      <c r="A208" s="61"/>
      <c r="B208" s="62"/>
      <c r="C208" s="91" t="s">
        <v>877</v>
      </c>
      <c r="D208" s="92" t="s">
        <v>878</v>
      </c>
      <c r="E208" s="93" t="s">
        <v>9</v>
      </c>
      <c r="F208" s="94">
        <v>75</v>
      </c>
      <c r="G208" s="95" t="s">
        <v>9</v>
      </c>
      <c r="H208" s="96">
        <v>72.8</v>
      </c>
      <c r="I208" s="95" t="s">
        <v>9</v>
      </c>
      <c r="J208" s="96">
        <v>72</v>
      </c>
      <c r="K208" s="95" t="s">
        <v>9</v>
      </c>
      <c r="L208" s="96">
        <v>71.3</v>
      </c>
      <c r="M208" s="95" t="s">
        <v>9</v>
      </c>
      <c r="N208" s="96">
        <v>69.8</v>
      </c>
      <c r="O208" s="97" t="s">
        <v>879</v>
      </c>
      <c r="P208" s="98" t="s">
        <v>880</v>
      </c>
      <c r="Q208" s="99"/>
      <c r="R208" s="106">
        <f t="shared" si="3"/>
        <v>0</v>
      </c>
      <c r="S208" s="61"/>
    </row>
    <row r="209" spans="1:19" s="70" customFormat="1" ht="68.099999999999994" customHeight="1" outlineLevel="2">
      <c r="A209" s="61"/>
      <c r="B209" s="62"/>
      <c r="C209" s="91" t="s">
        <v>881</v>
      </c>
      <c r="D209" s="92" t="s">
        <v>882</v>
      </c>
      <c r="E209" s="93" t="s">
        <v>9</v>
      </c>
      <c r="F209" s="94">
        <v>75</v>
      </c>
      <c r="G209" s="95" t="s">
        <v>9</v>
      </c>
      <c r="H209" s="96">
        <v>72.8</v>
      </c>
      <c r="I209" s="95" t="s">
        <v>9</v>
      </c>
      <c r="J209" s="96">
        <v>72</v>
      </c>
      <c r="K209" s="95" t="s">
        <v>9</v>
      </c>
      <c r="L209" s="96">
        <v>71.3</v>
      </c>
      <c r="M209" s="95" t="s">
        <v>9</v>
      </c>
      <c r="N209" s="96">
        <v>69.8</v>
      </c>
      <c r="O209" s="97" t="s">
        <v>853</v>
      </c>
      <c r="P209" s="98" t="s">
        <v>883</v>
      </c>
      <c r="Q209" s="99"/>
      <c r="R209" s="106">
        <f t="shared" si="3"/>
        <v>0</v>
      </c>
      <c r="S209" s="61"/>
    </row>
    <row r="210" spans="1:19" s="70" customFormat="1" ht="68.099999999999994" customHeight="1" outlineLevel="2">
      <c r="A210" s="61"/>
      <c r="B210" s="62"/>
      <c r="C210" s="63" t="s">
        <v>884</v>
      </c>
      <c r="D210" s="64" t="s">
        <v>885</v>
      </c>
      <c r="E210" s="65" t="s">
        <v>9</v>
      </c>
      <c r="F210" s="66">
        <v>80</v>
      </c>
      <c r="G210" s="60" t="s">
        <v>9</v>
      </c>
      <c r="H210" s="67">
        <v>77.599999999999994</v>
      </c>
      <c r="I210" s="60" t="s">
        <v>9</v>
      </c>
      <c r="J210" s="67">
        <v>76.8</v>
      </c>
      <c r="K210" s="60" t="s">
        <v>9</v>
      </c>
      <c r="L210" s="67">
        <v>76</v>
      </c>
      <c r="M210" s="60" t="s">
        <v>9</v>
      </c>
      <c r="N210" s="67">
        <v>74.400000000000006</v>
      </c>
      <c r="O210" s="68" t="s">
        <v>886</v>
      </c>
      <c r="P210" s="69" t="s">
        <v>887</v>
      </c>
      <c r="Q210" s="61"/>
      <c r="R210" s="106">
        <f t="shared" si="3"/>
        <v>0</v>
      </c>
      <c r="S210" s="61"/>
    </row>
    <row r="211" spans="1:19" s="70" customFormat="1" ht="68.099999999999994" customHeight="1" outlineLevel="2">
      <c r="A211" s="61"/>
      <c r="B211" s="62"/>
      <c r="C211" s="91" t="s">
        <v>888</v>
      </c>
      <c r="D211" s="92" t="s">
        <v>889</v>
      </c>
      <c r="E211" s="93" t="s">
        <v>9</v>
      </c>
      <c r="F211" s="94">
        <v>75</v>
      </c>
      <c r="G211" s="95" t="s">
        <v>9</v>
      </c>
      <c r="H211" s="96">
        <v>72.8</v>
      </c>
      <c r="I211" s="95" t="s">
        <v>9</v>
      </c>
      <c r="J211" s="96">
        <v>72</v>
      </c>
      <c r="K211" s="95" t="s">
        <v>9</v>
      </c>
      <c r="L211" s="96">
        <v>71.3</v>
      </c>
      <c r="M211" s="95" t="s">
        <v>9</v>
      </c>
      <c r="N211" s="96">
        <v>69.8</v>
      </c>
      <c r="O211" s="97" t="s">
        <v>890</v>
      </c>
      <c r="P211" s="98" t="s">
        <v>891</v>
      </c>
      <c r="Q211" s="99"/>
      <c r="R211" s="106">
        <f t="shared" si="3"/>
        <v>0</v>
      </c>
      <c r="S211" s="61"/>
    </row>
    <row r="212" spans="1:19" s="70" customFormat="1" ht="68.099999999999994" customHeight="1" outlineLevel="2">
      <c r="A212" s="61"/>
      <c r="B212" s="62"/>
      <c r="C212" s="91" t="s">
        <v>892</v>
      </c>
      <c r="D212" s="92" t="s">
        <v>893</v>
      </c>
      <c r="E212" s="93" t="s">
        <v>9</v>
      </c>
      <c r="F212" s="94">
        <v>75</v>
      </c>
      <c r="G212" s="95" t="s">
        <v>9</v>
      </c>
      <c r="H212" s="96">
        <v>72.8</v>
      </c>
      <c r="I212" s="95" t="s">
        <v>9</v>
      </c>
      <c r="J212" s="96">
        <v>72</v>
      </c>
      <c r="K212" s="95" t="s">
        <v>9</v>
      </c>
      <c r="L212" s="96">
        <v>71.3</v>
      </c>
      <c r="M212" s="95" t="s">
        <v>9</v>
      </c>
      <c r="N212" s="96">
        <v>69.8</v>
      </c>
      <c r="O212" s="97" t="s">
        <v>537</v>
      </c>
      <c r="P212" s="98" t="s">
        <v>894</v>
      </c>
      <c r="Q212" s="99"/>
      <c r="R212" s="106">
        <f t="shared" si="3"/>
        <v>0</v>
      </c>
      <c r="S212" s="61"/>
    </row>
    <row r="213" spans="1:19" s="70" customFormat="1" ht="68.099999999999994" customHeight="1" outlineLevel="2">
      <c r="A213" s="61"/>
      <c r="B213" s="62"/>
      <c r="C213" s="91" t="s">
        <v>895</v>
      </c>
      <c r="D213" s="92" t="s">
        <v>896</v>
      </c>
      <c r="E213" s="93" t="s">
        <v>9</v>
      </c>
      <c r="F213" s="94">
        <v>80</v>
      </c>
      <c r="G213" s="95" t="s">
        <v>9</v>
      </c>
      <c r="H213" s="96">
        <v>77.599999999999994</v>
      </c>
      <c r="I213" s="95" t="s">
        <v>9</v>
      </c>
      <c r="J213" s="96">
        <v>76.8</v>
      </c>
      <c r="K213" s="95" t="s">
        <v>9</v>
      </c>
      <c r="L213" s="96">
        <v>76</v>
      </c>
      <c r="M213" s="95" t="s">
        <v>9</v>
      </c>
      <c r="N213" s="96">
        <v>74.400000000000006</v>
      </c>
      <c r="O213" s="97" t="s">
        <v>897</v>
      </c>
      <c r="P213" s="98" t="s">
        <v>898</v>
      </c>
      <c r="Q213" s="99"/>
      <c r="R213" s="106">
        <f t="shared" si="3"/>
        <v>0</v>
      </c>
      <c r="S213" s="61"/>
    </row>
    <row r="214" spans="1:19" s="70" customFormat="1" ht="68.099999999999994" customHeight="1" outlineLevel="2">
      <c r="A214" s="61"/>
      <c r="B214" s="62"/>
      <c r="C214" s="91" t="s">
        <v>899</v>
      </c>
      <c r="D214" s="92" t="s">
        <v>900</v>
      </c>
      <c r="E214" s="93" t="s">
        <v>9</v>
      </c>
      <c r="F214" s="94">
        <v>75</v>
      </c>
      <c r="G214" s="95" t="s">
        <v>9</v>
      </c>
      <c r="H214" s="96">
        <v>72.8</v>
      </c>
      <c r="I214" s="95" t="s">
        <v>9</v>
      </c>
      <c r="J214" s="96">
        <v>72</v>
      </c>
      <c r="K214" s="95" t="s">
        <v>9</v>
      </c>
      <c r="L214" s="96">
        <v>71.3</v>
      </c>
      <c r="M214" s="95" t="s">
        <v>9</v>
      </c>
      <c r="N214" s="96">
        <v>69.8</v>
      </c>
      <c r="O214" s="97" t="s">
        <v>901</v>
      </c>
      <c r="P214" s="98" t="s">
        <v>902</v>
      </c>
      <c r="Q214" s="99"/>
      <c r="R214" s="106">
        <f t="shared" si="3"/>
        <v>0</v>
      </c>
      <c r="S214" s="61"/>
    </row>
    <row r="215" spans="1:19" s="70" customFormat="1" ht="68.099999999999994" customHeight="1" outlineLevel="2">
      <c r="A215" s="61"/>
      <c r="B215" s="62"/>
      <c r="C215" s="91" t="s">
        <v>903</v>
      </c>
      <c r="D215" s="92" t="s">
        <v>904</v>
      </c>
      <c r="E215" s="93" t="s">
        <v>9</v>
      </c>
      <c r="F215" s="94">
        <v>75</v>
      </c>
      <c r="G215" s="95" t="s">
        <v>9</v>
      </c>
      <c r="H215" s="96">
        <v>72.8</v>
      </c>
      <c r="I215" s="95" t="s">
        <v>9</v>
      </c>
      <c r="J215" s="96">
        <v>72</v>
      </c>
      <c r="K215" s="95" t="s">
        <v>9</v>
      </c>
      <c r="L215" s="96">
        <v>71.3</v>
      </c>
      <c r="M215" s="95" t="s">
        <v>9</v>
      </c>
      <c r="N215" s="96">
        <v>69.8</v>
      </c>
      <c r="O215" s="97"/>
      <c r="P215" s="98" t="s">
        <v>905</v>
      </c>
      <c r="Q215" s="99"/>
      <c r="R215" s="106">
        <f t="shared" si="3"/>
        <v>0</v>
      </c>
      <c r="S215" s="61"/>
    </row>
    <row r="216" spans="1:19" s="70" customFormat="1" ht="68.099999999999994" customHeight="1" outlineLevel="2">
      <c r="A216" s="61"/>
      <c r="B216" s="62"/>
      <c r="C216" s="63" t="s">
        <v>906</v>
      </c>
      <c r="D216" s="64" t="s">
        <v>907</v>
      </c>
      <c r="E216" s="65" t="s">
        <v>9</v>
      </c>
      <c r="F216" s="66">
        <v>70</v>
      </c>
      <c r="G216" s="60" t="s">
        <v>9</v>
      </c>
      <c r="H216" s="67">
        <v>67.900000000000006</v>
      </c>
      <c r="I216" s="60" t="s">
        <v>9</v>
      </c>
      <c r="J216" s="67">
        <v>67.2</v>
      </c>
      <c r="K216" s="60" t="s">
        <v>9</v>
      </c>
      <c r="L216" s="67">
        <v>66.5</v>
      </c>
      <c r="M216" s="60" t="s">
        <v>9</v>
      </c>
      <c r="N216" s="67">
        <v>65.099999999999994</v>
      </c>
      <c r="O216" s="68" t="s">
        <v>768</v>
      </c>
      <c r="P216" s="69" t="s">
        <v>908</v>
      </c>
      <c r="Q216" s="61"/>
      <c r="R216" s="106">
        <f t="shared" si="3"/>
        <v>0</v>
      </c>
      <c r="S216" s="61"/>
    </row>
    <row r="217" spans="1:19" s="70" customFormat="1" ht="68.099999999999994" customHeight="1" outlineLevel="2">
      <c r="A217" s="61"/>
      <c r="B217" s="62"/>
      <c r="C217" s="91" t="s">
        <v>909</v>
      </c>
      <c r="D217" s="92" t="s">
        <v>910</v>
      </c>
      <c r="E217" s="93" t="s">
        <v>9</v>
      </c>
      <c r="F217" s="94">
        <v>75</v>
      </c>
      <c r="G217" s="95" t="s">
        <v>9</v>
      </c>
      <c r="H217" s="96">
        <v>72.8</v>
      </c>
      <c r="I217" s="95" t="s">
        <v>9</v>
      </c>
      <c r="J217" s="96">
        <v>72</v>
      </c>
      <c r="K217" s="95" t="s">
        <v>9</v>
      </c>
      <c r="L217" s="96">
        <v>71.3</v>
      </c>
      <c r="M217" s="95" t="s">
        <v>9</v>
      </c>
      <c r="N217" s="96">
        <v>69.8</v>
      </c>
      <c r="O217" s="97" t="s">
        <v>293</v>
      </c>
      <c r="P217" s="98" t="s">
        <v>911</v>
      </c>
      <c r="Q217" s="99"/>
      <c r="R217" s="106">
        <f t="shared" si="3"/>
        <v>0</v>
      </c>
      <c r="S217" s="61"/>
    </row>
    <row r="218" spans="1:19" s="70" customFormat="1" ht="68.099999999999994" customHeight="1" outlineLevel="2">
      <c r="A218" s="61"/>
      <c r="B218" s="62"/>
      <c r="C218" s="91" t="s">
        <v>912</v>
      </c>
      <c r="D218" s="92" t="s">
        <v>913</v>
      </c>
      <c r="E218" s="93" t="s">
        <v>9</v>
      </c>
      <c r="F218" s="94">
        <v>75</v>
      </c>
      <c r="G218" s="95" t="s">
        <v>9</v>
      </c>
      <c r="H218" s="96">
        <v>72.8</v>
      </c>
      <c r="I218" s="95" t="s">
        <v>9</v>
      </c>
      <c r="J218" s="96">
        <v>72</v>
      </c>
      <c r="K218" s="95" t="s">
        <v>9</v>
      </c>
      <c r="L218" s="96">
        <v>71.3</v>
      </c>
      <c r="M218" s="95" t="s">
        <v>9</v>
      </c>
      <c r="N218" s="96">
        <v>69.8</v>
      </c>
      <c r="O218" s="97" t="s">
        <v>914</v>
      </c>
      <c r="P218" s="98" t="s">
        <v>915</v>
      </c>
      <c r="Q218" s="99"/>
      <c r="R218" s="106">
        <f t="shared" si="3"/>
        <v>0</v>
      </c>
      <c r="S218" s="61"/>
    </row>
    <row r="219" spans="1:19" s="70" customFormat="1" ht="68.099999999999994" customHeight="1" outlineLevel="2">
      <c r="A219" s="61"/>
      <c r="B219" s="62"/>
      <c r="C219" s="91" t="s">
        <v>916</v>
      </c>
      <c r="D219" s="92" t="s">
        <v>917</v>
      </c>
      <c r="E219" s="93" t="s">
        <v>9</v>
      </c>
      <c r="F219" s="94">
        <v>56</v>
      </c>
      <c r="G219" s="95" t="s">
        <v>9</v>
      </c>
      <c r="H219" s="96">
        <v>54.3</v>
      </c>
      <c r="I219" s="95" t="s">
        <v>9</v>
      </c>
      <c r="J219" s="96">
        <v>53.8</v>
      </c>
      <c r="K219" s="95" t="s">
        <v>9</v>
      </c>
      <c r="L219" s="96">
        <v>53.2</v>
      </c>
      <c r="M219" s="95" t="s">
        <v>9</v>
      </c>
      <c r="N219" s="96">
        <v>52.1</v>
      </c>
      <c r="O219" s="97" t="s">
        <v>918</v>
      </c>
      <c r="P219" s="98" t="s">
        <v>919</v>
      </c>
      <c r="Q219" s="99"/>
      <c r="R219" s="106">
        <f t="shared" si="3"/>
        <v>0</v>
      </c>
      <c r="S219" s="61"/>
    </row>
    <row r="220" spans="1:19" s="70" customFormat="1" ht="68.099999999999994" customHeight="1" outlineLevel="2">
      <c r="A220" s="61"/>
      <c r="B220" s="62"/>
      <c r="C220" s="91" t="s">
        <v>920</v>
      </c>
      <c r="D220" s="92" t="s">
        <v>921</v>
      </c>
      <c r="E220" s="93" t="s">
        <v>9</v>
      </c>
      <c r="F220" s="94">
        <v>75</v>
      </c>
      <c r="G220" s="95" t="s">
        <v>9</v>
      </c>
      <c r="H220" s="96">
        <v>72.8</v>
      </c>
      <c r="I220" s="95" t="s">
        <v>9</v>
      </c>
      <c r="J220" s="96">
        <v>72</v>
      </c>
      <c r="K220" s="95" t="s">
        <v>9</v>
      </c>
      <c r="L220" s="96">
        <v>71.3</v>
      </c>
      <c r="M220" s="95" t="s">
        <v>9</v>
      </c>
      <c r="N220" s="96">
        <v>69.8</v>
      </c>
      <c r="O220" s="97" t="s">
        <v>537</v>
      </c>
      <c r="P220" s="98" t="s">
        <v>922</v>
      </c>
      <c r="Q220" s="99"/>
      <c r="R220" s="106">
        <f t="shared" si="3"/>
        <v>0</v>
      </c>
      <c r="S220" s="61"/>
    </row>
    <row r="221" spans="1:19" s="70" customFormat="1" ht="68.099999999999994" customHeight="1" outlineLevel="2">
      <c r="A221" s="61"/>
      <c r="B221" s="62"/>
      <c r="C221" s="63" t="s">
        <v>923</v>
      </c>
      <c r="D221" s="64" t="s">
        <v>924</v>
      </c>
      <c r="E221" s="65" t="s">
        <v>9</v>
      </c>
      <c r="F221" s="66">
        <v>70</v>
      </c>
      <c r="G221" s="60" t="s">
        <v>9</v>
      </c>
      <c r="H221" s="67">
        <v>67.900000000000006</v>
      </c>
      <c r="I221" s="60" t="s">
        <v>9</v>
      </c>
      <c r="J221" s="67">
        <v>67.2</v>
      </c>
      <c r="K221" s="60" t="s">
        <v>9</v>
      </c>
      <c r="L221" s="67">
        <v>66.5</v>
      </c>
      <c r="M221" s="60" t="s">
        <v>9</v>
      </c>
      <c r="N221" s="67">
        <v>65.099999999999994</v>
      </c>
      <c r="O221" s="68" t="s">
        <v>550</v>
      </c>
      <c r="P221" s="69" t="s">
        <v>925</v>
      </c>
      <c r="Q221" s="61"/>
      <c r="R221" s="106">
        <f t="shared" si="3"/>
        <v>0</v>
      </c>
      <c r="S221" s="61"/>
    </row>
    <row r="222" spans="1:19" s="70" customFormat="1" ht="68.099999999999994" customHeight="1" outlineLevel="2">
      <c r="A222" s="61"/>
      <c r="B222" s="62"/>
      <c r="C222" s="63" t="s">
        <v>926</v>
      </c>
      <c r="D222" s="64" t="s">
        <v>927</v>
      </c>
      <c r="E222" s="65" t="s">
        <v>9</v>
      </c>
      <c r="F222" s="66">
        <v>60</v>
      </c>
      <c r="G222" s="60" t="s">
        <v>9</v>
      </c>
      <c r="H222" s="67">
        <v>58.2</v>
      </c>
      <c r="I222" s="60" t="s">
        <v>9</v>
      </c>
      <c r="J222" s="67">
        <v>57.6</v>
      </c>
      <c r="K222" s="60" t="s">
        <v>9</v>
      </c>
      <c r="L222" s="67">
        <v>57</v>
      </c>
      <c r="M222" s="60" t="s">
        <v>9</v>
      </c>
      <c r="N222" s="67">
        <v>55.8</v>
      </c>
      <c r="O222" s="68" t="s">
        <v>928</v>
      </c>
      <c r="P222" s="69" t="s">
        <v>929</v>
      </c>
      <c r="Q222" s="61"/>
      <c r="R222" s="106">
        <f t="shared" si="3"/>
        <v>0</v>
      </c>
      <c r="S222" s="61"/>
    </row>
    <row r="223" spans="1:19" s="70" customFormat="1" ht="68.099999999999994" customHeight="1" outlineLevel="2">
      <c r="A223" s="61"/>
      <c r="B223" s="62"/>
      <c r="C223" s="91" t="s">
        <v>930</v>
      </c>
      <c r="D223" s="92" t="s">
        <v>931</v>
      </c>
      <c r="E223" s="93" t="s">
        <v>9</v>
      </c>
      <c r="F223" s="94">
        <v>60</v>
      </c>
      <c r="G223" s="95" t="s">
        <v>9</v>
      </c>
      <c r="H223" s="96">
        <v>58.2</v>
      </c>
      <c r="I223" s="95" t="s">
        <v>9</v>
      </c>
      <c r="J223" s="96">
        <v>57.6</v>
      </c>
      <c r="K223" s="95" t="s">
        <v>9</v>
      </c>
      <c r="L223" s="96">
        <v>57</v>
      </c>
      <c r="M223" s="95" t="s">
        <v>9</v>
      </c>
      <c r="N223" s="96">
        <v>55.8</v>
      </c>
      <c r="O223" s="97" t="s">
        <v>810</v>
      </c>
      <c r="P223" s="98" t="s">
        <v>932</v>
      </c>
      <c r="Q223" s="99"/>
      <c r="R223" s="106">
        <f t="shared" si="3"/>
        <v>0</v>
      </c>
      <c r="S223" s="61"/>
    </row>
    <row r="224" spans="1:19" s="70" customFormat="1" ht="68.099999999999994" customHeight="1" outlineLevel="2">
      <c r="A224" s="61"/>
      <c r="B224" s="62"/>
      <c r="C224" s="63" t="s">
        <v>933</v>
      </c>
      <c r="D224" s="64" t="s">
        <v>934</v>
      </c>
      <c r="E224" s="65" t="s">
        <v>9</v>
      </c>
      <c r="F224" s="66">
        <v>80</v>
      </c>
      <c r="G224" s="60" t="s">
        <v>9</v>
      </c>
      <c r="H224" s="67">
        <v>77.599999999999994</v>
      </c>
      <c r="I224" s="60" t="s">
        <v>9</v>
      </c>
      <c r="J224" s="67">
        <v>76.8</v>
      </c>
      <c r="K224" s="60" t="s">
        <v>9</v>
      </c>
      <c r="L224" s="67">
        <v>76</v>
      </c>
      <c r="M224" s="60" t="s">
        <v>9</v>
      </c>
      <c r="N224" s="67">
        <v>74.400000000000006</v>
      </c>
      <c r="O224" s="68" t="s">
        <v>309</v>
      </c>
      <c r="P224" s="69" t="s">
        <v>935</v>
      </c>
      <c r="Q224" s="61"/>
      <c r="R224" s="106">
        <f t="shared" si="3"/>
        <v>0</v>
      </c>
      <c r="S224" s="61"/>
    </row>
    <row r="225" spans="1:19" s="70" customFormat="1" ht="68.099999999999994" customHeight="1" outlineLevel="2">
      <c r="A225" s="61"/>
      <c r="B225" s="62"/>
      <c r="C225" s="91" t="s">
        <v>936</v>
      </c>
      <c r="D225" s="92" t="s">
        <v>937</v>
      </c>
      <c r="E225" s="93" t="s">
        <v>9</v>
      </c>
      <c r="F225" s="94">
        <v>75</v>
      </c>
      <c r="G225" s="95" t="s">
        <v>9</v>
      </c>
      <c r="H225" s="96">
        <v>72.8</v>
      </c>
      <c r="I225" s="95" t="s">
        <v>9</v>
      </c>
      <c r="J225" s="96">
        <v>72</v>
      </c>
      <c r="K225" s="95" t="s">
        <v>9</v>
      </c>
      <c r="L225" s="96">
        <v>71.3</v>
      </c>
      <c r="M225" s="95" t="s">
        <v>9</v>
      </c>
      <c r="N225" s="96">
        <v>69.8</v>
      </c>
      <c r="O225" s="97" t="s">
        <v>567</v>
      </c>
      <c r="P225" s="98" t="s">
        <v>938</v>
      </c>
      <c r="Q225" s="99"/>
      <c r="R225" s="106">
        <f t="shared" si="3"/>
        <v>0</v>
      </c>
      <c r="S225" s="61"/>
    </row>
    <row r="226" spans="1:19" s="70" customFormat="1" ht="68.099999999999994" customHeight="1" outlineLevel="2">
      <c r="A226" s="61"/>
      <c r="B226" s="62"/>
      <c r="C226" s="91" t="s">
        <v>939</v>
      </c>
      <c r="D226" s="92" t="s">
        <v>940</v>
      </c>
      <c r="E226" s="93" t="s">
        <v>9</v>
      </c>
      <c r="F226" s="94">
        <v>75</v>
      </c>
      <c r="G226" s="95" t="s">
        <v>9</v>
      </c>
      <c r="H226" s="96">
        <v>72.8</v>
      </c>
      <c r="I226" s="95" t="s">
        <v>9</v>
      </c>
      <c r="J226" s="96">
        <v>72</v>
      </c>
      <c r="K226" s="95" t="s">
        <v>9</v>
      </c>
      <c r="L226" s="96">
        <v>71.3</v>
      </c>
      <c r="M226" s="95" t="s">
        <v>9</v>
      </c>
      <c r="N226" s="96">
        <v>69.8</v>
      </c>
      <c r="O226" s="97" t="s">
        <v>853</v>
      </c>
      <c r="P226" s="98" t="s">
        <v>941</v>
      </c>
      <c r="Q226" s="99"/>
      <c r="R226" s="106">
        <f t="shared" si="3"/>
        <v>0</v>
      </c>
      <c r="S226" s="61"/>
    </row>
    <row r="227" spans="1:19" s="70" customFormat="1" ht="68.099999999999994" customHeight="1" outlineLevel="2">
      <c r="A227" s="61"/>
      <c r="B227" s="62"/>
      <c r="C227" s="91" t="s">
        <v>942</v>
      </c>
      <c r="D227" s="92" t="s">
        <v>943</v>
      </c>
      <c r="E227" s="93" t="s">
        <v>9</v>
      </c>
      <c r="F227" s="94">
        <v>75</v>
      </c>
      <c r="G227" s="95" t="s">
        <v>9</v>
      </c>
      <c r="H227" s="96">
        <v>72.8</v>
      </c>
      <c r="I227" s="95" t="s">
        <v>9</v>
      </c>
      <c r="J227" s="96">
        <v>72</v>
      </c>
      <c r="K227" s="95" t="s">
        <v>9</v>
      </c>
      <c r="L227" s="96">
        <v>71.3</v>
      </c>
      <c r="M227" s="95" t="s">
        <v>9</v>
      </c>
      <c r="N227" s="96">
        <v>69.8</v>
      </c>
      <c r="O227" s="97" t="s">
        <v>458</v>
      </c>
      <c r="P227" s="98" t="s">
        <v>944</v>
      </c>
      <c r="Q227" s="99"/>
      <c r="R227" s="106">
        <f t="shared" si="3"/>
        <v>0</v>
      </c>
      <c r="S227" s="61"/>
    </row>
    <row r="228" spans="1:19" s="70" customFormat="1" ht="68.099999999999994" customHeight="1" outlineLevel="2">
      <c r="A228" s="61"/>
      <c r="B228" s="62"/>
      <c r="C228" s="91" t="s">
        <v>945</v>
      </c>
      <c r="D228" s="92" t="s">
        <v>946</v>
      </c>
      <c r="E228" s="93" t="s">
        <v>9</v>
      </c>
      <c r="F228" s="94">
        <v>75</v>
      </c>
      <c r="G228" s="95" t="s">
        <v>9</v>
      </c>
      <c r="H228" s="96">
        <v>72.8</v>
      </c>
      <c r="I228" s="95" t="s">
        <v>9</v>
      </c>
      <c r="J228" s="96">
        <v>72</v>
      </c>
      <c r="K228" s="95" t="s">
        <v>9</v>
      </c>
      <c r="L228" s="96">
        <v>71.3</v>
      </c>
      <c r="M228" s="95" t="s">
        <v>9</v>
      </c>
      <c r="N228" s="96">
        <v>69.8</v>
      </c>
      <c r="O228" s="97" t="s">
        <v>947</v>
      </c>
      <c r="P228" s="98" t="s">
        <v>948</v>
      </c>
      <c r="Q228" s="99"/>
      <c r="R228" s="106">
        <f t="shared" si="3"/>
        <v>0</v>
      </c>
      <c r="S228" s="61"/>
    </row>
    <row r="229" spans="1:19" s="70" customFormat="1" ht="68.099999999999994" customHeight="1" outlineLevel="2">
      <c r="A229" s="61"/>
      <c r="B229" s="62"/>
      <c r="C229" s="91" t="s">
        <v>949</v>
      </c>
      <c r="D229" s="92" t="s">
        <v>950</v>
      </c>
      <c r="E229" s="93" t="s">
        <v>9</v>
      </c>
      <c r="F229" s="94">
        <v>75</v>
      </c>
      <c r="G229" s="95" t="s">
        <v>9</v>
      </c>
      <c r="H229" s="96">
        <v>72.8</v>
      </c>
      <c r="I229" s="95" t="s">
        <v>9</v>
      </c>
      <c r="J229" s="96">
        <v>72</v>
      </c>
      <c r="K229" s="95" t="s">
        <v>9</v>
      </c>
      <c r="L229" s="96">
        <v>71.3</v>
      </c>
      <c r="M229" s="95" t="s">
        <v>9</v>
      </c>
      <c r="N229" s="96">
        <v>69.8</v>
      </c>
      <c r="O229" s="97" t="s">
        <v>951</v>
      </c>
      <c r="P229" s="98" t="s">
        <v>952</v>
      </c>
      <c r="Q229" s="99"/>
      <c r="R229" s="106">
        <f t="shared" si="3"/>
        <v>0</v>
      </c>
      <c r="S229" s="61"/>
    </row>
    <row r="230" spans="1:19" s="70" customFormat="1" ht="68.099999999999994" customHeight="1" outlineLevel="2">
      <c r="A230" s="61"/>
      <c r="B230" s="62"/>
      <c r="C230" s="91" t="s">
        <v>953</v>
      </c>
      <c r="D230" s="92" t="s">
        <v>954</v>
      </c>
      <c r="E230" s="93" t="s">
        <v>9</v>
      </c>
      <c r="F230" s="94">
        <v>75</v>
      </c>
      <c r="G230" s="95" t="s">
        <v>9</v>
      </c>
      <c r="H230" s="96">
        <v>72.8</v>
      </c>
      <c r="I230" s="95" t="s">
        <v>9</v>
      </c>
      <c r="J230" s="96">
        <v>72</v>
      </c>
      <c r="K230" s="95" t="s">
        <v>9</v>
      </c>
      <c r="L230" s="96">
        <v>71.3</v>
      </c>
      <c r="M230" s="95" t="s">
        <v>9</v>
      </c>
      <c r="N230" s="96">
        <v>69.8</v>
      </c>
      <c r="O230" s="97" t="s">
        <v>955</v>
      </c>
      <c r="P230" s="98" t="s">
        <v>956</v>
      </c>
      <c r="Q230" s="99"/>
      <c r="R230" s="106">
        <f t="shared" si="3"/>
        <v>0</v>
      </c>
      <c r="S230" s="61"/>
    </row>
    <row r="231" spans="1:19" s="70" customFormat="1" ht="68.099999999999994" customHeight="1" outlineLevel="2">
      <c r="A231" s="61"/>
      <c r="B231" s="62"/>
      <c r="C231" s="91" t="s">
        <v>957</v>
      </c>
      <c r="D231" s="92" t="s">
        <v>958</v>
      </c>
      <c r="E231" s="93" t="s">
        <v>9</v>
      </c>
      <c r="F231" s="94">
        <v>75</v>
      </c>
      <c r="G231" s="95" t="s">
        <v>9</v>
      </c>
      <c r="H231" s="96">
        <v>72.8</v>
      </c>
      <c r="I231" s="95" t="s">
        <v>9</v>
      </c>
      <c r="J231" s="96">
        <v>72</v>
      </c>
      <c r="K231" s="95" t="s">
        <v>9</v>
      </c>
      <c r="L231" s="96">
        <v>71.3</v>
      </c>
      <c r="M231" s="95" t="s">
        <v>9</v>
      </c>
      <c r="N231" s="96">
        <v>69.8</v>
      </c>
      <c r="O231" s="97" t="s">
        <v>202</v>
      </c>
      <c r="P231" s="98" t="s">
        <v>959</v>
      </c>
      <c r="Q231" s="99"/>
      <c r="R231" s="106">
        <f t="shared" si="3"/>
        <v>0</v>
      </c>
      <c r="S231" s="61"/>
    </row>
    <row r="232" spans="1:19" s="70" customFormat="1" ht="68.099999999999994" customHeight="1" outlineLevel="2">
      <c r="A232" s="61"/>
      <c r="B232" s="62"/>
      <c r="C232" s="91" t="s">
        <v>960</v>
      </c>
      <c r="D232" s="92" t="s">
        <v>961</v>
      </c>
      <c r="E232" s="93" t="s">
        <v>9</v>
      </c>
      <c r="F232" s="94">
        <v>75</v>
      </c>
      <c r="G232" s="95" t="s">
        <v>9</v>
      </c>
      <c r="H232" s="96">
        <v>72.8</v>
      </c>
      <c r="I232" s="95" t="s">
        <v>9</v>
      </c>
      <c r="J232" s="96">
        <v>72</v>
      </c>
      <c r="K232" s="95" t="s">
        <v>9</v>
      </c>
      <c r="L232" s="96">
        <v>71.3</v>
      </c>
      <c r="M232" s="95" t="s">
        <v>9</v>
      </c>
      <c r="N232" s="96">
        <v>69.8</v>
      </c>
      <c r="O232" s="97" t="s">
        <v>818</v>
      </c>
      <c r="P232" s="98" t="s">
        <v>962</v>
      </c>
      <c r="Q232" s="99"/>
      <c r="R232" s="106">
        <f t="shared" si="3"/>
        <v>0</v>
      </c>
      <c r="S232" s="61"/>
    </row>
    <row r="233" spans="1:19" s="70" customFormat="1" ht="68.099999999999994" customHeight="1" outlineLevel="2">
      <c r="A233" s="61"/>
      <c r="B233" s="62"/>
      <c r="C233" s="91" t="s">
        <v>963</v>
      </c>
      <c r="D233" s="92" t="s">
        <v>964</v>
      </c>
      <c r="E233" s="93" t="s">
        <v>9</v>
      </c>
      <c r="F233" s="94">
        <v>75</v>
      </c>
      <c r="G233" s="95" t="s">
        <v>9</v>
      </c>
      <c r="H233" s="96">
        <v>72.8</v>
      </c>
      <c r="I233" s="95" t="s">
        <v>9</v>
      </c>
      <c r="J233" s="96">
        <v>72</v>
      </c>
      <c r="K233" s="95" t="s">
        <v>9</v>
      </c>
      <c r="L233" s="96">
        <v>71.3</v>
      </c>
      <c r="M233" s="95" t="s">
        <v>9</v>
      </c>
      <c r="N233" s="96">
        <v>69.8</v>
      </c>
      <c r="O233" s="97" t="s">
        <v>965</v>
      </c>
      <c r="P233" s="98" t="s">
        <v>966</v>
      </c>
      <c r="Q233" s="99"/>
      <c r="R233" s="106">
        <f t="shared" si="3"/>
        <v>0</v>
      </c>
      <c r="S233" s="61"/>
    </row>
    <row r="234" spans="1:19" s="70" customFormat="1" ht="68.099999999999994" customHeight="1" outlineLevel="2">
      <c r="A234" s="61"/>
      <c r="B234" s="62"/>
      <c r="C234" s="91" t="s">
        <v>967</v>
      </c>
      <c r="D234" s="92" t="s">
        <v>968</v>
      </c>
      <c r="E234" s="93" t="s">
        <v>9</v>
      </c>
      <c r="F234" s="94">
        <v>75</v>
      </c>
      <c r="G234" s="95" t="s">
        <v>9</v>
      </c>
      <c r="H234" s="96">
        <v>72.8</v>
      </c>
      <c r="I234" s="95" t="s">
        <v>9</v>
      </c>
      <c r="J234" s="96">
        <v>72</v>
      </c>
      <c r="K234" s="95" t="s">
        <v>9</v>
      </c>
      <c r="L234" s="96">
        <v>71.3</v>
      </c>
      <c r="M234" s="95" t="s">
        <v>9</v>
      </c>
      <c r="N234" s="96">
        <v>69.8</v>
      </c>
      <c r="O234" s="97" t="s">
        <v>969</v>
      </c>
      <c r="P234" s="98" t="s">
        <v>970</v>
      </c>
      <c r="Q234" s="99"/>
      <c r="R234" s="106">
        <f t="shared" si="3"/>
        <v>0</v>
      </c>
      <c r="S234" s="61"/>
    </row>
    <row r="235" spans="1:19" s="70" customFormat="1" ht="68.099999999999994" customHeight="1" outlineLevel="2">
      <c r="A235" s="61"/>
      <c r="B235" s="62"/>
      <c r="C235" s="91" t="s">
        <v>971</v>
      </c>
      <c r="D235" s="92" t="s">
        <v>972</v>
      </c>
      <c r="E235" s="93" t="s">
        <v>9</v>
      </c>
      <c r="F235" s="94">
        <v>75</v>
      </c>
      <c r="G235" s="95" t="s">
        <v>9</v>
      </c>
      <c r="H235" s="96">
        <v>72.8</v>
      </c>
      <c r="I235" s="95" t="s">
        <v>9</v>
      </c>
      <c r="J235" s="96">
        <v>72</v>
      </c>
      <c r="K235" s="95" t="s">
        <v>9</v>
      </c>
      <c r="L235" s="96">
        <v>71.3</v>
      </c>
      <c r="M235" s="95" t="s">
        <v>9</v>
      </c>
      <c r="N235" s="96">
        <v>69.8</v>
      </c>
      <c r="O235" s="97"/>
      <c r="P235" s="98" t="s">
        <v>973</v>
      </c>
      <c r="Q235" s="99"/>
      <c r="R235" s="106">
        <f t="shared" si="3"/>
        <v>0</v>
      </c>
      <c r="S235" s="61"/>
    </row>
    <row r="236" spans="1:19" s="70" customFormat="1" ht="68.099999999999994" customHeight="1" outlineLevel="2">
      <c r="A236" s="61"/>
      <c r="B236" s="62"/>
      <c r="C236" s="63" t="s">
        <v>974</v>
      </c>
      <c r="D236" s="64" t="s">
        <v>975</v>
      </c>
      <c r="E236" s="65" t="s">
        <v>9</v>
      </c>
      <c r="F236" s="66">
        <v>80</v>
      </c>
      <c r="G236" s="60" t="s">
        <v>9</v>
      </c>
      <c r="H236" s="67">
        <v>77.599999999999994</v>
      </c>
      <c r="I236" s="60" t="s">
        <v>9</v>
      </c>
      <c r="J236" s="67">
        <v>76.8</v>
      </c>
      <c r="K236" s="60" t="s">
        <v>9</v>
      </c>
      <c r="L236" s="67">
        <v>76</v>
      </c>
      <c r="M236" s="60" t="s">
        <v>9</v>
      </c>
      <c r="N236" s="67">
        <v>74.400000000000006</v>
      </c>
      <c r="O236" s="68" t="s">
        <v>976</v>
      </c>
      <c r="P236" s="69" t="s">
        <v>977</v>
      </c>
      <c r="Q236" s="61"/>
      <c r="R236" s="106">
        <f t="shared" si="3"/>
        <v>0</v>
      </c>
      <c r="S236" s="61"/>
    </row>
    <row r="237" spans="1:19" s="70" customFormat="1" ht="68.099999999999994" customHeight="1" outlineLevel="2">
      <c r="A237" s="61"/>
      <c r="B237" s="62"/>
      <c r="C237" s="63" t="s">
        <v>978</v>
      </c>
      <c r="D237" s="64" t="s">
        <v>979</v>
      </c>
      <c r="E237" s="65" t="s">
        <v>9</v>
      </c>
      <c r="F237" s="66">
        <v>800</v>
      </c>
      <c r="G237" s="60" t="s">
        <v>9</v>
      </c>
      <c r="H237" s="67">
        <v>776</v>
      </c>
      <c r="I237" s="60" t="s">
        <v>9</v>
      </c>
      <c r="J237" s="67">
        <v>768</v>
      </c>
      <c r="K237" s="60" t="s">
        <v>9</v>
      </c>
      <c r="L237" s="67">
        <v>760</v>
      </c>
      <c r="M237" s="60" t="s">
        <v>9</v>
      </c>
      <c r="N237" s="67">
        <v>744</v>
      </c>
      <c r="O237" s="68" t="s">
        <v>556</v>
      </c>
      <c r="P237" s="69" t="s">
        <v>980</v>
      </c>
      <c r="Q237" s="61"/>
      <c r="R237" s="106">
        <f t="shared" si="3"/>
        <v>0</v>
      </c>
      <c r="S237" s="61"/>
    </row>
    <row r="238" spans="1:19" s="70" customFormat="1" ht="68.099999999999994" customHeight="1" outlineLevel="2">
      <c r="A238" s="61"/>
      <c r="B238" s="62"/>
      <c r="C238" s="91" t="s">
        <v>981</v>
      </c>
      <c r="D238" s="92" t="s">
        <v>982</v>
      </c>
      <c r="E238" s="93" t="s">
        <v>9</v>
      </c>
      <c r="F238" s="94">
        <v>800</v>
      </c>
      <c r="G238" s="95" t="s">
        <v>9</v>
      </c>
      <c r="H238" s="96">
        <v>776</v>
      </c>
      <c r="I238" s="95" t="s">
        <v>9</v>
      </c>
      <c r="J238" s="96">
        <v>768</v>
      </c>
      <c r="K238" s="95" t="s">
        <v>9</v>
      </c>
      <c r="L238" s="96">
        <v>760</v>
      </c>
      <c r="M238" s="95" t="s">
        <v>9</v>
      </c>
      <c r="N238" s="96">
        <v>744</v>
      </c>
      <c r="O238" s="97" t="s">
        <v>519</v>
      </c>
      <c r="P238" s="98" t="s">
        <v>983</v>
      </c>
      <c r="Q238" s="99"/>
      <c r="R238" s="106">
        <f t="shared" si="3"/>
        <v>0</v>
      </c>
      <c r="S238" s="61"/>
    </row>
    <row r="239" spans="1:19" s="70" customFormat="1" ht="68.099999999999994" customHeight="1" outlineLevel="2">
      <c r="A239" s="61"/>
      <c r="B239" s="62"/>
      <c r="C239" s="91" t="s">
        <v>984</v>
      </c>
      <c r="D239" s="92" t="s">
        <v>985</v>
      </c>
      <c r="E239" s="93" t="s">
        <v>9</v>
      </c>
      <c r="F239" s="94">
        <v>850</v>
      </c>
      <c r="G239" s="95" t="s">
        <v>9</v>
      </c>
      <c r="H239" s="96">
        <v>824.5</v>
      </c>
      <c r="I239" s="95" t="s">
        <v>9</v>
      </c>
      <c r="J239" s="96">
        <v>816</v>
      </c>
      <c r="K239" s="95" t="s">
        <v>9</v>
      </c>
      <c r="L239" s="96">
        <v>807.5</v>
      </c>
      <c r="M239" s="95" t="s">
        <v>9</v>
      </c>
      <c r="N239" s="96">
        <v>790.5</v>
      </c>
      <c r="O239" s="97" t="s">
        <v>986</v>
      </c>
      <c r="P239" s="98" t="s">
        <v>987</v>
      </c>
      <c r="Q239" s="99"/>
      <c r="R239" s="106">
        <f t="shared" si="3"/>
        <v>0</v>
      </c>
      <c r="S239" s="61"/>
    </row>
    <row r="240" spans="1:19" s="70" customFormat="1" ht="68.099999999999994" customHeight="1" outlineLevel="2">
      <c r="A240" s="61"/>
      <c r="B240" s="62"/>
      <c r="C240" s="91" t="s">
        <v>988</v>
      </c>
      <c r="D240" s="92" t="s">
        <v>989</v>
      </c>
      <c r="E240" s="93" t="s">
        <v>9</v>
      </c>
      <c r="F240" s="94">
        <v>850</v>
      </c>
      <c r="G240" s="95" t="s">
        <v>9</v>
      </c>
      <c r="H240" s="96">
        <v>824.5</v>
      </c>
      <c r="I240" s="95" t="s">
        <v>9</v>
      </c>
      <c r="J240" s="96">
        <v>816</v>
      </c>
      <c r="K240" s="95" t="s">
        <v>9</v>
      </c>
      <c r="L240" s="96">
        <v>807.5</v>
      </c>
      <c r="M240" s="95" t="s">
        <v>9</v>
      </c>
      <c r="N240" s="96">
        <v>790.5</v>
      </c>
      <c r="O240" s="97" t="s">
        <v>990</v>
      </c>
      <c r="P240" s="98" t="s">
        <v>991</v>
      </c>
      <c r="Q240" s="99"/>
      <c r="R240" s="106">
        <f t="shared" si="3"/>
        <v>0</v>
      </c>
      <c r="S240" s="61"/>
    </row>
    <row r="241" spans="1:19" s="81" customFormat="1" ht="30" customHeight="1" outlineLevel="1">
      <c r="A241" s="77"/>
      <c r="B241" s="78" t="s">
        <v>992</v>
      </c>
      <c r="C241" s="79"/>
      <c r="D241" s="80"/>
      <c r="E241" s="80"/>
      <c r="F241" s="73"/>
      <c r="G241" s="74"/>
      <c r="H241" s="74"/>
      <c r="I241" s="74"/>
      <c r="J241" s="74"/>
      <c r="K241" s="74"/>
      <c r="L241" s="74"/>
      <c r="M241" s="74"/>
      <c r="N241" s="74"/>
      <c r="O241" s="75"/>
      <c r="P241" s="76"/>
      <c r="Q241" s="77"/>
      <c r="R241" s="106">
        <f t="shared" si="3"/>
        <v>0</v>
      </c>
      <c r="S241" s="77"/>
    </row>
    <row r="242" spans="1:19" s="70" customFormat="1" ht="68.099999999999994" customHeight="1" outlineLevel="2">
      <c r="A242" s="61"/>
      <c r="B242" s="62"/>
      <c r="C242" s="63" t="s">
        <v>993</v>
      </c>
      <c r="D242" s="64" t="s">
        <v>994</v>
      </c>
      <c r="E242" s="65" t="s">
        <v>9</v>
      </c>
      <c r="F242" s="66">
        <v>960</v>
      </c>
      <c r="G242" s="60" t="s">
        <v>9</v>
      </c>
      <c r="H242" s="67">
        <v>931.2</v>
      </c>
      <c r="I242" s="60" t="s">
        <v>9</v>
      </c>
      <c r="J242" s="67">
        <v>921.6</v>
      </c>
      <c r="K242" s="60" t="s">
        <v>9</v>
      </c>
      <c r="L242" s="67">
        <v>912</v>
      </c>
      <c r="M242" s="60" t="s">
        <v>9</v>
      </c>
      <c r="N242" s="67">
        <v>892.8</v>
      </c>
      <c r="O242" s="68" t="s">
        <v>210</v>
      </c>
      <c r="P242" s="69" t="s">
        <v>995</v>
      </c>
      <c r="Q242" s="61"/>
      <c r="R242" s="106">
        <f t="shared" si="3"/>
        <v>0</v>
      </c>
      <c r="S242" s="61"/>
    </row>
    <row r="243" spans="1:19" s="70" customFormat="1" ht="68.099999999999994" customHeight="1" outlineLevel="2">
      <c r="A243" s="61"/>
      <c r="B243" s="62"/>
      <c r="C243" s="63" t="s">
        <v>996</v>
      </c>
      <c r="D243" s="64" t="s">
        <v>997</v>
      </c>
      <c r="E243" s="65" t="s">
        <v>9</v>
      </c>
      <c r="F243" s="71">
        <v>1150</v>
      </c>
      <c r="G243" s="60" t="s">
        <v>9</v>
      </c>
      <c r="H243" s="72">
        <v>1115.5</v>
      </c>
      <c r="I243" s="60" t="s">
        <v>9</v>
      </c>
      <c r="J243" s="72">
        <v>1104</v>
      </c>
      <c r="K243" s="60" t="s">
        <v>9</v>
      </c>
      <c r="L243" s="72">
        <v>1092.5</v>
      </c>
      <c r="M243" s="60" t="s">
        <v>9</v>
      </c>
      <c r="N243" s="72">
        <v>1069.5</v>
      </c>
      <c r="O243" s="68" t="s">
        <v>511</v>
      </c>
      <c r="P243" s="69" t="s">
        <v>998</v>
      </c>
      <c r="Q243" s="61"/>
      <c r="R243" s="106">
        <f t="shared" si="3"/>
        <v>0</v>
      </c>
      <c r="S243" s="61"/>
    </row>
    <row r="244" spans="1:19" s="70" customFormat="1" ht="68.099999999999994" customHeight="1" outlineLevel="2">
      <c r="A244" s="61"/>
      <c r="B244" s="62"/>
      <c r="C244" s="63" t="s">
        <v>999</v>
      </c>
      <c r="D244" s="64" t="s">
        <v>1000</v>
      </c>
      <c r="E244" s="65" t="s">
        <v>9</v>
      </c>
      <c r="F244" s="71">
        <v>1330</v>
      </c>
      <c r="G244" s="60" t="s">
        <v>9</v>
      </c>
      <c r="H244" s="72">
        <v>1290.0999999999999</v>
      </c>
      <c r="I244" s="60" t="s">
        <v>9</v>
      </c>
      <c r="J244" s="72">
        <v>1276.8</v>
      </c>
      <c r="K244" s="60" t="s">
        <v>9</v>
      </c>
      <c r="L244" s="72">
        <v>1263.5</v>
      </c>
      <c r="M244" s="60" t="s">
        <v>9</v>
      </c>
      <c r="N244" s="72">
        <v>1236.9000000000001</v>
      </c>
      <c r="O244" s="68" t="s">
        <v>1001</v>
      </c>
      <c r="P244" s="69" t="s">
        <v>1002</v>
      </c>
      <c r="Q244" s="61"/>
      <c r="R244" s="106">
        <f t="shared" si="3"/>
        <v>0</v>
      </c>
      <c r="S244" s="61"/>
    </row>
    <row r="245" spans="1:19" s="70" customFormat="1" ht="68.099999999999994" customHeight="1" outlineLevel="2">
      <c r="A245" s="61"/>
      <c r="B245" s="62"/>
      <c r="C245" s="63" t="s">
        <v>1003</v>
      </c>
      <c r="D245" s="64" t="s">
        <v>1004</v>
      </c>
      <c r="E245" s="65" t="s">
        <v>9</v>
      </c>
      <c r="F245" s="71">
        <v>1130</v>
      </c>
      <c r="G245" s="60" t="s">
        <v>9</v>
      </c>
      <c r="H245" s="72">
        <v>1096.0999999999999</v>
      </c>
      <c r="I245" s="60" t="s">
        <v>9</v>
      </c>
      <c r="J245" s="72">
        <v>1084.8</v>
      </c>
      <c r="K245" s="60" t="s">
        <v>9</v>
      </c>
      <c r="L245" s="72">
        <v>1073.5</v>
      </c>
      <c r="M245" s="60" t="s">
        <v>9</v>
      </c>
      <c r="N245" s="72">
        <v>1050.9000000000001</v>
      </c>
      <c r="O245" s="68" t="s">
        <v>1005</v>
      </c>
      <c r="P245" s="69" t="s">
        <v>1006</v>
      </c>
      <c r="Q245" s="61"/>
      <c r="R245" s="106">
        <f t="shared" si="3"/>
        <v>0</v>
      </c>
      <c r="S245" s="61"/>
    </row>
    <row r="246" spans="1:19" s="70" customFormat="1" ht="68.099999999999994" customHeight="1" outlineLevel="2">
      <c r="A246" s="61"/>
      <c r="B246" s="62"/>
      <c r="C246" s="63" t="s">
        <v>1007</v>
      </c>
      <c r="D246" s="64" t="s">
        <v>1008</v>
      </c>
      <c r="E246" s="65" t="s">
        <v>9</v>
      </c>
      <c r="F246" s="71">
        <v>1040</v>
      </c>
      <c r="G246" s="60" t="s">
        <v>9</v>
      </c>
      <c r="H246" s="72">
        <v>1008.8</v>
      </c>
      <c r="I246" s="60" t="s">
        <v>9</v>
      </c>
      <c r="J246" s="67">
        <v>998.4</v>
      </c>
      <c r="K246" s="60" t="s">
        <v>9</v>
      </c>
      <c r="L246" s="67">
        <v>988</v>
      </c>
      <c r="M246" s="60" t="s">
        <v>9</v>
      </c>
      <c r="N246" s="67">
        <v>967.2</v>
      </c>
      <c r="O246" s="68" t="s">
        <v>594</v>
      </c>
      <c r="P246" s="69" t="s">
        <v>1009</v>
      </c>
      <c r="Q246" s="61"/>
      <c r="R246" s="106">
        <f t="shared" si="3"/>
        <v>0</v>
      </c>
      <c r="S246" s="61"/>
    </row>
    <row r="247" spans="1:19" s="70" customFormat="1" ht="68.099999999999994" customHeight="1" outlineLevel="2">
      <c r="A247" s="61"/>
      <c r="B247" s="62"/>
      <c r="C247" s="63" t="s">
        <v>1010</v>
      </c>
      <c r="D247" s="64" t="s">
        <v>1011</v>
      </c>
      <c r="E247" s="65" t="s">
        <v>9</v>
      </c>
      <c r="F247" s="71">
        <v>1070</v>
      </c>
      <c r="G247" s="60" t="s">
        <v>9</v>
      </c>
      <c r="H247" s="72">
        <v>1037.9000000000001</v>
      </c>
      <c r="I247" s="60" t="s">
        <v>9</v>
      </c>
      <c r="J247" s="72">
        <v>1027.2</v>
      </c>
      <c r="K247" s="60" t="s">
        <v>9</v>
      </c>
      <c r="L247" s="72">
        <v>1016.5</v>
      </c>
      <c r="M247" s="60" t="s">
        <v>9</v>
      </c>
      <c r="N247" s="67">
        <v>995.1</v>
      </c>
      <c r="O247" s="68" t="s">
        <v>511</v>
      </c>
      <c r="P247" s="69" t="s">
        <v>1012</v>
      </c>
      <c r="Q247" s="61"/>
      <c r="R247" s="106">
        <f t="shared" si="3"/>
        <v>0</v>
      </c>
      <c r="S247" s="61"/>
    </row>
    <row r="248" spans="1:19" s="70" customFormat="1" ht="68.099999999999994" customHeight="1" outlineLevel="2">
      <c r="A248" s="61"/>
      <c r="B248" s="62"/>
      <c r="C248" s="63" t="s">
        <v>1013</v>
      </c>
      <c r="D248" s="64" t="s">
        <v>1014</v>
      </c>
      <c r="E248" s="65" t="s">
        <v>9</v>
      </c>
      <c r="F248" s="71">
        <v>1100</v>
      </c>
      <c r="G248" s="60" t="s">
        <v>9</v>
      </c>
      <c r="H248" s="72">
        <v>1067</v>
      </c>
      <c r="I248" s="60" t="s">
        <v>9</v>
      </c>
      <c r="J248" s="72">
        <v>1056</v>
      </c>
      <c r="K248" s="60" t="s">
        <v>9</v>
      </c>
      <c r="L248" s="72">
        <v>1045</v>
      </c>
      <c r="M248" s="60" t="s">
        <v>9</v>
      </c>
      <c r="N248" s="72">
        <v>1023</v>
      </c>
      <c r="O248" s="68" t="s">
        <v>519</v>
      </c>
      <c r="P248" s="69" t="s">
        <v>1015</v>
      </c>
      <c r="Q248" s="61"/>
      <c r="R248" s="106">
        <f t="shared" si="3"/>
        <v>0</v>
      </c>
      <c r="S248" s="61"/>
    </row>
    <row r="249" spans="1:19" s="70" customFormat="1" ht="68.099999999999994" customHeight="1" outlineLevel="2">
      <c r="A249" s="61"/>
      <c r="B249" s="62"/>
      <c r="C249" s="63" t="s">
        <v>1016</v>
      </c>
      <c r="D249" s="64" t="s">
        <v>1017</v>
      </c>
      <c r="E249" s="65" t="s">
        <v>9</v>
      </c>
      <c r="F249" s="71">
        <v>1060</v>
      </c>
      <c r="G249" s="60" t="s">
        <v>9</v>
      </c>
      <c r="H249" s="72">
        <v>1028.2</v>
      </c>
      <c r="I249" s="60" t="s">
        <v>9</v>
      </c>
      <c r="J249" s="72">
        <v>1017.6</v>
      </c>
      <c r="K249" s="60" t="s">
        <v>9</v>
      </c>
      <c r="L249" s="72">
        <v>1007</v>
      </c>
      <c r="M249" s="60" t="s">
        <v>9</v>
      </c>
      <c r="N249" s="67">
        <v>985.8</v>
      </c>
      <c r="O249" s="68" t="s">
        <v>1018</v>
      </c>
      <c r="P249" s="69" t="s">
        <v>1019</v>
      </c>
      <c r="Q249" s="61"/>
      <c r="R249" s="106">
        <f t="shared" si="3"/>
        <v>0</v>
      </c>
      <c r="S249" s="61"/>
    </row>
    <row r="250" spans="1:19" s="70" customFormat="1" ht="68.099999999999994" customHeight="1" outlineLevel="2">
      <c r="A250" s="61"/>
      <c r="B250" s="62"/>
      <c r="C250" s="63" t="s">
        <v>1020</v>
      </c>
      <c r="D250" s="64" t="s">
        <v>1021</v>
      </c>
      <c r="E250" s="65" t="s">
        <v>9</v>
      </c>
      <c r="F250" s="71">
        <v>1140</v>
      </c>
      <c r="G250" s="60" t="s">
        <v>9</v>
      </c>
      <c r="H250" s="72">
        <v>1105.8</v>
      </c>
      <c r="I250" s="60" t="s">
        <v>9</v>
      </c>
      <c r="J250" s="72">
        <v>1094.4000000000001</v>
      </c>
      <c r="K250" s="60" t="s">
        <v>9</v>
      </c>
      <c r="L250" s="72">
        <v>1083</v>
      </c>
      <c r="M250" s="60" t="s">
        <v>9</v>
      </c>
      <c r="N250" s="72">
        <v>1060.2</v>
      </c>
      <c r="O250" s="68" t="s">
        <v>1022</v>
      </c>
      <c r="P250" s="69" t="s">
        <v>1023</v>
      </c>
      <c r="Q250" s="61"/>
      <c r="R250" s="106">
        <f t="shared" si="3"/>
        <v>0</v>
      </c>
      <c r="S250" s="61"/>
    </row>
    <row r="251" spans="1:19" s="81" customFormat="1" ht="30" customHeight="1" outlineLevel="1">
      <c r="A251" s="77"/>
      <c r="B251" s="78" t="s">
        <v>1024</v>
      </c>
      <c r="C251" s="79"/>
      <c r="D251" s="80"/>
      <c r="E251" s="80"/>
      <c r="F251" s="73"/>
      <c r="G251" s="74"/>
      <c r="H251" s="74"/>
      <c r="I251" s="74"/>
      <c r="J251" s="74"/>
      <c r="K251" s="74"/>
      <c r="L251" s="74"/>
      <c r="M251" s="74"/>
      <c r="N251" s="74"/>
      <c r="O251" s="75"/>
      <c r="P251" s="76"/>
      <c r="Q251" s="77"/>
      <c r="R251" s="106">
        <f t="shared" si="3"/>
        <v>0</v>
      </c>
      <c r="S251" s="77"/>
    </row>
    <row r="252" spans="1:19" s="70" customFormat="1" ht="68.099999999999994" customHeight="1" outlineLevel="2">
      <c r="A252" s="61"/>
      <c r="B252" s="62"/>
      <c r="C252" s="63" t="s">
        <v>1025</v>
      </c>
      <c r="D252" s="64" t="s">
        <v>1026</v>
      </c>
      <c r="E252" s="65" t="s">
        <v>9</v>
      </c>
      <c r="F252" s="103">
        <v>716</v>
      </c>
      <c r="G252" s="60"/>
      <c r="H252" s="67"/>
      <c r="I252" s="60"/>
      <c r="J252" s="67"/>
      <c r="K252" s="60"/>
      <c r="L252" s="67"/>
      <c r="M252" s="60"/>
      <c r="N252" s="67"/>
      <c r="O252" s="68" t="s">
        <v>1027</v>
      </c>
      <c r="P252" s="69" t="s">
        <v>1028</v>
      </c>
      <c r="Q252" s="61"/>
      <c r="R252" s="106">
        <f t="shared" si="3"/>
        <v>0</v>
      </c>
      <c r="S252" s="61"/>
    </row>
    <row r="253" spans="1:19" s="70" customFormat="1" ht="68.099999999999994" customHeight="1" outlineLevel="2">
      <c r="A253" s="61"/>
      <c r="B253" s="62"/>
      <c r="C253" s="63" t="s">
        <v>1029</v>
      </c>
      <c r="D253" s="64" t="s">
        <v>1030</v>
      </c>
      <c r="E253" s="65" t="s">
        <v>9</v>
      </c>
      <c r="F253" s="104">
        <v>1036</v>
      </c>
      <c r="G253" s="60"/>
      <c r="H253" s="72"/>
      <c r="I253" s="60"/>
      <c r="J253" s="67"/>
      <c r="K253" s="60"/>
      <c r="L253" s="67"/>
      <c r="M253" s="60"/>
      <c r="N253" s="67"/>
      <c r="O253" s="68" t="s">
        <v>1031</v>
      </c>
      <c r="P253" s="69" t="s">
        <v>1032</v>
      </c>
      <c r="Q253" s="61"/>
      <c r="R253" s="106">
        <f t="shared" si="3"/>
        <v>0</v>
      </c>
      <c r="S253" s="61"/>
    </row>
    <row r="254" spans="1:19" s="81" customFormat="1" ht="30" customHeight="1" outlineLevel="1">
      <c r="A254" s="77"/>
      <c r="B254" s="78" t="s">
        <v>1033</v>
      </c>
      <c r="C254" s="79"/>
      <c r="D254" s="80"/>
      <c r="E254" s="80"/>
      <c r="F254" s="73"/>
      <c r="G254" s="74"/>
      <c r="H254" s="74"/>
      <c r="I254" s="74"/>
      <c r="J254" s="74"/>
      <c r="K254" s="74"/>
      <c r="L254" s="74"/>
      <c r="M254" s="74"/>
      <c r="N254" s="74"/>
      <c r="O254" s="75"/>
      <c r="P254" s="76"/>
      <c r="Q254" s="77"/>
      <c r="R254" s="106">
        <f t="shared" si="3"/>
        <v>0</v>
      </c>
      <c r="S254" s="77"/>
    </row>
    <row r="255" spans="1:19" s="70" customFormat="1" ht="68.099999999999994" customHeight="1" outlineLevel="2">
      <c r="A255" s="61"/>
      <c r="B255" s="62"/>
      <c r="C255" s="63" t="s">
        <v>1034</v>
      </c>
      <c r="D255" s="64" t="s">
        <v>1035</v>
      </c>
      <c r="E255" s="65" t="s">
        <v>9</v>
      </c>
      <c r="F255" s="66">
        <v>930</v>
      </c>
      <c r="G255" s="60" t="s">
        <v>9</v>
      </c>
      <c r="H255" s="67">
        <v>902.1</v>
      </c>
      <c r="I255" s="60" t="s">
        <v>9</v>
      </c>
      <c r="J255" s="67">
        <v>892.8</v>
      </c>
      <c r="K255" s="60" t="s">
        <v>9</v>
      </c>
      <c r="L255" s="67">
        <v>883.5</v>
      </c>
      <c r="M255" s="60" t="s">
        <v>9</v>
      </c>
      <c r="N255" s="67">
        <v>864.9</v>
      </c>
      <c r="O255" s="68" t="s">
        <v>1036</v>
      </c>
      <c r="P255" s="69" t="s">
        <v>1037</v>
      </c>
      <c r="Q255" s="61"/>
      <c r="R255" s="106">
        <f t="shared" si="3"/>
        <v>0</v>
      </c>
      <c r="S255" s="61"/>
    </row>
    <row r="256" spans="1:19" s="70" customFormat="1" ht="68.099999999999994" customHeight="1" outlineLevel="2">
      <c r="A256" s="61"/>
      <c r="B256" s="62"/>
      <c r="C256" s="63" t="s">
        <v>1038</v>
      </c>
      <c r="D256" s="64" t="s">
        <v>1039</v>
      </c>
      <c r="E256" s="65" t="s">
        <v>9</v>
      </c>
      <c r="F256" s="66">
        <v>440</v>
      </c>
      <c r="G256" s="60" t="s">
        <v>9</v>
      </c>
      <c r="H256" s="67">
        <v>426.8</v>
      </c>
      <c r="I256" s="60" t="s">
        <v>9</v>
      </c>
      <c r="J256" s="67">
        <v>422.4</v>
      </c>
      <c r="K256" s="60" t="s">
        <v>9</v>
      </c>
      <c r="L256" s="67">
        <v>418</v>
      </c>
      <c r="M256" s="60" t="s">
        <v>9</v>
      </c>
      <c r="N256" s="67">
        <v>409.2</v>
      </c>
      <c r="O256" s="68" t="s">
        <v>1040</v>
      </c>
      <c r="P256" s="69" t="s">
        <v>1041</v>
      </c>
      <c r="Q256" s="61"/>
      <c r="R256" s="106">
        <f t="shared" si="3"/>
        <v>0</v>
      </c>
      <c r="S256" s="61"/>
    </row>
    <row r="257" spans="1:19" s="70" customFormat="1" ht="68.099999999999994" customHeight="1" outlineLevel="2">
      <c r="A257" s="61"/>
      <c r="B257" s="62"/>
      <c r="C257" s="63" t="s">
        <v>1042</v>
      </c>
      <c r="D257" s="64" t="s">
        <v>1043</v>
      </c>
      <c r="E257" s="65" t="s">
        <v>9</v>
      </c>
      <c r="F257" s="71">
        <v>1710</v>
      </c>
      <c r="G257" s="60" t="s">
        <v>9</v>
      </c>
      <c r="H257" s="72">
        <v>1658.7</v>
      </c>
      <c r="I257" s="60" t="s">
        <v>9</v>
      </c>
      <c r="J257" s="72">
        <v>1641.6</v>
      </c>
      <c r="K257" s="60" t="s">
        <v>9</v>
      </c>
      <c r="L257" s="72">
        <v>1624.5</v>
      </c>
      <c r="M257" s="60" t="s">
        <v>9</v>
      </c>
      <c r="N257" s="72">
        <v>1590.3</v>
      </c>
      <c r="O257" s="68" t="s">
        <v>332</v>
      </c>
      <c r="P257" s="69" t="s">
        <v>1044</v>
      </c>
      <c r="Q257" s="61"/>
      <c r="R257" s="106">
        <f t="shared" si="3"/>
        <v>0</v>
      </c>
      <c r="S257" s="61"/>
    </row>
    <row r="258" spans="1:19" s="70" customFormat="1" ht="68.099999999999994" customHeight="1" outlineLevel="2">
      <c r="A258" s="61"/>
      <c r="B258" s="62"/>
      <c r="C258" s="63" t="s">
        <v>1045</v>
      </c>
      <c r="D258" s="64" t="s">
        <v>1046</v>
      </c>
      <c r="E258" s="65" t="s">
        <v>9</v>
      </c>
      <c r="F258" s="71">
        <v>1630</v>
      </c>
      <c r="G258" s="60" t="s">
        <v>9</v>
      </c>
      <c r="H258" s="72">
        <v>1581.1</v>
      </c>
      <c r="I258" s="60" t="s">
        <v>9</v>
      </c>
      <c r="J258" s="72">
        <v>1564.8</v>
      </c>
      <c r="K258" s="60" t="s">
        <v>9</v>
      </c>
      <c r="L258" s="72">
        <v>1548.5</v>
      </c>
      <c r="M258" s="60" t="s">
        <v>9</v>
      </c>
      <c r="N258" s="72">
        <v>1515.9</v>
      </c>
      <c r="O258" s="68" t="s">
        <v>1047</v>
      </c>
      <c r="P258" s="69" t="s">
        <v>1048</v>
      </c>
      <c r="Q258" s="61"/>
      <c r="R258" s="106">
        <f t="shared" ref="R258:R316" si="4">F258*Q258</f>
        <v>0</v>
      </c>
      <c r="S258" s="61"/>
    </row>
    <row r="259" spans="1:19" s="70" customFormat="1" ht="68.099999999999994" customHeight="1" outlineLevel="2">
      <c r="A259" s="61"/>
      <c r="B259" s="62"/>
      <c r="C259" s="63" t="s">
        <v>1049</v>
      </c>
      <c r="D259" s="64" t="s">
        <v>1050</v>
      </c>
      <c r="E259" s="65" t="s">
        <v>9</v>
      </c>
      <c r="F259" s="66">
        <v>870</v>
      </c>
      <c r="G259" s="60" t="s">
        <v>9</v>
      </c>
      <c r="H259" s="67">
        <v>843.9</v>
      </c>
      <c r="I259" s="60" t="s">
        <v>9</v>
      </c>
      <c r="J259" s="67">
        <v>835.2</v>
      </c>
      <c r="K259" s="60" t="s">
        <v>9</v>
      </c>
      <c r="L259" s="67">
        <v>826.5</v>
      </c>
      <c r="M259" s="60" t="s">
        <v>9</v>
      </c>
      <c r="N259" s="67">
        <v>809.1</v>
      </c>
      <c r="O259" s="68" t="s">
        <v>707</v>
      </c>
      <c r="P259" s="69" t="s">
        <v>1051</v>
      </c>
      <c r="Q259" s="61"/>
      <c r="R259" s="106">
        <f t="shared" si="4"/>
        <v>0</v>
      </c>
      <c r="S259" s="61"/>
    </row>
    <row r="260" spans="1:19" s="70" customFormat="1" ht="68.099999999999994" customHeight="1" outlineLevel="2">
      <c r="A260" s="61"/>
      <c r="B260" s="62"/>
      <c r="C260" s="63" t="s">
        <v>1052</v>
      </c>
      <c r="D260" s="64" t="s">
        <v>1053</v>
      </c>
      <c r="E260" s="65" t="s">
        <v>9</v>
      </c>
      <c r="F260" s="71">
        <v>1860</v>
      </c>
      <c r="G260" s="60" t="s">
        <v>9</v>
      </c>
      <c r="H260" s="72">
        <v>1804.2</v>
      </c>
      <c r="I260" s="60" t="s">
        <v>9</v>
      </c>
      <c r="J260" s="72">
        <v>1785.6</v>
      </c>
      <c r="K260" s="60" t="s">
        <v>9</v>
      </c>
      <c r="L260" s="72">
        <v>1767</v>
      </c>
      <c r="M260" s="60" t="s">
        <v>9</v>
      </c>
      <c r="N260" s="72">
        <v>1729.8</v>
      </c>
      <c r="O260" s="68" t="s">
        <v>1054</v>
      </c>
      <c r="P260" s="69" t="s">
        <v>1055</v>
      </c>
      <c r="Q260" s="61"/>
      <c r="R260" s="106">
        <f t="shared" si="4"/>
        <v>0</v>
      </c>
      <c r="S260" s="61"/>
    </row>
    <row r="261" spans="1:19" s="70" customFormat="1" ht="68.099999999999994" customHeight="1" outlineLevel="2">
      <c r="A261" s="61"/>
      <c r="B261" s="62"/>
      <c r="C261" s="63" t="s">
        <v>1056</v>
      </c>
      <c r="D261" s="64" t="s">
        <v>1057</v>
      </c>
      <c r="E261" s="65" t="s">
        <v>9</v>
      </c>
      <c r="F261" s="71">
        <v>1660</v>
      </c>
      <c r="G261" s="60" t="s">
        <v>9</v>
      </c>
      <c r="H261" s="72">
        <v>1610.2</v>
      </c>
      <c r="I261" s="60" t="s">
        <v>9</v>
      </c>
      <c r="J261" s="72">
        <v>1593.6</v>
      </c>
      <c r="K261" s="60" t="s">
        <v>9</v>
      </c>
      <c r="L261" s="72">
        <v>1577</v>
      </c>
      <c r="M261" s="60" t="s">
        <v>9</v>
      </c>
      <c r="N261" s="72">
        <v>1543.8</v>
      </c>
      <c r="O261" s="68" t="s">
        <v>1058</v>
      </c>
      <c r="P261" s="69" t="s">
        <v>1059</v>
      </c>
      <c r="Q261" s="61"/>
      <c r="R261" s="106">
        <f t="shared" si="4"/>
        <v>0</v>
      </c>
      <c r="S261" s="61"/>
    </row>
    <row r="262" spans="1:19" s="70" customFormat="1" ht="68.099999999999994" customHeight="1" outlineLevel="2">
      <c r="A262" s="61"/>
      <c r="B262" s="62"/>
      <c r="C262" s="63" t="s">
        <v>1060</v>
      </c>
      <c r="D262" s="64" t="s">
        <v>1061</v>
      </c>
      <c r="E262" s="65" t="s">
        <v>9</v>
      </c>
      <c r="F262" s="71">
        <v>1930</v>
      </c>
      <c r="G262" s="60" t="s">
        <v>9</v>
      </c>
      <c r="H262" s="72">
        <v>1872.1</v>
      </c>
      <c r="I262" s="60" t="s">
        <v>9</v>
      </c>
      <c r="J262" s="72">
        <v>1852.8</v>
      </c>
      <c r="K262" s="60" t="s">
        <v>9</v>
      </c>
      <c r="L262" s="72">
        <v>1833.5</v>
      </c>
      <c r="M262" s="60" t="s">
        <v>9</v>
      </c>
      <c r="N262" s="72">
        <v>1794.9</v>
      </c>
      <c r="O262" s="68" t="s">
        <v>427</v>
      </c>
      <c r="P262" s="69" t="s">
        <v>1062</v>
      </c>
      <c r="Q262" s="61"/>
      <c r="R262" s="106">
        <f t="shared" si="4"/>
        <v>0</v>
      </c>
      <c r="S262" s="61"/>
    </row>
    <row r="263" spans="1:19" s="70" customFormat="1" ht="68.099999999999994" customHeight="1" outlineLevel="2">
      <c r="A263" s="61"/>
      <c r="B263" s="62"/>
      <c r="C263" s="63" t="s">
        <v>1063</v>
      </c>
      <c r="D263" s="64" t="s">
        <v>1064</v>
      </c>
      <c r="E263" s="65" t="s">
        <v>9</v>
      </c>
      <c r="F263" s="66">
        <v>730</v>
      </c>
      <c r="G263" s="60" t="s">
        <v>9</v>
      </c>
      <c r="H263" s="67">
        <v>708.1</v>
      </c>
      <c r="I263" s="60" t="s">
        <v>9</v>
      </c>
      <c r="J263" s="67">
        <v>700.8</v>
      </c>
      <c r="K263" s="60" t="s">
        <v>9</v>
      </c>
      <c r="L263" s="67">
        <v>693.5</v>
      </c>
      <c r="M263" s="60" t="s">
        <v>9</v>
      </c>
      <c r="N263" s="67">
        <v>678.9</v>
      </c>
      <c r="O263" s="68" t="s">
        <v>1065</v>
      </c>
      <c r="P263" s="69" t="s">
        <v>1066</v>
      </c>
      <c r="Q263" s="61"/>
      <c r="R263" s="106">
        <f t="shared" si="4"/>
        <v>0</v>
      </c>
      <c r="S263" s="61"/>
    </row>
    <row r="264" spans="1:19" s="70" customFormat="1" ht="68.099999999999994" customHeight="1" outlineLevel="2">
      <c r="A264" s="61"/>
      <c r="B264" s="62"/>
      <c r="C264" s="63" t="s">
        <v>1067</v>
      </c>
      <c r="D264" s="64" t="s">
        <v>1068</v>
      </c>
      <c r="E264" s="65" t="s">
        <v>9</v>
      </c>
      <c r="F264" s="71">
        <v>1990</v>
      </c>
      <c r="G264" s="60" t="s">
        <v>9</v>
      </c>
      <c r="H264" s="72">
        <v>1930.3</v>
      </c>
      <c r="I264" s="60" t="s">
        <v>9</v>
      </c>
      <c r="J264" s="72">
        <v>1910.4</v>
      </c>
      <c r="K264" s="60" t="s">
        <v>9</v>
      </c>
      <c r="L264" s="72">
        <v>1890.5</v>
      </c>
      <c r="M264" s="60" t="s">
        <v>9</v>
      </c>
      <c r="N264" s="72">
        <v>1850.7</v>
      </c>
      <c r="O264" s="68" t="s">
        <v>533</v>
      </c>
      <c r="P264" s="69" t="s">
        <v>1069</v>
      </c>
      <c r="Q264" s="61"/>
      <c r="R264" s="106">
        <f t="shared" si="4"/>
        <v>0</v>
      </c>
      <c r="S264" s="61"/>
    </row>
    <row r="265" spans="1:19" s="70" customFormat="1" ht="68.099999999999994" customHeight="1" outlineLevel="2">
      <c r="A265" s="61"/>
      <c r="B265" s="62"/>
      <c r="C265" s="63" t="s">
        <v>1070</v>
      </c>
      <c r="D265" s="64" t="s">
        <v>1071</v>
      </c>
      <c r="E265" s="65" t="s">
        <v>9</v>
      </c>
      <c r="F265" s="71">
        <v>1890</v>
      </c>
      <c r="G265" s="60" t="s">
        <v>9</v>
      </c>
      <c r="H265" s="72">
        <v>1833.3</v>
      </c>
      <c r="I265" s="60" t="s">
        <v>9</v>
      </c>
      <c r="J265" s="72">
        <v>1814.4</v>
      </c>
      <c r="K265" s="60" t="s">
        <v>9</v>
      </c>
      <c r="L265" s="72">
        <v>1795.5</v>
      </c>
      <c r="M265" s="60" t="s">
        <v>9</v>
      </c>
      <c r="N265" s="72">
        <v>1757.7</v>
      </c>
      <c r="O265" s="68" t="s">
        <v>1072</v>
      </c>
      <c r="P265" s="69" t="s">
        <v>1073</v>
      </c>
      <c r="Q265" s="61"/>
      <c r="R265" s="106">
        <f t="shared" si="4"/>
        <v>0</v>
      </c>
      <c r="S265" s="61"/>
    </row>
    <row r="266" spans="1:19" s="70" customFormat="1" ht="68.099999999999994" customHeight="1" outlineLevel="2">
      <c r="A266" s="61"/>
      <c r="B266" s="62"/>
      <c r="C266" s="63" t="s">
        <v>1074</v>
      </c>
      <c r="D266" s="64" t="s">
        <v>1075</v>
      </c>
      <c r="E266" s="65" t="s">
        <v>9</v>
      </c>
      <c r="F266" s="71">
        <v>2440</v>
      </c>
      <c r="G266" s="60" t="s">
        <v>9</v>
      </c>
      <c r="H266" s="72">
        <v>2366.8000000000002</v>
      </c>
      <c r="I266" s="60" t="s">
        <v>9</v>
      </c>
      <c r="J266" s="72">
        <v>2342.4</v>
      </c>
      <c r="K266" s="60" t="s">
        <v>9</v>
      </c>
      <c r="L266" s="72">
        <v>2318</v>
      </c>
      <c r="M266" s="60" t="s">
        <v>9</v>
      </c>
      <c r="N266" s="72">
        <v>2269.1999999999998</v>
      </c>
      <c r="O266" s="68" t="s">
        <v>1076</v>
      </c>
      <c r="P266" s="69" t="s">
        <v>1077</v>
      </c>
      <c r="Q266" s="61"/>
      <c r="R266" s="106">
        <f t="shared" si="4"/>
        <v>0</v>
      </c>
      <c r="S266" s="61"/>
    </row>
    <row r="267" spans="1:19" s="70" customFormat="1" ht="68.099999999999994" customHeight="1" outlineLevel="2">
      <c r="A267" s="61"/>
      <c r="B267" s="62"/>
      <c r="C267" s="63" t="s">
        <v>1078</v>
      </c>
      <c r="D267" s="64" t="s">
        <v>1079</v>
      </c>
      <c r="E267" s="65" t="s">
        <v>9</v>
      </c>
      <c r="F267" s="66">
        <v>510</v>
      </c>
      <c r="G267" s="60" t="s">
        <v>9</v>
      </c>
      <c r="H267" s="67">
        <v>494.7</v>
      </c>
      <c r="I267" s="60" t="s">
        <v>9</v>
      </c>
      <c r="J267" s="67">
        <v>489.6</v>
      </c>
      <c r="K267" s="60" t="s">
        <v>9</v>
      </c>
      <c r="L267" s="67">
        <v>484.5</v>
      </c>
      <c r="M267" s="60" t="s">
        <v>9</v>
      </c>
      <c r="N267" s="67">
        <v>474.3</v>
      </c>
      <c r="O267" s="68" t="s">
        <v>1080</v>
      </c>
      <c r="P267" s="69" t="s">
        <v>1081</v>
      </c>
      <c r="Q267" s="61"/>
      <c r="R267" s="106">
        <f t="shared" si="4"/>
        <v>0</v>
      </c>
      <c r="S267" s="61"/>
    </row>
    <row r="268" spans="1:19" s="70" customFormat="1" ht="68.099999999999994" customHeight="1" outlineLevel="2">
      <c r="A268" s="61"/>
      <c r="B268" s="62"/>
      <c r="C268" s="63" t="s">
        <v>1082</v>
      </c>
      <c r="D268" s="64" t="s">
        <v>1083</v>
      </c>
      <c r="E268" s="65" t="s">
        <v>9</v>
      </c>
      <c r="F268" s="66">
        <v>980</v>
      </c>
      <c r="G268" s="60" t="s">
        <v>9</v>
      </c>
      <c r="H268" s="67">
        <v>950.6</v>
      </c>
      <c r="I268" s="60" t="s">
        <v>9</v>
      </c>
      <c r="J268" s="67">
        <v>940.8</v>
      </c>
      <c r="K268" s="60" t="s">
        <v>9</v>
      </c>
      <c r="L268" s="67">
        <v>931</v>
      </c>
      <c r="M268" s="60" t="s">
        <v>9</v>
      </c>
      <c r="N268" s="67">
        <v>911.4</v>
      </c>
      <c r="O268" s="68" t="s">
        <v>897</v>
      </c>
      <c r="P268" s="69" t="s">
        <v>1084</v>
      </c>
      <c r="Q268" s="61"/>
      <c r="R268" s="106">
        <f t="shared" si="4"/>
        <v>0</v>
      </c>
      <c r="S268" s="61"/>
    </row>
    <row r="269" spans="1:19" s="70" customFormat="1" ht="68.099999999999994" customHeight="1" outlineLevel="2">
      <c r="A269" s="61"/>
      <c r="B269" s="62"/>
      <c r="C269" s="63" t="s">
        <v>1085</v>
      </c>
      <c r="D269" s="64" t="s">
        <v>1086</v>
      </c>
      <c r="E269" s="65" t="s">
        <v>9</v>
      </c>
      <c r="F269" s="71">
        <v>1290</v>
      </c>
      <c r="G269" s="60" t="s">
        <v>9</v>
      </c>
      <c r="H269" s="72">
        <v>1251.3</v>
      </c>
      <c r="I269" s="60" t="s">
        <v>9</v>
      </c>
      <c r="J269" s="72">
        <v>1238.4000000000001</v>
      </c>
      <c r="K269" s="60" t="s">
        <v>9</v>
      </c>
      <c r="L269" s="72">
        <v>1225.5</v>
      </c>
      <c r="M269" s="60" t="s">
        <v>9</v>
      </c>
      <c r="N269" s="72">
        <v>1199.7</v>
      </c>
      <c r="O269" s="68" t="s">
        <v>1087</v>
      </c>
      <c r="P269" s="69" t="s">
        <v>1088</v>
      </c>
      <c r="Q269" s="61"/>
      <c r="R269" s="106">
        <f t="shared" si="4"/>
        <v>0</v>
      </c>
      <c r="S269" s="61"/>
    </row>
    <row r="270" spans="1:19" s="70" customFormat="1" ht="68.099999999999994" customHeight="1" outlineLevel="2">
      <c r="A270" s="61"/>
      <c r="B270" s="62"/>
      <c r="C270" s="63" t="s">
        <v>1089</v>
      </c>
      <c r="D270" s="64" t="s">
        <v>1090</v>
      </c>
      <c r="E270" s="65" t="s">
        <v>9</v>
      </c>
      <c r="F270" s="71">
        <v>1090</v>
      </c>
      <c r="G270" s="60" t="s">
        <v>9</v>
      </c>
      <c r="H270" s="72">
        <v>1057.3</v>
      </c>
      <c r="I270" s="60" t="s">
        <v>9</v>
      </c>
      <c r="J270" s="72">
        <v>1046.4000000000001</v>
      </c>
      <c r="K270" s="60" t="s">
        <v>9</v>
      </c>
      <c r="L270" s="72">
        <v>1035.5</v>
      </c>
      <c r="M270" s="60" t="s">
        <v>9</v>
      </c>
      <c r="N270" s="72">
        <v>1013.7</v>
      </c>
      <c r="O270" s="68" t="s">
        <v>1091</v>
      </c>
      <c r="P270" s="69" t="s">
        <v>1092</v>
      </c>
      <c r="Q270" s="61"/>
      <c r="R270" s="106">
        <f t="shared" si="4"/>
        <v>0</v>
      </c>
      <c r="S270" s="61"/>
    </row>
    <row r="271" spans="1:19" s="70" customFormat="1" ht="68.099999999999994" customHeight="1" outlineLevel="2">
      <c r="A271" s="61"/>
      <c r="B271" s="62"/>
      <c r="C271" s="63" t="s">
        <v>1093</v>
      </c>
      <c r="D271" s="64" t="s">
        <v>1094</v>
      </c>
      <c r="E271" s="65" t="s">
        <v>9</v>
      </c>
      <c r="F271" s="71">
        <v>1530</v>
      </c>
      <c r="G271" s="60" t="s">
        <v>9</v>
      </c>
      <c r="H271" s="72">
        <v>1484.1</v>
      </c>
      <c r="I271" s="60" t="s">
        <v>9</v>
      </c>
      <c r="J271" s="72">
        <v>1468.8</v>
      </c>
      <c r="K271" s="60" t="s">
        <v>9</v>
      </c>
      <c r="L271" s="72">
        <v>1453.5</v>
      </c>
      <c r="M271" s="60" t="s">
        <v>9</v>
      </c>
      <c r="N271" s="72">
        <v>1422.9</v>
      </c>
      <c r="O271" s="68" t="s">
        <v>750</v>
      </c>
      <c r="P271" s="69" t="s">
        <v>1095</v>
      </c>
      <c r="Q271" s="61"/>
      <c r="R271" s="106">
        <f t="shared" si="4"/>
        <v>0</v>
      </c>
      <c r="S271" s="61"/>
    </row>
    <row r="272" spans="1:19" s="70" customFormat="1" ht="68.099999999999994" customHeight="1" outlineLevel="2">
      <c r="A272" s="61"/>
      <c r="B272" s="62"/>
      <c r="C272" s="63" t="s">
        <v>1096</v>
      </c>
      <c r="D272" s="64" t="s">
        <v>1097</v>
      </c>
      <c r="E272" s="65" t="s">
        <v>9</v>
      </c>
      <c r="F272" s="71">
        <v>1530</v>
      </c>
      <c r="G272" s="60" t="s">
        <v>9</v>
      </c>
      <c r="H272" s="72">
        <v>1484.1</v>
      </c>
      <c r="I272" s="60" t="s">
        <v>9</v>
      </c>
      <c r="J272" s="72">
        <v>1468.8</v>
      </c>
      <c r="K272" s="60" t="s">
        <v>9</v>
      </c>
      <c r="L272" s="72">
        <v>1453.5</v>
      </c>
      <c r="M272" s="60" t="s">
        <v>9</v>
      </c>
      <c r="N272" s="72">
        <v>1422.9</v>
      </c>
      <c r="O272" s="68" t="s">
        <v>1098</v>
      </c>
      <c r="P272" s="69" t="s">
        <v>1099</v>
      </c>
      <c r="Q272" s="61"/>
      <c r="R272" s="106">
        <f t="shared" si="4"/>
        <v>0</v>
      </c>
      <c r="S272" s="61"/>
    </row>
    <row r="273" spans="1:19" s="70" customFormat="1" ht="68.099999999999994" customHeight="1" outlineLevel="2">
      <c r="A273" s="61"/>
      <c r="B273" s="62"/>
      <c r="C273" s="63" t="s">
        <v>1100</v>
      </c>
      <c r="D273" s="64" t="s">
        <v>1101</v>
      </c>
      <c r="E273" s="65" t="s">
        <v>9</v>
      </c>
      <c r="F273" s="71">
        <v>1120</v>
      </c>
      <c r="G273" s="60" t="s">
        <v>9</v>
      </c>
      <c r="H273" s="72">
        <v>1086.4000000000001</v>
      </c>
      <c r="I273" s="60" t="s">
        <v>9</v>
      </c>
      <c r="J273" s="72">
        <v>1075.2</v>
      </c>
      <c r="K273" s="60" t="s">
        <v>9</v>
      </c>
      <c r="L273" s="72">
        <v>1064</v>
      </c>
      <c r="M273" s="60" t="s">
        <v>9</v>
      </c>
      <c r="N273" s="72">
        <v>1041.5999999999999</v>
      </c>
      <c r="O273" s="68" t="s">
        <v>1102</v>
      </c>
      <c r="P273" s="69" t="s">
        <v>1103</v>
      </c>
      <c r="Q273" s="61"/>
      <c r="R273" s="106">
        <f t="shared" si="4"/>
        <v>0</v>
      </c>
      <c r="S273" s="61"/>
    </row>
    <row r="274" spans="1:19" s="70" customFormat="1" ht="68.099999999999994" customHeight="1" outlineLevel="2">
      <c r="A274" s="61"/>
      <c r="B274" s="62"/>
      <c r="C274" s="63" t="s">
        <v>1104</v>
      </c>
      <c r="D274" s="64" t="s">
        <v>1105</v>
      </c>
      <c r="E274" s="65" t="s">
        <v>9</v>
      </c>
      <c r="F274" s="71">
        <v>1190</v>
      </c>
      <c r="G274" s="60" t="s">
        <v>9</v>
      </c>
      <c r="H274" s="72">
        <v>1154.3</v>
      </c>
      <c r="I274" s="60" t="s">
        <v>9</v>
      </c>
      <c r="J274" s="72">
        <v>1142.4000000000001</v>
      </c>
      <c r="K274" s="60" t="s">
        <v>9</v>
      </c>
      <c r="L274" s="72">
        <v>1130.5</v>
      </c>
      <c r="M274" s="60" t="s">
        <v>9</v>
      </c>
      <c r="N274" s="72">
        <v>1106.7</v>
      </c>
      <c r="O274" s="68" t="s">
        <v>1087</v>
      </c>
      <c r="P274" s="69" t="s">
        <v>1106</v>
      </c>
      <c r="Q274" s="61"/>
      <c r="R274" s="106">
        <f t="shared" si="4"/>
        <v>0</v>
      </c>
      <c r="S274" s="61"/>
    </row>
    <row r="275" spans="1:19" s="70" customFormat="1" ht="68.099999999999994" customHeight="1" outlineLevel="2">
      <c r="A275" s="61"/>
      <c r="B275" s="62"/>
      <c r="C275" s="63" t="s">
        <v>1107</v>
      </c>
      <c r="D275" s="64" t="s">
        <v>1108</v>
      </c>
      <c r="E275" s="65" t="s">
        <v>9</v>
      </c>
      <c r="F275" s="66">
        <v>370</v>
      </c>
      <c r="G275" s="60" t="s">
        <v>9</v>
      </c>
      <c r="H275" s="67">
        <v>358.9</v>
      </c>
      <c r="I275" s="60" t="s">
        <v>9</v>
      </c>
      <c r="J275" s="67">
        <v>355.2</v>
      </c>
      <c r="K275" s="60" t="s">
        <v>9</v>
      </c>
      <c r="L275" s="67">
        <v>351.5</v>
      </c>
      <c r="M275" s="60" t="s">
        <v>9</v>
      </c>
      <c r="N275" s="67">
        <v>344.1</v>
      </c>
      <c r="O275" s="68" t="s">
        <v>1109</v>
      </c>
      <c r="P275" s="69" t="s">
        <v>1110</v>
      </c>
      <c r="Q275" s="61"/>
      <c r="R275" s="106">
        <f t="shared" si="4"/>
        <v>0</v>
      </c>
      <c r="S275" s="61"/>
    </row>
    <row r="276" spans="1:19" s="70" customFormat="1" ht="68.099999999999994" customHeight="1" outlineLevel="2">
      <c r="A276" s="61"/>
      <c r="B276" s="62"/>
      <c r="C276" s="63" t="s">
        <v>1111</v>
      </c>
      <c r="D276" s="64" t="s">
        <v>1112</v>
      </c>
      <c r="E276" s="65" t="s">
        <v>9</v>
      </c>
      <c r="F276" s="71">
        <v>1020</v>
      </c>
      <c r="G276" s="60" t="s">
        <v>9</v>
      </c>
      <c r="H276" s="67">
        <v>989.4</v>
      </c>
      <c r="I276" s="60" t="s">
        <v>9</v>
      </c>
      <c r="J276" s="67">
        <v>979.2</v>
      </c>
      <c r="K276" s="60" t="s">
        <v>9</v>
      </c>
      <c r="L276" s="67">
        <v>969</v>
      </c>
      <c r="M276" s="60" t="s">
        <v>9</v>
      </c>
      <c r="N276" s="67">
        <v>948.6</v>
      </c>
      <c r="O276" s="68" t="s">
        <v>1113</v>
      </c>
      <c r="P276" s="69" t="s">
        <v>1114</v>
      </c>
      <c r="Q276" s="61"/>
      <c r="R276" s="106">
        <f t="shared" si="4"/>
        <v>0</v>
      </c>
      <c r="S276" s="61"/>
    </row>
    <row r="277" spans="1:19" s="70" customFormat="1" ht="68.099999999999994" customHeight="1" outlineLevel="2">
      <c r="A277" s="61"/>
      <c r="B277" s="62"/>
      <c r="C277" s="63" t="s">
        <v>1115</v>
      </c>
      <c r="D277" s="64" t="s">
        <v>1116</v>
      </c>
      <c r="E277" s="65" t="s">
        <v>9</v>
      </c>
      <c r="F277" s="71">
        <v>1080</v>
      </c>
      <c r="G277" s="60" t="s">
        <v>9</v>
      </c>
      <c r="H277" s="72">
        <v>1047.5999999999999</v>
      </c>
      <c r="I277" s="60" t="s">
        <v>9</v>
      </c>
      <c r="J277" s="72">
        <v>1036.8</v>
      </c>
      <c r="K277" s="60" t="s">
        <v>9</v>
      </c>
      <c r="L277" s="72">
        <v>1026</v>
      </c>
      <c r="M277" s="60" t="s">
        <v>9</v>
      </c>
      <c r="N277" s="72">
        <v>1004.4</v>
      </c>
      <c r="O277" s="68" t="s">
        <v>1117</v>
      </c>
      <c r="P277" s="69" t="s">
        <v>1118</v>
      </c>
      <c r="Q277" s="61"/>
      <c r="R277" s="106">
        <f t="shared" si="4"/>
        <v>0</v>
      </c>
      <c r="S277" s="61"/>
    </row>
    <row r="278" spans="1:19" s="70" customFormat="1" ht="68.099999999999994" customHeight="1" outlineLevel="2">
      <c r="A278" s="61"/>
      <c r="B278" s="62"/>
      <c r="C278" s="63" t="s">
        <v>1119</v>
      </c>
      <c r="D278" s="64" t="s">
        <v>1120</v>
      </c>
      <c r="E278" s="65" t="s">
        <v>9</v>
      </c>
      <c r="F278" s="71">
        <v>1240</v>
      </c>
      <c r="G278" s="60" t="s">
        <v>9</v>
      </c>
      <c r="H278" s="72">
        <v>1202.8</v>
      </c>
      <c r="I278" s="60" t="s">
        <v>9</v>
      </c>
      <c r="J278" s="72">
        <v>1190.4000000000001</v>
      </c>
      <c r="K278" s="60" t="s">
        <v>9</v>
      </c>
      <c r="L278" s="72">
        <v>1178</v>
      </c>
      <c r="M278" s="60" t="s">
        <v>9</v>
      </c>
      <c r="N278" s="72">
        <v>1153.2</v>
      </c>
      <c r="O278" s="68" t="s">
        <v>1121</v>
      </c>
      <c r="P278" s="69" t="s">
        <v>1122</v>
      </c>
      <c r="Q278" s="61"/>
      <c r="R278" s="106">
        <f t="shared" si="4"/>
        <v>0</v>
      </c>
      <c r="S278" s="61"/>
    </row>
    <row r="279" spans="1:19" s="70" customFormat="1" ht="68.099999999999994" customHeight="1" outlineLevel="2">
      <c r="A279" s="61"/>
      <c r="B279" s="62"/>
      <c r="C279" s="63" t="s">
        <v>1123</v>
      </c>
      <c r="D279" s="64" t="s">
        <v>1124</v>
      </c>
      <c r="E279" s="65" t="s">
        <v>9</v>
      </c>
      <c r="F279" s="71">
        <v>1170</v>
      </c>
      <c r="G279" s="60" t="s">
        <v>9</v>
      </c>
      <c r="H279" s="72">
        <v>1134.9000000000001</v>
      </c>
      <c r="I279" s="60" t="s">
        <v>9</v>
      </c>
      <c r="J279" s="72">
        <v>1123.2</v>
      </c>
      <c r="K279" s="60" t="s">
        <v>9</v>
      </c>
      <c r="L279" s="72">
        <v>1111.5</v>
      </c>
      <c r="M279" s="60" t="s">
        <v>9</v>
      </c>
      <c r="N279" s="72">
        <v>1088.0999999999999</v>
      </c>
      <c r="O279" s="68" t="s">
        <v>879</v>
      </c>
      <c r="P279" s="69" t="s">
        <v>1125</v>
      </c>
      <c r="Q279" s="61"/>
      <c r="R279" s="106">
        <f t="shared" si="4"/>
        <v>0</v>
      </c>
      <c r="S279" s="61"/>
    </row>
    <row r="280" spans="1:19" s="70" customFormat="1" ht="68.099999999999994" customHeight="1" outlineLevel="2">
      <c r="A280" s="61"/>
      <c r="B280" s="62"/>
      <c r="C280" s="63" t="s">
        <v>1126</v>
      </c>
      <c r="D280" s="64" t="s">
        <v>1127</v>
      </c>
      <c r="E280" s="65" t="s">
        <v>9</v>
      </c>
      <c r="F280" s="71">
        <v>1310</v>
      </c>
      <c r="G280" s="60" t="s">
        <v>9</v>
      </c>
      <c r="H280" s="72">
        <v>1270.7</v>
      </c>
      <c r="I280" s="60" t="s">
        <v>9</v>
      </c>
      <c r="J280" s="72">
        <v>1257.5999999999999</v>
      </c>
      <c r="K280" s="60" t="s">
        <v>9</v>
      </c>
      <c r="L280" s="72">
        <v>1244.5</v>
      </c>
      <c r="M280" s="60" t="s">
        <v>9</v>
      </c>
      <c r="N280" s="72">
        <v>1218.3</v>
      </c>
      <c r="O280" s="68" t="s">
        <v>1128</v>
      </c>
      <c r="P280" s="69" t="s">
        <v>1129</v>
      </c>
      <c r="Q280" s="61"/>
      <c r="R280" s="106">
        <f t="shared" si="4"/>
        <v>0</v>
      </c>
      <c r="S280" s="61"/>
    </row>
    <row r="281" spans="1:19" s="70" customFormat="1" ht="68.099999999999994" customHeight="1" outlineLevel="2">
      <c r="A281" s="61"/>
      <c r="B281" s="62"/>
      <c r="C281" s="63" t="s">
        <v>1130</v>
      </c>
      <c r="D281" s="64" t="s">
        <v>1131</v>
      </c>
      <c r="E281" s="65" t="s">
        <v>9</v>
      </c>
      <c r="F281" s="71">
        <v>1520</v>
      </c>
      <c r="G281" s="60" t="s">
        <v>9</v>
      </c>
      <c r="H281" s="72">
        <v>1474.4</v>
      </c>
      <c r="I281" s="60" t="s">
        <v>9</v>
      </c>
      <c r="J281" s="72">
        <v>1459.2</v>
      </c>
      <c r="K281" s="60" t="s">
        <v>9</v>
      </c>
      <c r="L281" s="72">
        <v>1444</v>
      </c>
      <c r="M281" s="60" t="s">
        <v>9</v>
      </c>
      <c r="N281" s="72">
        <v>1413.6</v>
      </c>
      <c r="O281" s="68" t="s">
        <v>1132</v>
      </c>
      <c r="P281" s="69" t="s">
        <v>1133</v>
      </c>
      <c r="Q281" s="61"/>
      <c r="R281" s="106">
        <f t="shared" si="4"/>
        <v>0</v>
      </c>
      <c r="S281" s="61"/>
    </row>
    <row r="282" spans="1:19" s="70" customFormat="1" ht="68.099999999999994" customHeight="1" outlineLevel="2">
      <c r="A282" s="61"/>
      <c r="B282" s="62"/>
      <c r="C282" s="63" t="s">
        <v>1134</v>
      </c>
      <c r="D282" s="64" t="s">
        <v>1135</v>
      </c>
      <c r="E282" s="65" t="s">
        <v>9</v>
      </c>
      <c r="F282" s="66">
        <v>399</v>
      </c>
      <c r="G282" s="60" t="s">
        <v>9</v>
      </c>
      <c r="H282" s="67">
        <v>387</v>
      </c>
      <c r="I282" s="60" t="s">
        <v>9</v>
      </c>
      <c r="J282" s="67">
        <v>383.1</v>
      </c>
      <c r="K282" s="60" t="s">
        <v>9</v>
      </c>
      <c r="L282" s="67">
        <v>379.1</v>
      </c>
      <c r="M282" s="60" t="s">
        <v>9</v>
      </c>
      <c r="N282" s="67">
        <v>371.1</v>
      </c>
      <c r="O282" s="68" t="s">
        <v>1136</v>
      </c>
      <c r="P282" s="69" t="s">
        <v>1137</v>
      </c>
      <c r="Q282" s="61"/>
      <c r="R282" s="106">
        <f t="shared" si="4"/>
        <v>0</v>
      </c>
      <c r="S282" s="61"/>
    </row>
    <row r="283" spans="1:19" s="70" customFormat="1" ht="68.099999999999994" customHeight="1" outlineLevel="2">
      <c r="A283" s="61"/>
      <c r="B283" s="62"/>
      <c r="C283" s="63" t="s">
        <v>1138</v>
      </c>
      <c r="D283" s="64" t="s">
        <v>1139</v>
      </c>
      <c r="E283" s="65" t="s">
        <v>9</v>
      </c>
      <c r="F283" s="71">
        <v>1940</v>
      </c>
      <c r="G283" s="60" t="s">
        <v>9</v>
      </c>
      <c r="H283" s="72">
        <v>1881.8</v>
      </c>
      <c r="I283" s="60" t="s">
        <v>9</v>
      </c>
      <c r="J283" s="72">
        <v>1862.4</v>
      </c>
      <c r="K283" s="60" t="s">
        <v>9</v>
      </c>
      <c r="L283" s="72">
        <v>1843</v>
      </c>
      <c r="M283" s="60" t="s">
        <v>9</v>
      </c>
      <c r="N283" s="72">
        <v>1804.2</v>
      </c>
      <c r="O283" s="68" t="s">
        <v>1140</v>
      </c>
      <c r="P283" s="69" t="s">
        <v>1141</v>
      </c>
      <c r="Q283" s="61"/>
      <c r="R283" s="106">
        <f t="shared" si="4"/>
        <v>0</v>
      </c>
      <c r="S283" s="61"/>
    </row>
    <row r="284" spans="1:19" s="70" customFormat="1" ht="68.099999999999994" customHeight="1" outlineLevel="2">
      <c r="A284" s="61"/>
      <c r="B284" s="62"/>
      <c r="C284" s="63" t="s">
        <v>1142</v>
      </c>
      <c r="D284" s="64" t="s">
        <v>1143</v>
      </c>
      <c r="E284" s="65" t="s">
        <v>9</v>
      </c>
      <c r="F284" s="71">
        <v>1270</v>
      </c>
      <c r="G284" s="60" t="s">
        <v>9</v>
      </c>
      <c r="H284" s="72">
        <v>1231.9000000000001</v>
      </c>
      <c r="I284" s="60" t="s">
        <v>9</v>
      </c>
      <c r="J284" s="72">
        <v>1219.2</v>
      </c>
      <c r="K284" s="60" t="s">
        <v>9</v>
      </c>
      <c r="L284" s="72">
        <v>1206.5</v>
      </c>
      <c r="M284" s="60" t="s">
        <v>9</v>
      </c>
      <c r="N284" s="72">
        <v>1181.0999999999999</v>
      </c>
      <c r="O284" s="68" t="s">
        <v>479</v>
      </c>
      <c r="P284" s="69" t="s">
        <v>1144</v>
      </c>
      <c r="Q284" s="61"/>
      <c r="R284" s="106">
        <f t="shared" si="4"/>
        <v>0</v>
      </c>
      <c r="S284" s="61"/>
    </row>
    <row r="285" spans="1:19" s="70" customFormat="1" ht="68.099999999999994" customHeight="1" outlineLevel="2">
      <c r="A285" s="61"/>
      <c r="B285" s="62"/>
      <c r="C285" s="63" t="s">
        <v>1145</v>
      </c>
      <c r="D285" s="64" t="s">
        <v>1146</v>
      </c>
      <c r="E285" s="65" t="s">
        <v>9</v>
      </c>
      <c r="F285" s="66">
        <v>195</v>
      </c>
      <c r="G285" s="60" t="s">
        <v>9</v>
      </c>
      <c r="H285" s="67">
        <v>189.2</v>
      </c>
      <c r="I285" s="60" t="s">
        <v>9</v>
      </c>
      <c r="J285" s="67">
        <v>187.2</v>
      </c>
      <c r="K285" s="60" t="s">
        <v>9</v>
      </c>
      <c r="L285" s="67">
        <v>185.3</v>
      </c>
      <c r="M285" s="60" t="s">
        <v>9</v>
      </c>
      <c r="N285" s="67">
        <v>181.4</v>
      </c>
      <c r="O285" s="68" t="s">
        <v>1147</v>
      </c>
      <c r="P285" s="69" t="s">
        <v>1148</v>
      </c>
      <c r="Q285" s="61"/>
      <c r="R285" s="106">
        <f t="shared" si="4"/>
        <v>0</v>
      </c>
      <c r="S285" s="61"/>
    </row>
    <row r="286" spans="1:19" s="70" customFormat="1" ht="68.099999999999994" customHeight="1" outlineLevel="2">
      <c r="A286" s="61"/>
      <c r="B286" s="62"/>
      <c r="C286" s="63" t="s">
        <v>1149</v>
      </c>
      <c r="D286" s="64" t="s">
        <v>1150</v>
      </c>
      <c r="E286" s="65" t="s">
        <v>9</v>
      </c>
      <c r="F286" s="71">
        <v>1480</v>
      </c>
      <c r="G286" s="60" t="s">
        <v>9</v>
      </c>
      <c r="H286" s="72">
        <v>1435.6</v>
      </c>
      <c r="I286" s="60" t="s">
        <v>9</v>
      </c>
      <c r="J286" s="72">
        <v>1420.8</v>
      </c>
      <c r="K286" s="60" t="s">
        <v>9</v>
      </c>
      <c r="L286" s="72">
        <v>1406</v>
      </c>
      <c r="M286" s="60" t="s">
        <v>9</v>
      </c>
      <c r="N286" s="72">
        <v>1376.4</v>
      </c>
      <c r="O286" s="68" t="s">
        <v>1151</v>
      </c>
      <c r="P286" s="69" t="s">
        <v>1152</v>
      </c>
      <c r="Q286" s="61"/>
      <c r="R286" s="106">
        <f t="shared" si="4"/>
        <v>0</v>
      </c>
      <c r="S286" s="61"/>
    </row>
    <row r="287" spans="1:19" s="70" customFormat="1" ht="68.099999999999994" customHeight="1" outlineLevel="2">
      <c r="A287" s="61"/>
      <c r="B287" s="62"/>
      <c r="C287" s="63" t="s">
        <v>1153</v>
      </c>
      <c r="D287" s="64" t="s">
        <v>1154</v>
      </c>
      <c r="E287" s="65" t="s">
        <v>9</v>
      </c>
      <c r="F287" s="71">
        <v>1020</v>
      </c>
      <c r="G287" s="60" t="s">
        <v>9</v>
      </c>
      <c r="H287" s="67">
        <v>989.4</v>
      </c>
      <c r="I287" s="60" t="s">
        <v>9</v>
      </c>
      <c r="J287" s="67">
        <v>979.2</v>
      </c>
      <c r="K287" s="60" t="s">
        <v>9</v>
      </c>
      <c r="L287" s="67">
        <v>969</v>
      </c>
      <c r="M287" s="60" t="s">
        <v>9</v>
      </c>
      <c r="N287" s="67">
        <v>948.6</v>
      </c>
      <c r="O287" s="68" t="s">
        <v>1155</v>
      </c>
      <c r="P287" s="69" t="s">
        <v>1156</v>
      </c>
      <c r="Q287" s="61"/>
      <c r="R287" s="106">
        <f t="shared" si="4"/>
        <v>0</v>
      </c>
      <c r="S287" s="61"/>
    </row>
    <row r="288" spans="1:19" s="70" customFormat="1" ht="68.099999999999994" customHeight="1" outlineLevel="2">
      <c r="A288" s="61"/>
      <c r="B288" s="62"/>
      <c r="C288" s="63" t="s">
        <v>1157</v>
      </c>
      <c r="D288" s="64" t="s">
        <v>1158</v>
      </c>
      <c r="E288" s="65" t="s">
        <v>9</v>
      </c>
      <c r="F288" s="71">
        <v>1620</v>
      </c>
      <c r="G288" s="60" t="s">
        <v>9</v>
      </c>
      <c r="H288" s="72">
        <v>1571.4</v>
      </c>
      <c r="I288" s="60" t="s">
        <v>9</v>
      </c>
      <c r="J288" s="72">
        <v>1555.2</v>
      </c>
      <c r="K288" s="60" t="s">
        <v>9</v>
      </c>
      <c r="L288" s="72">
        <v>1539</v>
      </c>
      <c r="M288" s="60" t="s">
        <v>9</v>
      </c>
      <c r="N288" s="72">
        <v>1506.6</v>
      </c>
      <c r="O288" s="68" t="s">
        <v>1159</v>
      </c>
      <c r="P288" s="69" t="s">
        <v>1160</v>
      </c>
      <c r="Q288" s="61"/>
      <c r="R288" s="106">
        <f t="shared" si="4"/>
        <v>0</v>
      </c>
      <c r="S288" s="61"/>
    </row>
    <row r="289" spans="1:19" s="70" customFormat="1" ht="68.099999999999994" customHeight="1" outlineLevel="2">
      <c r="A289" s="61"/>
      <c r="B289" s="62"/>
      <c r="C289" s="63" t="s">
        <v>1161</v>
      </c>
      <c r="D289" s="64" t="s">
        <v>1162</v>
      </c>
      <c r="E289" s="65" t="s">
        <v>9</v>
      </c>
      <c r="F289" s="71">
        <v>1550</v>
      </c>
      <c r="G289" s="60" t="s">
        <v>9</v>
      </c>
      <c r="H289" s="72">
        <v>1503.5</v>
      </c>
      <c r="I289" s="60" t="s">
        <v>9</v>
      </c>
      <c r="J289" s="72">
        <v>1488</v>
      </c>
      <c r="K289" s="60" t="s">
        <v>9</v>
      </c>
      <c r="L289" s="72">
        <v>1472.5</v>
      </c>
      <c r="M289" s="60" t="s">
        <v>9</v>
      </c>
      <c r="N289" s="72">
        <v>1441.5</v>
      </c>
      <c r="O289" s="68" t="s">
        <v>1163</v>
      </c>
      <c r="P289" s="69" t="s">
        <v>1164</v>
      </c>
      <c r="Q289" s="61"/>
      <c r="R289" s="106">
        <f t="shared" si="4"/>
        <v>0</v>
      </c>
      <c r="S289" s="61"/>
    </row>
    <row r="290" spans="1:19" s="70" customFormat="1" ht="68.099999999999994" customHeight="1" outlineLevel="2">
      <c r="A290" s="61"/>
      <c r="B290" s="62"/>
      <c r="C290" s="63" t="s">
        <v>1165</v>
      </c>
      <c r="D290" s="64" t="s">
        <v>1166</v>
      </c>
      <c r="E290" s="65" t="s">
        <v>9</v>
      </c>
      <c r="F290" s="71">
        <v>1550</v>
      </c>
      <c r="G290" s="60" t="s">
        <v>9</v>
      </c>
      <c r="H290" s="72">
        <v>1503.5</v>
      </c>
      <c r="I290" s="60" t="s">
        <v>9</v>
      </c>
      <c r="J290" s="72">
        <v>1488</v>
      </c>
      <c r="K290" s="60" t="s">
        <v>9</v>
      </c>
      <c r="L290" s="72">
        <v>1472.5</v>
      </c>
      <c r="M290" s="60" t="s">
        <v>9</v>
      </c>
      <c r="N290" s="72">
        <v>1441.5</v>
      </c>
      <c r="O290" s="68" t="s">
        <v>1167</v>
      </c>
      <c r="P290" s="69" t="s">
        <v>1168</v>
      </c>
      <c r="Q290" s="61"/>
      <c r="R290" s="106">
        <f t="shared" si="4"/>
        <v>0</v>
      </c>
      <c r="S290" s="61"/>
    </row>
    <row r="291" spans="1:19" s="81" customFormat="1" ht="30" customHeight="1" outlineLevel="1">
      <c r="A291" s="77"/>
      <c r="B291" s="78" t="s">
        <v>1169</v>
      </c>
      <c r="C291" s="79"/>
      <c r="D291" s="80"/>
      <c r="E291" s="80"/>
      <c r="F291" s="73"/>
      <c r="G291" s="74"/>
      <c r="H291" s="74"/>
      <c r="I291" s="74"/>
      <c r="J291" s="74"/>
      <c r="K291" s="74"/>
      <c r="L291" s="74"/>
      <c r="M291" s="74"/>
      <c r="N291" s="74"/>
      <c r="O291" s="75"/>
      <c r="P291" s="76"/>
      <c r="Q291" s="77"/>
      <c r="R291" s="106">
        <f t="shared" si="4"/>
        <v>0</v>
      </c>
      <c r="S291" s="77"/>
    </row>
    <row r="292" spans="1:19" s="70" customFormat="1" ht="68.099999999999994" customHeight="1" outlineLevel="2">
      <c r="A292" s="61"/>
      <c r="B292" s="62"/>
      <c r="C292" s="63" t="s">
        <v>1170</v>
      </c>
      <c r="D292" s="64" t="s">
        <v>1171</v>
      </c>
      <c r="E292" s="65" t="s">
        <v>9</v>
      </c>
      <c r="F292" s="71">
        <v>1010</v>
      </c>
      <c r="G292" s="60" t="s">
        <v>9</v>
      </c>
      <c r="H292" s="67">
        <v>979.7</v>
      </c>
      <c r="I292" s="60" t="s">
        <v>9</v>
      </c>
      <c r="J292" s="67">
        <v>969.6</v>
      </c>
      <c r="K292" s="60" t="s">
        <v>9</v>
      </c>
      <c r="L292" s="67">
        <v>959.5</v>
      </c>
      <c r="M292" s="60" t="s">
        <v>9</v>
      </c>
      <c r="N292" s="67">
        <v>939.3</v>
      </c>
      <c r="O292" s="68" t="s">
        <v>1172</v>
      </c>
      <c r="P292" s="69" t="s">
        <v>1173</v>
      </c>
      <c r="Q292" s="61"/>
      <c r="R292" s="106">
        <f t="shared" si="4"/>
        <v>0</v>
      </c>
      <c r="S292" s="61"/>
    </row>
    <row r="293" spans="1:19" s="70" customFormat="1" ht="68.099999999999994" customHeight="1" outlineLevel="2">
      <c r="A293" s="61"/>
      <c r="B293" s="62"/>
      <c r="C293" s="63" t="s">
        <v>1174</v>
      </c>
      <c r="D293" s="64" t="s">
        <v>1175</v>
      </c>
      <c r="E293" s="65" t="s">
        <v>9</v>
      </c>
      <c r="F293" s="71">
        <v>1190</v>
      </c>
      <c r="G293" s="60" t="s">
        <v>9</v>
      </c>
      <c r="H293" s="72">
        <v>1154.3</v>
      </c>
      <c r="I293" s="60" t="s">
        <v>9</v>
      </c>
      <c r="J293" s="72">
        <v>1142.4000000000001</v>
      </c>
      <c r="K293" s="60" t="s">
        <v>9</v>
      </c>
      <c r="L293" s="72">
        <v>1130.5</v>
      </c>
      <c r="M293" s="60" t="s">
        <v>9</v>
      </c>
      <c r="N293" s="72">
        <v>1106.7</v>
      </c>
      <c r="O293" s="68" t="s">
        <v>1176</v>
      </c>
      <c r="P293" s="69" t="s">
        <v>1177</v>
      </c>
      <c r="Q293" s="61"/>
      <c r="R293" s="106">
        <f t="shared" si="4"/>
        <v>0</v>
      </c>
      <c r="S293" s="61"/>
    </row>
    <row r="294" spans="1:19" s="70" customFormat="1" ht="68.099999999999994" customHeight="1" outlineLevel="2">
      <c r="A294" s="61"/>
      <c r="B294" s="62"/>
      <c r="C294" s="63" t="s">
        <v>1178</v>
      </c>
      <c r="D294" s="64" t="s">
        <v>1179</v>
      </c>
      <c r="E294" s="65" t="s">
        <v>9</v>
      </c>
      <c r="F294" s="71">
        <v>1190</v>
      </c>
      <c r="G294" s="60" t="s">
        <v>9</v>
      </c>
      <c r="H294" s="72">
        <v>1154.3</v>
      </c>
      <c r="I294" s="60" t="s">
        <v>9</v>
      </c>
      <c r="J294" s="72">
        <v>1142.4000000000001</v>
      </c>
      <c r="K294" s="60" t="s">
        <v>9</v>
      </c>
      <c r="L294" s="72">
        <v>1130.5</v>
      </c>
      <c r="M294" s="60" t="s">
        <v>9</v>
      </c>
      <c r="N294" s="72">
        <v>1106.7</v>
      </c>
      <c r="O294" s="68" t="s">
        <v>1180</v>
      </c>
      <c r="P294" s="69" t="s">
        <v>1181</v>
      </c>
      <c r="Q294" s="61"/>
      <c r="R294" s="106">
        <f t="shared" si="4"/>
        <v>0</v>
      </c>
      <c r="S294" s="61"/>
    </row>
    <row r="295" spans="1:19" s="70" customFormat="1" ht="68.099999999999994" customHeight="1" outlineLevel="2">
      <c r="A295" s="61"/>
      <c r="B295" s="62"/>
      <c r="C295" s="63" t="s">
        <v>1182</v>
      </c>
      <c r="D295" s="64" t="s">
        <v>1183</v>
      </c>
      <c r="E295" s="65" t="s">
        <v>9</v>
      </c>
      <c r="F295" s="71">
        <v>1190</v>
      </c>
      <c r="G295" s="60" t="s">
        <v>9</v>
      </c>
      <c r="H295" s="72">
        <v>1154.3</v>
      </c>
      <c r="I295" s="60" t="s">
        <v>9</v>
      </c>
      <c r="J295" s="72">
        <v>1142.4000000000001</v>
      </c>
      <c r="K295" s="60" t="s">
        <v>9</v>
      </c>
      <c r="L295" s="72">
        <v>1130.5</v>
      </c>
      <c r="M295" s="60" t="s">
        <v>9</v>
      </c>
      <c r="N295" s="72">
        <v>1106.7</v>
      </c>
      <c r="O295" s="68" t="s">
        <v>1176</v>
      </c>
      <c r="P295" s="69" t="s">
        <v>1184</v>
      </c>
      <c r="Q295" s="61"/>
      <c r="R295" s="106">
        <f t="shared" si="4"/>
        <v>0</v>
      </c>
      <c r="S295" s="61"/>
    </row>
    <row r="296" spans="1:19" s="70" customFormat="1" ht="68.099999999999994" customHeight="1" outlineLevel="2">
      <c r="A296" s="61"/>
      <c r="B296" s="62"/>
      <c r="C296" s="63" t="s">
        <v>1185</v>
      </c>
      <c r="D296" s="64" t="s">
        <v>1186</v>
      </c>
      <c r="E296" s="65" t="s">
        <v>9</v>
      </c>
      <c r="F296" s="71">
        <v>1250</v>
      </c>
      <c r="G296" s="60" t="s">
        <v>9</v>
      </c>
      <c r="H296" s="72">
        <v>1212.5</v>
      </c>
      <c r="I296" s="60" t="s">
        <v>9</v>
      </c>
      <c r="J296" s="72">
        <v>1200</v>
      </c>
      <c r="K296" s="60" t="s">
        <v>9</v>
      </c>
      <c r="L296" s="72">
        <v>1187.5</v>
      </c>
      <c r="M296" s="60" t="s">
        <v>9</v>
      </c>
      <c r="N296" s="72">
        <v>1162.5</v>
      </c>
      <c r="O296" s="68" t="s">
        <v>1187</v>
      </c>
      <c r="P296" s="69" t="s">
        <v>1188</v>
      </c>
      <c r="Q296" s="61"/>
      <c r="R296" s="106">
        <f t="shared" si="4"/>
        <v>0</v>
      </c>
      <c r="S296" s="61"/>
    </row>
    <row r="297" spans="1:19" s="70" customFormat="1" ht="68.099999999999994" customHeight="1" outlineLevel="2">
      <c r="A297" s="61"/>
      <c r="B297" s="62"/>
      <c r="C297" s="63" t="s">
        <v>1189</v>
      </c>
      <c r="D297" s="64" t="s">
        <v>1190</v>
      </c>
      <c r="E297" s="65" t="s">
        <v>9</v>
      </c>
      <c r="F297" s="71">
        <v>1210</v>
      </c>
      <c r="G297" s="60" t="s">
        <v>9</v>
      </c>
      <c r="H297" s="72">
        <v>1173.7</v>
      </c>
      <c r="I297" s="60" t="s">
        <v>9</v>
      </c>
      <c r="J297" s="72">
        <v>1161.5999999999999</v>
      </c>
      <c r="K297" s="60" t="s">
        <v>9</v>
      </c>
      <c r="L297" s="72">
        <v>1149.5</v>
      </c>
      <c r="M297" s="60" t="s">
        <v>9</v>
      </c>
      <c r="N297" s="72">
        <v>1125.3</v>
      </c>
      <c r="O297" s="68" t="s">
        <v>1191</v>
      </c>
      <c r="P297" s="69" t="s">
        <v>1192</v>
      </c>
      <c r="Q297" s="61"/>
      <c r="R297" s="106">
        <f t="shared" si="4"/>
        <v>0</v>
      </c>
      <c r="S297" s="61"/>
    </row>
    <row r="298" spans="1:19" s="70" customFormat="1" ht="68.099999999999994" customHeight="1" outlineLevel="2">
      <c r="A298" s="61"/>
      <c r="B298" s="62"/>
      <c r="C298" s="63" t="s">
        <v>1193</v>
      </c>
      <c r="D298" s="64" t="s">
        <v>1194</v>
      </c>
      <c r="E298" s="65" t="s">
        <v>9</v>
      </c>
      <c r="F298" s="103">
        <v>990</v>
      </c>
      <c r="G298" s="60"/>
      <c r="H298" s="67"/>
      <c r="I298" s="60"/>
      <c r="J298" s="67"/>
      <c r="K298" s="60"/>
      <c r="L298" s="67"/>
      <c r="M298" s="60"/>
      <c r="N298" s="67"/>
      <c r="O298" s="68" t="s">
        <v>1195</v>
      </c>
      <c r="P298" s="69" t="s">
        <v>1196</v>
      </c>
      <c r="Q298" s="61"/>
      <c r="R298" s="106">
        <f t="shared" si="4"/>
        <v>0</v>
      </c>
      <c r="S298" s="61"/>
    </row>
    <row r="299" spans="1:19" s="70" customFormat="1" ht="68.099999999999994" customHeight="1" outlineLevel="2">
      <c r="A299" s="61"/>
      <c r="B299" s="62"/>
      <c r="C299" s="63" t="s">
        <v>1197</v>
      </c>
      <c r="D299" s="64" t="s">
        <v>1198</v>
      </c>
      <c r="E299" s="65" t="s">
        <v>9</v>
      </c>
      <c r="F299" s="71">
        <v>1170</v>
      </c>
      <c r="G299" s="60" t="s">
        <v>9</v>
      </c>
      <c r="H299" s="72">
        <v>1134.9000000000001</v>
      </c>
      <c r="I299" s="60" t="s">
        <v>9</v>
      </c>
      <c r="J299" s="72">
        <v>1123.2</v>
      </c>
      <c r="K299" s="60" t="s">
        <v>9</v>
      </c>
      <c r="L299" s="72">
        <v>1111.5</v>
      </c>
      <c r="M299" s="60" t="s">
        <v>9</v>
      </c>
      <c r="N299" s="72">
        <v>1088.0999999999999</v>
      </c>
      <c r="O299" s="68" t="s">
        <v>1199</v>
      </c>
      <c r="P299" s="69" t="s">
        <v>1200</v>
      </c>
      <c r="Q299" s="61"/>
      <c r="R299" s="106">
        <f t="shared" si="4"/>
        <v>0</v>
      </c>
      <c r="S299" s="61"/>
    </row>
    <row r="300" spans="1:19" s="70" customFormat="1" ht="68.099999999999994" customHeight="1" outlineLevel="2">
      <c r="A300" s="61"/>
      <c r="B300" s="62"/>
      <c r="C300" s="63" t="s">
        <v>1201</v>
      </c>
      <c r="D300" s="64" t="s">
        <v>1202</v>
      </c>
      <c r="E300" s="65" t="s">
        <v>9</v>
      </c>
      <c r="F300" s="71">
        <v>1240</v>
      </c>
      <c r="G300" s="60" t="s">
        <v>9</v>
      </c>
      <c r="H300" s="72">
        <v>1202.8</v>
      </c>
      <c r="I300" s="60" t="s">
        <v>9</v>
      </c>
      <c r="J300" s="72">
        <v>1190.4000000000001</v>
      </c>
      <c r="K300" s="60" t="s">
        <v>9</v>
      </c>
      <c r="L300" s="72">
        <v>1178</v>
      </c>
      <c r="M300" s="60" t="s">
        <v>9</v>
      </c>
      <c r="N300" s="72">
        <v>1153.2</v>
      </c>
      <c r="O300" s="68" t="s">
        <v>1203</v>
      </c>
      <c r="P300" s="69" t="s">
        <v>1204</v>
      </c>
      <c r="Q300" s="61"/>
      <c r="R300" s="106">
        <f t="shared" si="4"/>
        <v>0</v>
      </c>
      <c r="S300" s="61"/>
    </row>
    <row r="301" spans="1:19" s="70" customFormat="1" ht="68.099999999999994" customHeight="1" outlineLevel="2">
      <c r="A301" s="61"/>
      <c r="B301" s="62"/>
      <c r="C301" s="63" t="s">
        <v>1205</v>
      </c>
      <c r="D301" s="64" t="s">
        <v>1206</v>
      </c>
      <c r="E301" s="65" t="s">
        <v>9</v>
      </c>
      <c r="F301" s="103">
        <v>550</v>
      </c>
      <c r="G301" s="60"/>
      <c r="H301" s="67"/>
      <c r="I301" s="60"/>
      <c r="J301" s="67"/>
      <c r="K301" s="60"/>
      <c r="L301" s="67"/>
      <c r="M301" s="60"/>
      <c r="N301" s="67"/>
      <c r="O301" s="68" t="s">
        <v>1207</v>
      </c>
      <c r="P301" s="69" t="s">
        <v>1208</v>
      </c>
      <c r="Q301" s="61"/>
      <c r="R301" s="106">
        <f t="shared" si="4"/>
        <v>0</v>
      </c>
      <c r="S301" s="61"/>
    </row>
    <row r="302" spans="1:19" s="70" customFormat="1" ht="68.099999999999994" customHeight="1" outlineLevel="2">
      <c r="A302" s="61"/>
      <c r="B302" s="62"/>
      <c r="C302" s="63" t="s">
        <v>1209</v>
      </c>
      <c r="D302" s="64" t="s">
        <v>1210</v>
      </c>
      <c r="E302" s="65" t="s">
        <v>9</v>
      </c>
      <c r="F302" s="66">
        <v>740</v>
      </c>
      <c r="G302" s="60" t="s">
        <v>9</v>
      </c>
      <c r="H302" s="67">
        <v>717.8</v>
      </c>
      <c r="I302" s="60" t="s">
        <v>9</v>
      </c>
      <c r="J302" s="67">
        <v>710.4</v>
      </c>
      <c r="K302" s="60" t="s">
        <v>9</v>
      </c>
      <c r="L302" s="67">
        <v>703</v>
      </c>
      <c r="M302" s="60" t="s">
        <v>9</v>
      </c>
      <c r="N302" s="67">
        <v>688.2</v>
      </c>
      <c r="O302" s="68" t="s">
        <v>1211</v>
      </c>
      <c r="P302" s="69" t="s">
        <v>1212</v>
      </c>
      <c r="Q302" s="61"/>
      <c r="R302" s="106">
        <f t="shared" si="4"/>
        <v>0</v>
      </c>
      <c r="S302" s="61"/>
    </row>
    <row r="303" spans="1:19" s="70" customFormat="1" ht="68.099999999999994" customHeight="1" outlineLevel="2">
      <c r="A303" s="61"/>
      <c r="B303" s="62"/>
      <c r="C303" s="63" t="s">
        <v>1213</v>
      </c>
      <c r="D303" s="64" t="s">
        <v>1214</v>
      </c>
      <c r="E303" s="65" t="s">
        <v>9</v>
      </c>
      <c r="F303" s="66">
        <v>720</v>
      </c>
      <c r="G303" s="60" t="s">
        <v>9</v>
      </c>
      <c r="H303" s="67">
        <v>698.4</v>
      </c>
      <c r="I303" s="60" t="s">
        <v>9</v>
      </c>
      <c r="J303" s="67">
        <v>691.2</v>
      </c>
      <c r="K303" s="60" t="s">
        <v>9</v>
      </c>
      <c r="L303" s="67">
        <v>684</v>
      </c>
      <c r="M303" s="60" t="s">
        <v>9</v>
      </c>
      <c r="N303" s="67">
        <v>669.6</v>
      </c>
      <c r="O303" s="68" t="s">
        <v>791</v>
      </c>
      <c r="P303" s="69" t="s">
        <v>1215</v>
      </c>
      <c r="Q303" s="61"/>
      <c r="R303" s="106">
        <f t="shared" si="4"/>
        <v>0</v>
      </c>
      <c r="S303" s="61"/>
    </row>
    <row r="304" spans="1:19" s="81" customFormat="1" ht="30" customHeight="1" outlineLevel="1">
      <c r="A304" s="77"/>
      <c r="B304" s="78" t="s">
        <v>1216</v>
      </c>
      <c r="C304" s="79"/>
      <c r="D304" s="80"/>
      <c r="E304" s="80"/>
      <c r="F304" s="73"/>
      <c r="G304" s="74"/>
      <c r="H304" s="74"/>
      <c r="I304" s="74"/>
      <c r="J304" s="74"/>
      <c r="K304" s="74"/>
      <c r="L304" s="74"/>
      <c r="M304" s="74"/>
      <c r="N304" s="74"/>
      <c r="O304" s="75"/>
      <c r="P304" s="76"/>
      <c r="Q304" s="77"/>
      <c r="R304" s="106">
        <f t="shared" si="4"/>
        <v>0</v>
      </c>
      <c r="S304" s="77"/>
    </row>
    <row r="305" spans="1:19" s="70" customFormat="1" ht="68.099999999999994" customHeight="1" outlineLevel="2">
      <c r="A305" s="61"/>
      <c r="B305" s="62"/>
      <c r="C305" s="63" t="s">
        <v>1217</v>
      </c>
      <c r="D305" s="64" t="s">
        <v>1218</v>
      </c>
      <c r="E305" s="65" t="s">
        <v>9</v>
      </c>
      <c r="F305" s="100">
        <v>290</v>
      </c>
      <c r="G305" s="60"/>
      <c r="H305" s="67"/>
      <c r="I305" s="60"/>
      <c r="J305" s="67"/>
      <c r="K305" s="60"/>
      <c r="L305" s="67"/>
      <c r="M305" s="60"/>
      <c r="N305" s="67"/>
      <c r="O305" s="68"/>
      <c r="P305" s="69" t="s">
        <v>1219</v>
      </c>
      <c r="Q305" s="61"/>
      <c r="R305" s="106">
        <f t="shared" si="4"/>
        <v>0</v>
      </c>
      <c r="S305" s="61"/>
    </row>
    <row r="306" spans="1:19" s="81" customFormat="1" ht="30" customHeight="1" outlineLevel="1">
      <c r="A306" s="77"/>
      <c r="B306" s="78" t="s">
        <v>1220</v>
      </c>
      <c r="C306" s="79"/>
      <c r="D306" s="80"/>
      <c r="E306" s="80"/>
      <c r="F306" s="73"/>
      <c r="G306" s="74"/>
      <c r="H306" s="74"/>
      <c r="I306" s="74"/>
      <c r="J306" s="74"/>
      <c r="K306" s="74"/>
      <c r="L306" s="74"/>
      <c r="M306" s="74"/>
      <c r="N306" s="74"/>
      <c r="O306" s="75"/>
      <c r="P306" s="76"/>
      <c r="Q306" s="77"/>
      <c r="R306" s="106">
        <f t="shared" si="4"/>
        <v>0</v>
      </c>
      <c r="S306" s="77"/>
    </row>
    <row r="307" spans="1:19" s="70" customFormat="1" ht="68.099999999999994" customHeight="1" outlineLevel="2">
      <c r="A307" s="61"/>
      <c r="B307" s="62"/>
      <c r="C307" s="63" t="s">
        <v>1221</v>
      </c>
      <c r="D307" s="64" t="s">
        <v>10</v>
      </c>
      <c r="E307" s="65" t="s">
        <v>9</v>
      </c>
      <c r="F307" s="66">
        <v>630</v>
      </c>
      <c r="G307" s="60" t="s">
        <v>9</v>
      </c>
      <c r="H307" s="67">
        <v>611.1</v>
      </c>
      <c r="I307" s="60" t="s">
        <v>9</v>
      </c>
      <c r="J307" s="67">
        <v>604.79999999999995</v>
      </c>
      <c r="K307" s="60" t="s">
        <v>9</v>
      </c>
      <c r="L307" s="67">
        <v>598.5</v>
      </c>
      <c r="M307" s="60" t="s">
        <v>9</v>
      </c>
      <c r="N307" s="67">
        <v>585.9</v>
      </c>
      <c r="O307" s="68" t="s">
        <v>293</v>
      </c>
      <c r="P307" s="69" t="s">
        <v>1222</v>
      </c>
      <c r="Q307" s="61"/>
      <c r="R307" s="106">
        <f t="shared" si="4"/>
        <v>0</v>
      </c>
      <c r="S307" s="61"/>
    </row>
    <row r="308" spans="1:19" s="70" customFormat="1" ht="68.099999999999994" customHeight="1" outlineLevel="2">
      <c r="A308" s="61"/>
      <c r="B308" s="62"/>
      <c r="C308" s="63" t="s">
        <v>1223</v>
      </c>
      <c r="D308" s="64" t="s">
        <v>1224</v>
      </c>
      <c r="E308" s="65" t="s">
        <v>9</v>
      </c>
      <c r="F308" s="66">
        <v>651</v>
      </c>
      <c r="G308" s="60" t="s">
        <v>9</v>
      </c>
      <c r="H308" s="67">
        <v>631.5</v>
      </c>
      <c r="I308" s="60" t="s">
        <v>9</v>
      </c>
      <c r="J308" s="67">
        <v>625</v>
      </c>
      <c r="K308" s="60" t="s">
        <v>9</v>
      </c>
      <c r="L308" s="67">
        <v>618.5</v>
      </c>
      <c r="M308" s="60" t="s">
        <v>9</v>
      </c>
      <c r="N308" s="67">
        <v>605.5</v>
      </c>
      <c r="O308" s="68" t="s">
        <v>1225</v>
      </c>
      <c r="P308" s="69" t="s">
        <v>1226</v>
      </c>
      <c r="Q308" s="61"/>
      <c r="R308" s="106">
        <f t="shared" si="4"/>
        <v>0</v>
      </c>
      <c r="S308" s="61"/>
    </row>
    <row r="309" spans="1:19" s="81" customFormat="1" ht="30" customHeight="1" outlineLevel="1">
      <c r="A309" s="77"/>
      <c r="B309" s="78" t="s">
        <v>1227</v>
      </c>
      <c r="C309" s="79"/>
      <c r="D309" s="80"/>
      <c r="E309" s="80"/>
      <c r="F309" s="73"/>
      <c r="G309" s="74"/>
      <c r="H309" s="74"/>
      <c r="I309" s="74"/>
      <c r="J309" s="74"/>
      <c r="K309" s="74"/>
      <c r="L309" s="74"/>
      <c r="M309" s="74"/>
      <c r="N309" s="74"/>
      <c r="O309" s="75"/>
      <c r="P309" s="76"/>
      <c r="Q309" s="77"/>
      <c r="R309" s="106">
        <f t="shared" si="4"/>
        <v>0</v>
      </c>
      <c r="S309" s="77"/>
    </row>
    <row r="310" spans="1:19" s="70" customFormat="1" ht="68.099999999999994" customHeight="1" outlineLevel="2">
      <c r="A310" s="61"/>
      <c r="B310" s="62"/>
      <c r="C310" s="63" t="s">
        <v>1228</v>
      </c>
      <c r="D310" s="64" t="s">
        <v>1229</v>
      </c>
      <c r="E310" s="65" t="s">
        <v>9</v>
      </c>
      <c r="F310" s="66">
        <v>730</v>
      </c>
      <c r="G310" s="60" t="s">
        <v>9</v>
      </c>
      <c r="H310" s="67">
        <v>708.1</v>
      </c>
      <c r="I310" s="60" t="s">
        <v>9</v>
      </c>
      <c r="J310" s="67">
        <v>700.8</v>
      </c>
      <c r="K310" s="60" t="s">
        <v>9</v>
      </c>
      <c r="L310" s="67">
        <v>693.5</v>
      </c>
      <c r="M310" s="60" t="s">
        <v>9</v>
      </c>
      <c r="N310" s="67">
        <v>678.9</v>
      </c>
      <c r="O310" s="68" t="s">
        <v>1230</v>
      </c>
      <c r="P310" s="69" t="s">
        <v>1231</v>
      </c>
      <c r="Q310" s="61"/>
      <c r="R310" s="106">
        <f t="shared" si="4"/>
        <v>0</v>
      </c>
      <c r="S310" s="61"/>
    </row>
    <row r="311" spans="1:19" s="70" customFormat="1" ht="68.099999999999994" customHeight="1" outlineLevel="2">
      <c r="A311" s="61"/>
      <c r="B311" s="62"/>
      <c r="C311" s="63" t="s">
        <v>1232</v>
      </c>
      <c r="D311" s="64" t="s">
        <v>1233</v>
      </c>
      <c r="E311" s="65" t="s">
        <v>9</v>
      </c>
      <c r="F311" s="71">
        <v>1380</v>
      </c>
      <c r="G311" s="60" t="s">
        <v>9</v>
      </c>
      <c r="H311" s="72">
        <v>1338.6</v>
      </c>
      <c r="I311" s="60" t="s">
        <v>9</v>
      </c>
      <c r="J311" s="72">
        <v>1324.8</v>
      </c>
      <c r="K311" s="60" t="s">
        <v>9</v>
      </c>
      <c r="L311" s="72">
        <v>1311</v>
      </c>
      <c r="M311" s="60" t="s">
        <v>9</v>
      </c>
      <c r="N311" s="72">
        <v>1283.4000000000001</v>
      </c>
      <c r="O311" s="68" t="s">
        <v>1230</v>
      </c>
      <c r="P311" s="69" t="s">
        <v>1234</v>
      </c>
      <c r="Q311" s="61"/>
      <c r="R311" s="106">
        <f t="shared" si="4"/>
        <v>0</v>
      </c>
      <c r="S311" s="61"/>
    </row>
    <row r="312" spans="1:19" s="70" customFormat="1" ht="68.099999999999994" customHeight="1" outlineLevel="2">
      <c r="A312" s="61"/>
      <c r="B312" s="62"/>
      <c r="C312" s="63" t="s">
        <v>1235</v>
      </c>
      <c r="D312" s="64" t="s">
        <v>1236</v>
      </c>
      <c r="E312" s="65" t="s">
        <v>9</v>
      </c>
      <c r="F312" s="66">
        <v>900</v>
      </c>
      <c r="G312" s="60" t="s">
        <v>9</v>
      </c>
      <c r="H312" s="67">
        <v>873</v>
      </c>
      <c r="I312" s="60" t="s">
        <v>9</v>
      </c>
      <c r="J312" s="67">
        <v>864</v>
      </c>
      <c r="K312" s="60" t="s">
        <v>9</v>
      </c>
      <c r="L312" s="67">
        <v>855</v>
      </c>
      <c r="M312" s="60" t="s">
        <v>9</v>
      </c>
      <c r="N312" s="67">
        <v>837</v>
      </c>
      <c r="O312" s="68" t="s">
        <v>1230</v>
      </c>
      <c r="P312" s="69" t="s">
        <v>1237</v>
      </c>
      <c r="Q312" s="61"/>
      <c r="R312" s="106">
        <f t="shared" si="4"/>
        <v>0</v>
      </c>
      <c r="S312" s="61"/>
    </row>
    <row r="313" spans="1:19" s="70" customFormat="1" ht="68.099999999999994" customHeight="1" outlineLevel="2">
      <c r="A313" s="61"/>
      <c r="B313" s="62"/>
      <c r="C313" s="63" t="s">
        <v>1238</v>
      </c>
      <c r="D313" s="64" t="s">
        <v>1239</v>
      </c>
      <c r="E313" s="65" t="s">
        <v>9</v>
      </c>
      <c r="F313" s="71">
        <v>1720</v>
      </c>
      <c r="G313" s="60" t="s">
        <v>9</v>
      </c>
      <c r="H313" s="72">
        <v>1668.4</v>
      </c>
      <c r="I313" s="60" t="s">
        <v>9</v>
      </c>
      <c r="J313" s="72">
        <v>1651.2</v>
      </c>
      <c r="K313" s="60" t="s">
        <v>9</v>
      </c>
      <c r="L313" s="72">
        <v>1634</v>
      </c>
      <c r="M313" s="60" t="s">
        <v>9</v>
      </c>
      <c r="N313" s="72">
        <v>1599.6</v>
      </c>
      <c r="O313" s="68" t="s">
        <v>1240</v>
      </c>
      <c r="P313" s="69" t="s">
        <v>1241</v>
      </c>
      <c r="Q313" s="61"/>
      <c r="R313" s="106">
        <f t="shared" si="4"/>
        <v>0</v>
      </c>
      <c r="S313" s="61"/>
    </row>
    <row r="314" spans="1:19" s="70" customFormat="1" ht="68.099999999999994" customHeight="1" outlineLevel="2">
      <c r="A314" s="61"/>
      <c r="B314" s="62"/>
      <c r="C314" s="63" t="s">
        <v>1242</v>
      </c>
      <c r="D314" s="64" t="s">
        <v>1243</v>
      </c>
      <c r="E314" s="65" t="s">
        <v>9</v>
      </c>
      <c r="F314" s="66">
        <v>780</v>
      </c>
      <c r="G314" s="60" t="s">
        <v>9</v>
      </c>
      <c r="H314" s="67">
        <v>756.6</v>
      </c>
      <c r="I314" s="60" t="s">
        <v>9</v>
      </c>
      <c r="J314" s="67">
        <v>748.8</v>
      </c>
      <c r="K314" s="60" t="s">
        <v>9</v>
      </c>
      <c r="L314" s="67">
        <v>741</v>
      </c>
      <c r="M314" s="60" t="s">
        <v>9</v>
      </c>
      <c r="N314" s="67">
        <v>725.4</v>
      </c>
      <c r="O314" s="68" t="s">
        <v>1244</v>
      </c>
      <c r="P314" s="69" t="s">
        <v>1245</v>
      </c>
      <c r="Q314" s="61"/>
      <c r="R314" s="106">
        <f t="shared" si="4"/>
        <v>0</v>
      </c>
      <c r="S314" s="61"/>
    </row>
    <row r="315" spans="1:19" s="70" customFormat="1" ht="68.099999999999994" customHeight="1" outlineLevel="2">
      <c r="A315" s="61"/>
      <c r="B315" s="62"/>
      <c r="C315" s="63" t="s">
        <v>1246</v>
      </c>
      <c r="D315" s="64" t="s">
        <v>1247</v>
      </c>
      <c r="E315" s="65" t="s">
        <v>9</v>
      </c>
      <c r="F315" s="71">
        <v>1450</v>
      </c>
      <c r="G315" s="60" t="s">
        <v>9</v>
      </c>
      <c r="H315" s="72">
        <v>1406.5</v>
      </c>
      <c r="I315" s="60" t="s">
        <v>9</v>
      </c>
      <c r="J315" s="72">
        <v>1392</v>
      </c>
      <c r="K315" s="60" t="s">
        <v>9</v>
      </c>
      <c r="L315" s="72">
        <v>1377.5</v>
      </c>
      <c r="M315" s="60" t="s">
        <v>9</v>
      </c>
      <c r="N315" s="72">
        <v>1348.5</v>
      </c>
      <c r="O315" s="68" t="s">
        <v>1244</v>
      </c>
      <c r="P315" s="69" t="s">
        <v>1248</v>
      </c>
      <c r="Q315" s="61"/>
      <c r="R315" s="106">
        <f t="shared" si="4"/>
        <v>0</v>
      </c>
      <c r="S315" s="61"/>
    </row>
    <row r="316" spans="1:19" s="70" customFormat="1" ht="68.099999999999994" customHeight="1" outlineLevel="2">
      <c r="A316" s="61"/>
      <c r="B316" s="62"/>
      <c r="C316" s="63" t="s">
        <v>1249</v>
      </c>
      <c r="D316" s="64" t="s">
        <v>1250</v>
      </c>
      <c r="E316" s="65" t="s">
        <v>9</v>
      </c>
      <c r="F316" s="71">
        <v>1580</v>
      </c>
      <c r="G316" s="60" t="s">
        <v>9</v>
      </c>
      <c r="H316" s="72">
        <v>1532.6</v>
      </c>
      <c r="I316" s="60" t="s">
        <v>9</v>
      </c>
      <c r="J316" s="72">
        <v>1516.8</v>
      </c>
      <c r="K316" s="60" t="s">
        <v>9</v>
      </c>
      <c r="L316" s="72">
        <v>1501</v>
      </c>
      <c r="M316" s="60" t="s">
        <v>9</v>
      </c>
      <c r="N316" s="72">
        <v>1469.4</v>
      </c>
      <c r="O316" s="68" t="s">
        <v>1240</v>
      </c>
      <c r="P316" s="69" t="s">
        <v>1251</v>
      </c>
      <c r="Q316" s="61"/>
      <c r="R316" s="106">
        <f t="shared" si="4"/>
        <v>0</v>
      </c>
      <c r="S316" s="61"/>
    </row>
    <row r="317" spans="1:19" s="70" customFormat="1" ht="68.099999999999994" customHeight="1" outlineLevel="2">
      <c r="A317" s="61"/>
      <c r="B317" s="62"/>
      <c r="C317" s="63" t="s">
        <v>1252</v>
      </c>
      <c r="D317" s="64" t="s">
        <v>1253</v>
      </c>
      <c r="E317" s="65" t="s">
        <v>9</v>
      </c>
      <c r="F317" s="66">
        <v>780</v>
      </c>
      <c r="G317" s="60" t="s">
        <v>9</v>
      </c>
      <c r="H317" s="67">
        <v>756.6</v>
      </c>
      <c r="I317" s="60" t="s">
        <v>9</v>
      </c>
      <c r="J317" s="67">
        <v>748.8</v>
      </c>
      <c r="K317" s="60" t="s">
        <v>9</v>
      </c>
      <c r="L317" s="67">
        <v>741</v>
      </c>
      <c r="M317" s="60" t="s">
        <v>9</v>
      </c>
      <c r="N317" s="67">
        <v>725.4</v>
      </c>
      <c r="O317" s="68" t="s">
        <v>1254</v>
      </c>
      <c r="P317" s="69" t="s">
        <v>1255</v>
      </c>
      <c r="Q317" s="61"/>
      <c r="R317" s="106">
        <f t="shared" ref="R317:R379" si="5">F317*Q317</f>
        <v>0</v>
      </c>
      <c r="S317" s="61"/>
    </row>
    <row r="318" spans="1:19" s="70" customFormat="1" ht="68.099999999999994" customHeight="1" outlineLevel="2">
      <c r="A318" s="61"/>
      <c r="B318" s="62"/>
      <c r="C318" s="63" t="s">
        <v>1256</v>
      </c>
      <c r="D318" s="64" t="s">
        <v>1257</v>
      </c>
      <c r="E318" s="65" t="s">
        <v>9</v>
      </c>
      <c r="F318" s="66">
        <v>990</v>
      </c>
      <c r="G318" s="60" t="s">
        <v>9</v>
      </c>
      <c r="H318" s="67">
        <v>960.3</v>
      </c>
      <c r="I318" s="60" t="s">
        <v>9</v>
      </c>
      <c r="J318" s="67">
        <v>950.4</v>
      </c>
      <c r="K318" s="60" t="s">
        <v>9</v>
      </c>
      <c r="L318" s="67">
        <v>940.5</v>
      </c>
      <c r="M318" s="60" t="s">
        <v>9</v>
      </c>
      <c r="N318" s="67">
        <v>920.7</v>
      </c>
      <c r="O318" s="68" t="s">
        <v>1258</v>
      </c>
      <c r="P318" s="69" t="s">
        <v>1259</v>
      </c>
      <c r="Q318" s="61"/>
      <c r="R318" s="106">
        <f t="shared" si="5"/>
        <v>0</v>
      </c>
      <c r="S318" s="61"/>
    </row>
    <row r="319" spans="1:19" s="70" customFormat="1" ht="68.099999999999994" customHeight="1" outlineLevel="2">
      <c r="A319" s="61"/>
      <c r="B319" s="62"/>
      <c r="C319" s="63" t="s">
        <v>1260</v>
      </c>
      <c r="D319" s="64" t="s">
        <v>1261</v>
      </c>
      <c r="E319" s="65" t="s">
        <v>9</v>
      </c>
      <c r="F319" s="66">
        <v>990</v>
      </c>
      <c r="G319" s="60" t="s">
        <v>9</v>
      </c>
      <c r="H319" s="67">
        <v>960.3</v>
      </c>
      <c r="I319" s="60" t="s">
        <v>9</v>
      </c>
      <c r="J319" s="67">
        <v>950.4</v>
      </c>
      <c r="K319" s="60" t="s">
        <v>9</v>
      </c>
      <c r="L319" s="67">
        <v>940.5</v>
      </c>
      <c r="M319" s="60" t="s">
        <v>9</v>
      </c>
      <c r="N319" s="67">
        <v>920.7</v>
      </c>
      <c r="O319" s="68" t="s">
        <v>1262</v>
      </c>
      <c r="P319" s="69" t="s">
        <v>1263</v>
      </c>
      <c r="Q319" s="61"/>
      <c r="R319" s="106">
        <f t="shared" si="5"/>
        <v>0</v>
      </c>
      <c r="S319" s="61"/>
    </row>
    <row r="320" spans="1:19" s="70" customFormat="1" ht="68.099999999999994" customHeight="1" outlineLevel="2">
      <c r="A320" s="61"/>
      <c r="B320" s="62"/>
      <c r="C320" s="63" t="s">
        <v>1264</v>
      </c>
      <c r="D320" s="64" t="s">
        <v>1265</v>
      </c>
      <c r="E320" s="65" t="s">
        <v>9</v>
      </c>
      <c r="F320" s="66">
        <v>810</v>
      </c>
      <c r="G320" s="60" t="s">
        <v>9</v>
      </c>
      <c r="H320" s="67">
        <v>785.7</v>
      </c>
      <c r="I320" s="60" t="s">
        <v>9</v>
      </c>
      <c r="J320" s="67">
        <v>777.6</v>
      </c>
      <c r="K320" s="60" t="s">
        <v>9</v>
      </c>
      <c r="L320" s="67">
        <v>769.5</v>
      </c>
      <c r="M320" s="60" t="s">
        <v>9</v>
      </c>
      <c r="N320" s="67">
        <v>753.3</v>
      </c>
      <c r="O320" s="68" t="s">
        <v>1230</v>
      </c>
      <c r="P320" s="69" t="s">
        <v>1266</v>
      </c>
      <c r="Q320" s="61"/>
      <c r="R320" s="106">
        <f t="shared" si="5"/>
        <v>0</v>
      </c>
      <c r="S320" s="61"/>
    </row>
    <row r="321" spans="1:19" s="70" customFormat="1" ht="68.099999999999994" customHeight="1" outlineLevel="2">
      <c r="A321" s="61"/>
      <c r="B321" s="62"/>
      <c r="C321" s="63" t="s">
        <v>1267</v>
      </c>
      <c r="D321" s="64" t="s">
        <v>1268</v>
      </c>
      <c r="E321" s="65" t="s">
        <v>9</v>
      </c>
      <c r="F321" s="66">
        <v>840</v>
      </c>
      <c r="G321" s="60" t="s">
        <v>9</v>
      </c>
      <c r="H321" s="67">
        <v>814.8</v>
      </c>
      <c r="I321" s="60" t="s">
        <v>9</v>
      </c>
      <c r="J321" s="67">
        <v>806.4</v>
      </c>
      <c r="K321" s="60" t="s">
        <v>9</v>
      </c>
      <c r="L321" s="67">
        <v>798</v>
      </c>
      <c r="M321" s="60" t="s">
        <v>9</v>
      </c>
      <c r="N321" s="67">
        <v>781.2</v>
      </c>
      <c r="O321" s="68" t="s">
        <v>1269</v>
      </c>
      <c r="P321" s="69" t="s">
        <v>1270</v>
      </c>
      <c r="Q321" s="61"/>
      <c r="R321" s="106">
        <f t="shared" si="5"/>
        <v>0</v>
      </c>
      <c r="S321" s="61"/>
    </row>
    <row r="322" spans="1:19" s="70" customFormat="1" ht="68.099999999999994" customHeight="1" outlineLevel="2">
      <c r="A322" s="61"/>
      <c r="B322" s="62"/>
      <c r="C322" s="63" t="s">
        <v>1271</v>
      </c>
      <c r="D322" s="64" t="s">
        <v>1272</v>
      </c>
      <c r="E322" s="65" t="s">
        <v>9</v>
      </c>
      <c r="F322" s="66">
        <v>990</v>
      </c>
      <c r="G322" s="60" t="s">
        <v>9</v>
      </c>
      <c r="H322" s="67">
        <v>960.3</v>
      </c>
      <c r="I322" s="60" t="s">
        <v>9</v>
      </c>
      <c r="J322" s="67">
        <v>950.4</v>
      </c>
      <c r="K322" s="60" t="s">
        <v>9</v>
      </c>
      <c r="L322" s="67">
        <v>940.5</v>
      </c>
      <c r="M322" s="60" t="s">
        <v>9</v>
      </c>
      <c r="N322" s="67">
        <v>920.7</v>
      </c>
      <c r="O322" s="68" t="s">
        <v>1230</v>
      </c>
      <c r="P322" s="69" t="s">
        <v>1273</v>
      </c>
      <c r="Q322" s="61"/>
      <c r="R322" s="106">
        <f t="shared" si="5"/>
        <v>0</v>
      </c>
      <c r="S322" s="61"/>
    </row>
    <row r="323" spans="1:19" s="70" customFormat="1" ht="68.099999999999994" customHeight="1" outlineLevel="2">
      <c r="A323" s="61"/>
      <c r="B323" s="62"/>
      <c r="C323" s="63" t="s">
        <v>1274</v>
      </c>
      <c r="D323" s="64" t="s">
        <v>1275</v>
      </c>
      <c r="E323" s="65" t="s">
        <v>9</v>
      </c>
      <c r="F323" s="66">
        <v>560</v>
      </c>
      <c r="G323" s="60" t="s">
        <v>9</v>
      </c>
      <c r="H323" s="67">
        <v>543.20000000000005</v>
      </c>
      <c r="I323" s="60" t="s">
        <v>9</v>
      </c>
      <c r="J323" s="67">
        <v>537.6</v>
      </c>
      <c r="K323" s="60" t="s">
        <v>9</v>
      </c>
      <c r="L323" s="67">
        <v>532</v>
      </c>
      <c r="M323" s="60" t="s">
        <v>9</v>
      </c>
      <c r="N323" s="67">
        <v>520.79999999999995</v>
      </c>
      <c r="O323" s="68" t="s">
        <v>1276</v>
      </c>
      <c r="P323" s="69" t="s">
        <v>1277</v>
      </c>
      <c r="Q323" s="61"/>
      <c r="R323" s="106">
        <f t="shared" si="5"/>
        <v>0</v>
      </c>
      <c r="S323" s="61"/>
    </row>
    <row r="324" spans="1:19" s="70" customFormat="1" ht="68.099999999999994" customHeight="1" outlineLevel="2">
      <c r="A324" s="61"/>
      <c r="B324" s="62"/>
      <c r="C324" s="63" t="s">
        <v>1278</v>
      </c>
      <c r="D324" s="64" t="s">
        <v>1279</v>
      </c>
      <c r="E324" s="65" t="s">
        <v>9</v>
      </c>
      <c r="F324" s="66">
        <v>620</v>
      </c>
      <c r="G324" s="60" t="s">
        <v>9</v>
      </c>
      <c r="H324" s="67">
        <v>601.4</v>
      </c>
      <c r="I324" s="60" t="s">
        <v>9</v>
      </c>
      <c r="J324" s="67">
        <v>595.20000000000005</v>
      </c>
      <c r="K324" s="60" t="s">
        <v>9</v>
      </c>
      <c r="L324" s="67">
        <v>589</v>
      </c>
      <c r="M324" s="60" t="s">
        <v>9</v>
      </c>
      <c r="N324" s="67">
        <v>576.6</v>
      </c>
      <c r="O324" s="68" t="s">
        <v>1280</v>
      </c>
      <c r="P324" s="69" t="s">
        <v>1281</v>
      </c>
      <c r="Q324" s="61"/>
      <c r="R324" s="106">
        <f t="shared" si="5"/>
        <v>0</v>
      </c>
      <c r="S324" s="61"/>
    </row>
    <row r="325" spans="1:19" s="70" customFormat="1" ht="68.099999999999994" customHeight="1" outlineLevel="2">
      <c r="A325" s="61"/>
      <c r="B325" s="62"/>
      <c r="C325" s="63" t="s">
        <v>1282</v>
      </c>
      <c r="D325" s="64" t="s">
        <v>1283</v>
      </c>
      <c r="E325" s="65" t="s">
        <v>9</v>
      </c>
      <c r="F325" s="66">
        <v>630</v>
      </c>
      <c r="G325" s="60" t="s">
        <v>9</v>
      </c>
      <c r="H325" s="67">
        <v>611.1</v>
      </c>
      <c r="I325" s="60" t="s">
        <v>9</v>
      </c>
      <c r="J325" s="67">
        <v>604.79999999999995</v>
      </c>
      <c r="K325" s="60" t="s">
        <v>9</v>
      </c>
      <c r="L325" s="67">
        <v>598.5</v>
      </c>
      <c r="M325" s="60" t="s">
        <v>9</v>
      </c>
      <c r="N325" s="67">
        <v>585.9</v>
      </c>
      <c r="O325" s="68" t="s">
        <v>1284</v>
      </c>
      <c r="P325" s="69" t="s">
        <v>1285</v>
      </c>
      <c r="Q325" s="61"/>
      <c r="R325" s="106">
        <f t="shared" si="5"/>
        <v>0</v>
      </c>
      <c r="S325" s="61"/>
    </row>
    <row r="326" spans="1:19" s="70" customFormat="1" ht="68.099999999999994" customHeight="1" outlineLevel="2">
      <c r="A326" s="61"/>
      <c r="B326" s="62"/>
      <c r="C326" s="63" t="s">
        <v>1286</v>
      </c>
      <c r="D326" s="64" t="s">
        <v>1287</v>
      </c>
      <c r="E326" s="65" t="s">
        <v>9</v>
      </c>
      <c r="F326" s="66">
        <v>610</v>
      </c>
      <c r="G326" s="60" t="s">
        <v>9</v>
      </c>
      <c r="H326" s="67">
        <v>591.70000000000005</v>
      </c>
      <c r="I326" s="60" t="s">
        <v>9</v>
      </c>
      <c r="J326" s="67">
        <v>585.6</v>
      </c>
      <c r="K326" s="60" t="s">
        <v>9</v>
      </c>
      <c r="L326" s="67">
        <v>579.5</v>
      </c>
      <c r="M326" s="60" t="s">
        <v>9</v>
      </c>
      <c r="N326" s="67">
        <v>567.29999999999995</v>
      </c>
      <c r="O326" s="68" t="s">
        <v>1230</v>
      </c>
      <c r="P326" s="69" t="s">
        <v>1288</v>
      </c>
      <c r="Q326" s="61"/>
      <c r="R326" s="106">
        <f t="shared" si="5"/>
        <v>0</v>
      </c>
      <c r="S326" s="61"/>
    </row>
    <row r="327" spans="1:19" s="70" customFormat="1" ht="68.099999999999994" customHeight="1" outlineLevel="2">
      <c r="A327" s="61"/>
      <c r="B327" s="62"/>
      <c r="C327" s="63" t="s">
        <v>1289</v>
      </c>
      <c r="D327" s="64" t="s">
        <v>1290</v>
      </c>
      <c r="E327" s="65" t="s">
        <v>9</v>
      </c>
      <c r="F327" s="66">
        <v>800</v>
      </c>
      <c r="G327" s="60" t="s">
        <v>9</v>
      </c>
      <c r="H327" s="67">
        <v>776</v>
      </c>
      <c r="I327" s="60" t="s">
        <v>9</v>
      </c>
      <c r="J327" s="67">
        <v>768</v>
      </c>
      <c r="K327" s="60" t="s">
        <v>9</v>
      </c>
      <c r="L327" s="67">
        <v>760</v>
      </c>
      <c r="M327" s="60" t="s">
        <v>9</v>
      </c>
      <c r="N327" s="67">
        <v>744</v>
      </c>
      <c r="O327" s="68" t="s">
        <v>1280</v>
      </c>
      <c r="P327" s="69" t="s">
        <v>1291</v>
      </c>
      <c r="Q327" s="61"/>
      <c r="R327" s="106">
        <f t="shared" si="5"/>
        <v>0</v>
      </c>
      <c r="S327" s="61"/>
    </row>
    <row r="328" spans="1:19" s="70" customFormat="1" ht="68.099999999999994" customHeight="1" outlineLevel="2">
      <c r="A328" s="61"/>
      <c r="B328" s="62"/>
      <c r="C328" s="63" t="s">
        <v>1292</v>
      </c>
      <c r="D328" s="64" t="s">
        <v>1293</v>
      </c>
      <c r="E328" s="65" t="s">
        <v>9</v>
      </c>
      <c r="F328" s="71">
        <v>1330</v>
      </c>
      <c r="G328" s="60" t="s">
        <v>9</v>
      </c>
      <c r="H328" s="72">
        <v>1290.0999999999999</v>
      </c>
      <c r="I328" s="60" t="s">
        <v>9</v>
      </c>
      <c r="J328" s="72">
        <v>1276.8</v>
      </c>
      <c r="K328" s="60" t="s">
        <v>9</v>
      </c>
      <c r="L328" s="72">
        <v>1263.5</v>
      </c>
      <c r="M328" s="60" t="s">
        <v>9</v>
      </c>
      <c r="N328" s="72">
        <v>1236.9000000000001</v>
      </c>
      <c r="O328" s="68" t="s">
        <v>1240</v>
      </c>
      <c r="P328" s="69" t="s">
        <v>1294</v>
      </c>
      <c r="Q328" s="61"/>
      <c r="R328" s="106">
        <f t="shared" si="5"/>
        <v>0</v>
      </c>
      <c r="S328" s="61"/>
    </row>
    <row r="329" spans="1:19" s="70" customFormat="1" ht="68.099999999999994" customHeight="1" outlineLevel="2">
      <c r="A329" s="61"/>
      <c r="B329" s="62"/>
      <c r="C329" s="63" t="s">
        <v>1295</v>
      </c>
      <c r="D329" s="64" t="s">
        <v>1296</v>
      </c>
      <c r="E329" s="65" t="s">
        <v>9</v>
      </c>
      <c r="F329" s="66">
        <v>700</v>
      </c>
      <c r="G329" s="60" t="s">
        <v>9</v>
      </c>
      <c r="H329" s="67">
        <v>679</v>
      </c>
      <c r="I329" s="60" t="s">
        <v>9</v>
      </c>
      <c r="J329" s="67">
        <v>672</v>
      </c>
      <c r="K329" s="60" t="s">
        <v>9</v>
      </c>
      <c r="L329" s="67">
        <v>665</v>
      </c>
      <c r="M329" s="60" t="s">
        <v>9</v>
      </c>
      <c r="N329" s="67">
        <v>651</v>
      </c>
      <c r="O329" s="68" t="s">
        <v>1244</v>
      </c>
      <c r="P329" s="69" t="s">
        <v>1297</v>
      </c>
      <c r="Q329" s="61"/>
      <c r="R329" s="106">
        <f t="shared" si="5"/>
        <v>0</v>
      </c>
      <c r="S329" s="61"/>
    </row>
    <row r="330" spans="1:19" s="70" customFormat="1" ht="68.099999999999994" customHeight="1" outlineLevel="2">
      <c r="A330" s="61"/>
      <c r="B330" s="62"/>
      <c r="C330" s="63" t="s">
        <v>1298</v>
      </c>
      <c r="D330" s="64" t="s">
        <v>1299</v>
      </c>
      <c r="E330" s="65" t="s">
        <v>9</v>
      </c>
      <c r="F330" s="66">
        <v>720</v>
      </c>
      <c r="G330" s="60" t="s">
        <v>9</v>
      </c>
      <c r="H330" s="67">
        <v>698.4</v>
      </c>
      <c r="I330" s="60" t="s">
        <v>9</v>
      </c>
      <c r="J330" s="67">
        <v>691.2</v>
      </c>
      <c r="K330" s="60" t="s">
        <v>9</v>
      </c>
      <c r="L330" s="67">
        <v>684</v>
      </c>
      <c r="M330" s="60" t="s">
        <v>9</v>
      </c>
      <c r="N330" s="67">
        <v>669.6</v>
      </c>
      <c r="O330" s="68" t="s">
        <v>1005</v>
      </c>
      <c r="P330" s="69" t="s">
        <v>1300</v>
      </c>
      <c r="Q330" s="61"/>
      <c r="R330" s="106">
        <f t="shared" si="5"/>
        <v>0</v>
      </c>
      <c r="S330" s="61"/>
    </row>
    <row r="331" spans="1:19" s="70" customFormat="1" ht="68.099999999999994" customHeight="1" outlineLevel="2">
      <c r="A331" s="61"/>
      <c r="B331" s="62"/>
      <c r="C331" s="63" t="s">
        <v>1301</v>
      </c>
      <c r="D331" s="64" t="s">
        <v>1302</v>
      </c>
      <c r="E331" s="65" t="s">
        <v>9</v>
      </c>
      <c r="F331" s="66">
        <v>950</v>
      </c>
      <c r="G331" s="60" t="s">
        <v>9</v>
      </c>
      <c r="H331" s="67">
        <v>921.5</v>
      </c>
      <c r="I331" s="60" t="s">
        <v>9</v>
      </c>
      <c r="J331" s="67">
        <v>912</v>
      </c>
      <c r="K331" s="60" t="s">
        <v>9</v>
      </c>
      <c r="L331" s="67">
        <v>902.5</v>
      </c>
      <c r="M331" s="60" t="s">
        <v>9</v>
      </c>
      <c r="N331" s="67">
        <v>883.5</v>
      </c>
      <c r="O331" s="68" t="s">
        <v>1284</v>
      </c>
      <c r="P331" s="69" t="s">
        <v>1303</v>
      </c>
      <c r="Q331" s="61"/>
      <c r="R331" s="106">
        <f t="shared" si="5"/>
        <v>0</v>
      </c>
      <c r="S331" s="61"/>
    </row>
    <row r="332" spans="1:19" s="70" customFormat="1" ht="68.099999999999994" customHeight="1" outlineLevel="2">
      <c r="A332" s="61"/>
      <c r="B332" s="62"/>
      <c r="C332" s="63" t="s">
        <v>1304</v>
      </c>
      <c r="D332" s="64" t="s">
        <v>1305</v>
      </c>
      <c r="E332" s="65" t="s">
        <v>9</v>
      </c>
      <c r="F332" s="71">
        <v>1010</v>
      </c>
      <c r="G332" s="60" t="s">
        <v>9</v>
      </c>
      <c r="H332" s="67">
        <v>979.7</v>
      </c>
      <c r="I332" s="60" t="s">
        <v>9</v>
      </c>
      <c r="J332" s="67">
        <v>969.6</v>
      </c>
      <c r="K332" s="60" t="s">
        <v>9</v>
      </c>
      <c r="L332" s="67">
        <v>959.5</v>
      </c>
      <c r="M332" s="60" t="s">
        <v>9</v>
      </c>
      <c r="N332" s="67">
        <v>939.3</v>
      </c>
      <c r="O332" s="68" t="s">
        <v>1240</v>
      </c>
      <c r="P332" s="69" t="s">
        <v>1306</v>
      </c>
      <c r="Q332" s="61"/>
      <c r="R332" s="106">
        <f t="shared" si="5"/>
        <v>0</v>
      </c>
      <c r="S332" s="61"/>
    </row>
    <row r="333" spans="1:19" s="70" customFormat="1" ht="68.099999999999994" customHeight="1" outlineLevel="2">
      <c r="A333" s="61"/>
      <c r="B333" s="62"/>
      <c r="C333" s="63" t="s">
        <v>1307</v>
      </c>
      <c r="D333" s="64" t="s">
        <v>1308</v>
      </c>
      <c r="E333" s="65" t="s">
        <v>9</v>
      </c>
      <c r="F333" s="66">
        <v>240</v>
      </c>
      <c r="G333" s="60" t="s">
        <v>9</v>
      </c>
      <c r="H333" s="67">
        <v>232.8</v>
      </c>
      <c r="I333" s="60" t="s">
        <v>9</v>
      </c>
      <c r="J333" s="67">
        <v>230.4</v>
      </c>
      <c r="K333" s="60" t="s">
        <v>9</v>
      </c>
      <c r="L333" s="67">
        <v>228</v>
      </c>
      <c r="M333" s="60" t="s">
        <v>9</v>
      </c>
      <c r="N333" s="67">
        <v>223.2</v>
      </c>
      <c r="O333" s="68" t="s">
        <v>1240</v>
      </c>
      <c r="P333" s="69" t="s">
        <v>1309</v>
      </c>
      <c r="Q333" s="61"/>
      <c r="R333" s="106">
        <f t="shared" si="5"/>
        <v>0</v>
      </c>
      <c r="S333" s="61"/>
    </row>
    <row r="334" spans="1:19" s="81" customFormat="1" ht="30" customHeight="1" outlineLevel="1">
      <c r="A334" s="77"/>
      <c r="B334" s="78" t="s">
        <v>1310</v>
      </c>
      <c r="C334" s="79"/>
      <c r="D334" s="80"/>
      <c r="E334" s="80"/>
      <c r="F334" s="73"/>
      <c r="G334" s="74"/>
      <c r="H334" s="74"/>
      <c r="I334" s="74"/>
      <c r="J334" s="74"/>
      <c r="K334" s="74"/>
      <c r="L334" s="74"/>
      <c r="M334" s="74"/>
      <c r="N334" s="74"/>
      <c r="O334" s="75"/>
      <c r="P334" s="76"/>
      <c r="Q334" s="77"/>
      <c r="R334" s="106">
        <f t="shared" si="5"/>
        <v>0</v>
      </c>
      <c r="S334" s="77"/>
    </row>
    <row r="335" spans="1:19" s="70" customFormat="1" ht="68.099999999999994" customHeight="1" outlineLevel="2">
      <c r="A335" s="61"/>
      <c r="B335" s="62"/>
      <c r="C335" s="63" t="s">
        <v>1311</v>
      </c>
      <c r="D335" s="64" t="s">
        <v>1312</v>
      </c>
      <c r="E335" s="65" t="s">
        <v>9</v>
      </c>
      <c r="F335" s="71">
        <v>1170</v>
      </c>
      <c r="G335" s="60" t="s">
        <v>9</v>
      </c>
      <c r="H335" s="72">
        <v>1134.9000000000001</v>
      </c>
      <c r="I335" s="60" t="s">
        <v>9</v>
      </c>
      <c r="J335" s="72">
        <v>1123.2</v>
      </c>
      <c r="K335" s="60" t="s">
        <v>9</v>
      </c>
      <c r="L335" s="72">
        <v>1111.5</v>
      </c>
      <c r="M335" s="60" t="s">
        <v>9</v>
      </c>
      <c r="N335" s="72">
        <v>1088.0999999999999</v>
      </c>
      <c r="O335" s="68" t="s">
        <v>1313</v>
      </c>
      <c r="P335" s="69" t="s">
        <v>1314</v>
      </c>
      <c r="Q335" s="61"/>
      <c r="R335" s="106">
        <f t="shared" si="5"/>
        <v>0</v>
      </c>
      <c r="S335" s="61"/>
    </row>
    <row r="336" spans="1:19" s="70" customFormat="1" ht="68.099999999999994" customHeight="1" outlineLevel="2">
      <c r="A336" s="61"/>
      <c r="B336" s="62"/>
      <c r="C336" s="63" t="s">
        <v>1315</v>
      </c>
      <c r="D336" s="64" t="s">
        <v>1316</v>
      </c>
      <c r="E336" s="65" t="s">
        <v>9</v>
      </c>
      <c r="F336" s="66">
        <v>340</v>
      </c>
      <c r="G336" s="60" t="s">
        <v>9</v>
      </c>
      <c r="H336" s="67">
        <v>329.8</v>
      </c>
      <c r="I336" s="60" t="s">
        <v>9</v>
      </c>
      <c r="J336" s="67">
        <v>326.39999999999998</v>
      </c>
      <c r="K336" s="60" t="s">
        <v>9</v>
      </c>
      <c r="L336" s="67">
        <v>323</v>
      </c>
      <c r="M336" s="60" t="s">
        <v>9</v>
      </c>
      <c r="N336" s="67">
        <v>316.2</v>
      </c>
      <c r="O336" s="68" t="s">
        <v>1317</v>
      </c>
      <c r="P336" s="69" t="s">
        <v>1318</v>
      </c>
      <c r="Q336" s="61"/>
      <c r="R336" s="106">
        <f t="shared" si="5"/>
        <v>0</v>
      </c>
      <c r="S336" s="61"/>
    </row>
    <row r="337" spans="1:19" s="70" customFormat="1" ht="68.099999999999994" customHeight="1" outlineLevel="2">
      <c r="A337" s="61"/>
      <c r="B337" s="62"/>
      <c r="C337" s="63" t="s">
        <v>1319</v>
      </c>
      <c r="D337" s="64" t="s">
        <v>1320</v>
      </c>
      <c r="E337" s="65" t="s">
        <v>9</v>
      </c>
      <c r="F337" s="66">
        <v>340</v>
      </c>
      <c r="G337" s="60" t="s">
        <v>9</v>
      </c>
      <c r="H337" s="67">
        <v>329.8</v>
      </c>
      <c r="I337" s="60" t="s">
        <v>9</v>
      </c>
      <c r="J337" s="67">
        <v>326.39999999999998</v>
      </c>
      <c r="K337" s="60" t="s">
        <v>9</v>
      </c>
      <c r="L337" s="67">
        <v>323</v>
      </c>
      <c r="M337" s="60" t="s">
        <v>9</v>
      </c>
      <c r="N337" s="67">
        <v>316.2</v>
      </c>
      <c r="O337" s="68" t="s">
        <v>1321</v>
      </c>
      <c r="P337" s="69" t="s">
        <v>1322</v>
      </c>
      <c r="Q337" s="61"/>
      <c r="R337" s="106">
        <f t="shared" si="5"/>
        <v>0</v>
      </c>
      <c r="S337" s="61"/>
    </row>
    <row r="338" spans="1:19" s="70" customFormat="1" ht="68.099999999999994" customHeight="1" outlineLevel="2">
      <c r="A338" s="61"/>
      <c r="B338" s="62"/>
      <c r="C338" s="63" t="s">
        <v>1323</v>
      </c>
      <c r="D338" s="64" t="s">
        <v>1324</v>
      </c>
      <c r="E338" s="65" t="s">
        <v>9</v>
      </c>
      <c r="F338" s="71">
        <v>1170</v>
      </c>
      <c r="G338" s="60" t="s">
        <v>9</v>
      </c>
      <c r="H338" s="72">
        <v>1134.9000000000001</v>
      </c>
      <c r="I338" s="60" t="s">
        <v>9</v>
      </c>
      <c r="J338" s="72">
        <v>1123.2</v>
      </c>
      <c r="K338" s="60" t="s">
        <v>9</v>
      </c>
      <c r="L338" s="72">
        <v>1111.5</v>
      </c>
      <c r="M338" s="60" t="s">
        <v>9</v>
      </c>
      <c r="N338" s="72">
        <v>1088.0999999999999</v>
      </c>
      <c r="O338" s="68" t="s">
        <v>1325</v>
      </c>
      <c r="P338" s="69" t="s">
        <v>1326</v>
      </c>
      <c r="Q338" s="61"/>
      <c r="R338" s="106">
        <f t="shared" si="5"/>
        <v>0</v>
      </c>
      <c r="S338" s="61"/>
    </row>
    <row r="339" spans="1:19" s="70" customFormat="1" ht="68.099999999999994" customHeight="1" outlineLevel="2">
      <c r="A339" s="61"/>
      <c r="B339" s="62"/>
      <c r="C339" s="63" t="s">
        <v>1327</v>
      </c>
      <c r="D339" s="64" t="s">
        <v>1328</v>
      </c>
      <c r="E339" s="65" t="s">
        <v>9</v>
      </c>
      <c r="F339" s="71">
        <v>1170</v>
      </c>
      <c r="G339" s="60" t="s">
        <v>9</v>
      </c>
      <c r="H339" s="72">
        <v>1134.9000000000001</v>
      </c>
      <c r="I339" s="60" t="s">
        <v>9</v>
      </c>
      <c r="J339" s="72">
        <v>1123.2</v>
      </c>
      <c r="K339" s="60" t="s">
        <v>9</v>
      </c>
      <c r="L339" s="72">
        <v>1111.5</v>
      </c>
      <c r="M339" s="60" t="s">
        <v>9</v>
      </c>
      <c r="N339" s="72">
        <v>1088.0999999999999</v>
      </c>
      <c r="O339" s="68" t="s">
        <v>1329</v>
      </c>
      <c r="P339" s="69" t="s">
        <v>1330</v>
      </c>
      <c r="Q339" s="61"/>
      <c r="R339" s="106">
        <f t="shared" si="5"/>
        <v>0</v>
      </c>
      <c r="S339" s="61"/>
    </row>
    <row r="340" spans="1:19" s="70" customFormat="1" ht="68.099999999999994" customHeight="1" outlineLevel="2">
      <c r="A340" s="61"/>
      <c r="B340" s="62"/>
      <c r="C340" s="63" t="s">
        <v>1331</v>
      </c>
      <c r="D340" s="64" t="s">
        <v>1332</v>
      </c>
      <c r="E340" s="65" t="s">
        <v>9</v>
      </c>
      <c r="F340" s="71">
        <v>1240</v>
      </c>
      <c r="G340" s="60" t="s">
        <v>9</v>
      </c>
      <c r="H340" s="72">
        <v>1202.8</v>
      </c>
      <c r="I340" s="60" t="s">
        <v>9</v>
      </c>
      <c r="J340" s="72">
        <v>1190.4000000000001</v>
      </c>
      <c r="K340" s="60" t="s">
        <v>9</v>
      </c>
      <c r="L340" s="72">
        <v>1178</v>
      </c>
      <c r="M340" s="60" t="s">
        <v>9</v>
      </c>
      <c r="N340" s="72">
        <v>1153.2</v>
      </c>
      <c r="O340" s="68" t="s">
        <v>1333</v>
      </c>
      <c r="P340" s="69" t="s">
        <v>1334</v>
      </c>
      <c r="Q340" s="61"/>
      <c r="R340" s="106">
        <f t="shared" si="5"/>
        <v>0</v>
      </c>
      <c r="S340" s="61"/>
    </row>
    <row r="341" spans="1:19" s="70" customFormat="1" ht="68.099999999999994" customHeight="1" outlineLevel="2">
      <c r="A341" s="61"/>
      <c r="B341" s="62"/>
      <c r="C341" s="63" t="s">
        <v>1335</v>
      </c>
      <c r="D341" s="64" t="s">
        <v>1336</v>
      </c>
      <c r="E341" s="65" t="s">
        <v>9</v>
      </c>
      <c r="F341" s="71">
        <v>1560</v>
      </c>
      <c r="G341" s="60" t="s">
        <v>9</v>
      </c>
      <c r="H341" s="72">
        <v>1513.2</v>
      </c>
      <c r="I341" s="60" t="s">
        <v>9</v>
      </c>
      <c r="J341" s="72">
        <v>1497.6</v>
      </c>
      <c r="K341" s="60" t="s">
        <v>9</v>
      </c>
      <c r="L341" s="72">
        <v>1482</v>
      </c>
      <c r="M341" s="60" t="s">
        <v>9</v>
      </c>
      <c r="N341" s="72">
        <v>1450.8</v>
      </c>
      <c r="O341" s="68" t="s">
        <v>865</v>
      </c>
      <c r="P341" s="69" t="s">
        <v>1337</v>
      </c>
      <c r="Q341" s="61"/>
      <c r="R341" s="106">
        <f t="shared" si="5"/>
        <v>0</v>
      </c>
      <c r="S341" s="61"/>
    </row>
    <row r="342" spans="1:19" s="70" customFormat="1" ht="68.099999999999994" customHeight="1" outlineLevel="2">
      <c r="A342" s="61"/>
      <c r="B342" s="62"/>
      <c r="C342" s="63" t="s">
        <v>1338</v>
      </c>
      <c r="D342" s="64" t="s">
        <v>1339</v>
      </c>
      <c r="E342" s="65" t="s">
        <v>9</v>
      </c>
      <c r="F342" s="71">
        <v>1410</v>
      </c>
      <c r="G342" s="60" t="s">
        <v>9</v>
      </c>
      <c r="H342" s="72">
        <v>1367.7</v>
      </c>
      <c r="I342" s="60" t="s">
        <v>9</v>
      </c>
      <c r="J342" s="72">
        <v>1353.6</v>
      </c>
      <c r="K342" s="60" t="s">
        <v>9</v>
      </c>
      <c r="L342" s="72">
        <v>1339.5</v>
      </c>
      <c r="M342" s="60" t="s">
        <v>9</v>
      </c>
      <c r="N342" s="72">
        <v>1311.3</v>
      </c>
      <c r="O342" s="68" t="s">
        <v>1340</v>
      </c>
      <c r="P342" s="69" t="s">
        <v>1341</v>
      </c>
      <c r="Q342" s="61"/>
      <c r="R342" s="106">
        <f t="shared" si="5"/>
        <v>0</v>
      </c>
      <c r="S342" s="61"/>
    </row>
    <row r="343" spans="1:19" s="70" customFormat="1" ht="68.099999999999994" customHeight="1" outlineLevel="2">
      <c r="A343" s="61"/>
      <c r="B343" s="62"/>
      <c r="C343" s="63" t="s">
        <v>1342</v>
      </c>
      <c r="D343" s="64" t="s">
        <v>1343</v>
      </c>
      <c r="E343" s="65" t="s">
        <v>9</v>
      </c>
      <c r="F343" s="71">
        <v>1400</v>
      </c>
      <c r="G343" s="60" t="s">
        <v>9</v>
      </c>
      <c r="H343" s="72">
        <v>1358</v>
      </c>
      <c r="I343" s="60" t="s">
        <v>9</v>
      </c>
      <c r="J343" s="72">
        <v>1344</v>
      </c>
      <c r="K343" s="60" t="s">
        <v>9</v>
      </c>
      <c r="L343" s="72">
        <v>1330</v>
      </c>
      <c r="M343" s="60" t="s">
        <v>9</v>
      </c>
      <c r="N343" s="72">
        <v>1302</v>
      </c>
      <c r="O343" s="68" t="s">
        <v>1344</v>
      </c>
      <c r="P343" s="69" t="s">
        <v>1345</v>
      </c>
      <c r="Q343" s="61"/>
      <c r="R343" s="106">
        <f t="shared" si="5"/>
        <v>0</v>
      </c>
      <c r="S343" s="61"/>
    </row>
    <row r="344" spans="1:19" s="70" customFormat="1" ht="68.099999999999994" customHeight="1" outlineLevel="2">
      <c r="A344" s="61"/>
      <c r="B344" s="62"/>
      <c r="C344" s="63" t="s">
        <v>1346</v>
      </c>
      <c r="D344" s="64" t="s">
        <v>1347</v>
      </c>
      <c r="E344" s="65" t="s">
        <v>9</v>
      </c>
      <c r="F344" s="71">
        <v>1550</v>
      </c>
      <c r="G344" s="60" t="s">
        <v>9</v>
      </c>
      <c r="H344" s="72">
        <v>1503.5</v>
      </c>
      <c r="I344" s="60" t="s">
        <v>9</v>
      </c>
      <c r="J344" s="72">
        <v>1488</v>
      </c>
      <c r="K344" s="60" t="s">
        <v>9</v>
      </c>
      <c r="L344" s="72">
        <v>1472.5</v>
      </c>
      <c r="M344" s="60" t="s">
        <v>9</v>
      </c>
      <c r="N344" s="72">
        <v>1441.5</v>
      </c>
      <c r="O344" s="68" t="s">
        <v>255</v>
      </c>
      <c r="P344" s="69" t="s">
        <v>1348</v>
      </c>
      <c r="Q344" s="61"/>
      <c r="R344" s="106">
        <f t="shared" si="5"/>
        <v>0</v>
      </c>
      <c r="S344" s="61"/>
    </row>
    <row r="345" spans="1:19" s="70" customFormat="1" ht="68.099999999999994" customHeight="1" outlineLevel="2">
      <c r="A345" s="61"/>
      <c r="B345" s="62"/>
      <c r="C345" s="63" t="s">
        <v>1349</v>
      </c>
      <c r="D345" s="64" t="s">
        <v>1350</v>
      </c>
      <c r="E345" s="65" t="s">
        <v>9</v>
      </c>
      <c r="F345" s="71">
        <v>1550</v>
      </c>
      <c r="G345" s="60" t="s">
        <v>9</v>
      </c>
      <c r="H345" s="72">
        <v>1503.5</v>
      </c>
      <c r="I345" s="60" t="s">
        <v>9</v>
      </c>
      <c r="J345" s="72">
        <v>1488</v>
      </c>
      <c r="K345" s="60" t="s">
        <v>9</v>
      </c>
      <c r="L345" s="72">
        <v>1472.5</v>
      </c>
      <c r="M345" s="60" t="s">
        <v>9</v>
      </c>
      <c r="N345" s="72">
        <v>1441.5</v>
      </c>
      <c r="O345" s="68" t="s">
        <v>1351</v>
      </c>
      <c r="P345" s="69" t="s">
        <v>1352</v>
      </c>
      <c r="Q345" s="61"/>
      <c r="R345" s="106">
        <f t="shared" si="5"/>
        <v>0</v>
      </c>
      <c r="S345" s="61"/>
    </row>
    <row r="346" spans="1:19" s="81" customFormat="1" ht="30" customHeight="1" outlineLevel="1">
      <c r="A346" s="77"/>
      <c r="B346" s="78" t="s">
        <v>1353</v>
      </c>
      <c r="C346" s="79"/>
      <c r="D346" s="80"/>
      <c r="E346" s="80"/>
      <c r="F346" s="73"/>
      <c r="G346" s="74"/>
      <c r="H346" s="74"/>
      <c r="I346" s="74"/>
      <c r="J346" s="74"/>
      <c r="K346" s="74"/>
      <c r="L346" s="74"/>
      <c r="M346" s="74"/>
      <c r="N346" s="74"/>
      <c r="O346" s="75"/>
      <c r="P346" s="76"/>
      <c r="Q346" s="77"/>
      <c r="R346" s="106">
        <f t="shared" si="5"/>
        <v>0</v>
      </c>
      <c r="S346" s="77"/>
    </row>
    <row r="347" spans="1:19" s="70" customFormat="1" ht="68.099999999999994" customHeight="1" outlineLevel="2">
      <c r="A347" s="61"/>
      <c r="B347" s="62"/>
      <c r="C347" s="63" t="s">
        <v>1354</v>
      </c>
      <c r="D347" s="64" t="s">
        <v>1355</v>
      </c>
      <c r="E347" s="65" t="s">
        <v>9</v>
      </c>
      <c r="F347" s="104">
        <v>1200</v>
      </c>
      <c r="G347" s="60"/>
      <c r="H347" s="72"/>
      <c r="I347" s="60"/>
      <c r="J347" s="72"/>
      <c r="K347" s="60"/>
      <c r="L347" s="72"/>
      <c r="M347" s="60"/>
      <c r="N347" s="72"/>
      <c r="O347" s="68" t="s">
        <v>1356</v>
      </c>
      <c r="P347" s="69" t="s">
        <v>1357</v>
      </c>
      <c r="Q347" s="61"/>
      <c r="R347" s="106">
        <f t="shared" si="5"/>
        <v>0</v>
      </c>
      <c r="S347" s="61"/>
    </row>
    <row r="348" spans="1:19" s="81" customFormat="1" ht="30" customHeight="1" outlineLevel="1">
      <c r="A348" s="77"/>
      <c r="B348" s="78" t="s">
        <v>1358</v>
      </c>
      <c r="C348" s="79"/>
      <c r="D348" s="80"/>
      <c r="E348" s="80"/>
      <c r="F348" s="73"/>
      <c r="G348" s="74"/>
      <c r="H348" s="74"/>
      <c r="I348" s="74"/>
      <c r="J348" s="74"/>
      <c r="K348" s="74"/>
      <c r="L348" s="74"/>
      <c r="M348" s="74"/>
      <c r="N348" s="74"/>
      <c r="O348" s="75"/>
      <c r="P348" s="76"/>
      <c r="Q348" s="77"/>
      <c r="R348" s="106">
        <f t="shared" si="5"/>
        <v>0</v>
      </c>
      <c r="S348" s="77"/>
    </row>
    <row r="349" spans="1:19" s="70" customFormat="1" ht="68.099999999999994" customHeight="1" outlineLevel="2">
      <c r="A349" s="61"/>
      <c r="B349" s="62"/>
      <c r="C349" s="63" t="s">
        <v>1359</v>
      </c>
      <c r="D349" s="64" t="s">
        <v>1360</v>
      </c>
      <c r="E349" s="65" t="s">
        <v>9</v>
      </c>
      <c r="F349" s="71">
        <v>1420</v>
      </c>
      <c r="G349" s="60" t="s">
        <v>9</v>
      </c>
      <c r="H349" s="72">
        <v>1377.4</v>
      </c>
      <c r="I349" s="60" t="s">
        <v>9</v>
      </c>
      <c r="J349" s="72">
        <v>1363.2</v>
      </c>
      <c r="K349" s="60" t="s">
        <v>9</v>
      </c>
      <c r="L349" s="72">
        <v>1349</v>
      </c>
      <c r="M349" s="60" t="s">
        <v>9</v>
      </c>
      <c r="N349" s="72">
        <v>1320.6</v>
      </c>
      <c r="O349" s="68" t="s">
        <v>237</v>
      </c>
      <c r="P349" s="69" t="s">
        <v>1361</v>
      </c>
      <c r="Q349" s="61"/>
      <c r="R349" s="106">
        <f t="shared" si="5"/>
        <v>0</v>
      </c>
      <c r="S349" s="61"/>
    </row>
    <row r="350" spans="1:19" s="70" customFormat="1" ht="68.099999999999994" customHeight="1" outlineLevel="2">
      <c r="A350" s="61"/>
      <c r="B350" s="62"/>
      <c r="C350" s="63" t="s">
        <v>1362</v>
      </c>
      <c r="D350" s="64" t="s">
        <v>1363</v>
      </c>
      <c r="E350" s="65" t="s">
        <v>9</v>
      </c>
      <c r="F350" s="71">
        <v>1520</v>
      </c>
      <c r="G350" s="60" t="s">
        <v>9</v>
      </c>
      <c r="H350" s="72">
        <v>1474.4</v>
      </c>
      <c r="I350" s="60" t="s">
        <v>9</v>
      </c>
      <c r="J350" s="72">
        <v>1459.2</v>
      </c>
      <c r="K350" s="60" t="s">
        <v>9</v>
      </c>
      <c r="L350" s="72">
        <v>1444</v>
      </c>
      <c r="M350" s="60" t="s">
        <v>9</v>
      </c>
      <c r="N350" s="72">
        <v>1413.6</v>
      </c>
      <c r="O350" s="68" t="s">
        <v>1364</v>
      </c>
      <c r="P350" s="69" t="s">
        <v>1365</v>
      </c>
      <c r="Q350" s="61"/>
      <c r="R350" s="106">
        <f t="shared" si="5"/>
        <v>0</v>
      </c>
      <c r="S350" s="61"/>
    </row>
    <row r="351" spans="1:19" s="70" customFormat="1" ht="68.099999999999994" customHeight="1" outlineLevel="2">
      <c r="A351" s="61"/>
      <c r="B351" s="62"/>
      <c r="C351" s="63" t="s">
        <v>1366</v>
      </c>
      <c r="D351" s="64" t="s">
        <v>1367</v>
      </c>
      <c r="E351" s="65" t="s">
        <v>9</v>
      </c>
      <c r="F351" s="66">
        <v>160</v>
      </c>
      <c r="G351" s="60" t="s">
        <v>9</v>
      </c>
      <c r="H351" s="67">
        <v>155.19999999999999</v>
      </c>
      <c r="I351" s="60" t="s">
        <v>9</v>
      </c>
      <c r="J351" s="67">
        <v>153.6</v>
      </c>
      <c r="K351" s="60" t="s">
        <v>9</v>
      </c>
      <c r="L351" s="67">
        <v>152</v>
      </c>
      <c r="M351" s="60" t="s">
        <v>9</v>
      </c>
      <c r="N351" s="67">
        <v>148.80000000000001</v>
      </c>
      <c r="O351" s="68" t="s">
        <v>1368</v>
      </c>
      <c r="P351" s="69" t="s">
        <v>1369</v>
      </c>
      <c r="Q351" s="61"/>
      <c r="R351" s="106">
        <f t="shared" si="5"/>
        <v>0</v>
      </c>
      <c r="S351" s="61"/>
    </row>
    <row r="352" spans="1:19" s="70" customFormat="1" ht="68.099999999999994" customHeight="1" outlineLevel="2">
      <c r="A352" s="61"/>
      <c r="B352" s="62"/>
      <c r="C352" s="63" t="s">
        <v>1370</v>
      </c>
      <c r="D352" s="64" t="s">
        <v>1371</v>
      </c>
      <c r="E352" s="65" t="s">
        <v>9</v>
      </c>
      <c r="F352" s="66">
        <v>160</v>
      </c>
      <c r="G352" s="60" t="s">
        <v>9</v>
      </c>
      <c r="H352" s="67">
        <v>155.19999999999999</v>
      </c>
      <c r="I352" s="60" t="s">
        <v>9</v>
      </c>
      <c r="J352" s="67">
        <v>153.6</v>
      </c>
      <c r="K352" s="60" t="s">
        <v>9</v>
      </c>
      <c r="L352" s="67">
        <v>152</v>
      </c>
      <c r="M352" s="60" t="s">
        <v>9</v>
      </c>
      <c r="N352" s="67">
        <v>148.80000000000001</v>
      </c>
      <c r="O352" s="68" t="s">
        <v>1372</v>
      </c>
      <c r="P352" s="69" t="s">
        <v>1373</v>
      </c>
      <c r="Q352" s="61"/>
      <c r="R352" s="106">
        <f t="shared" si="5"/>
        <v>0</v>
      </c>
      <c r="S352" s="61"/>
    </row>
    <row r="353" spans="1:19" s="81" customFormat="1" ht="30" customHeight="1" outlineLevel="1">
      <c r="A353" s="77"/>
      <c r="B353" s="78" t="s">
        <v>1374</v>
      </c>
      <c r="C353" s="79"/>
      <c r="D353" s="80"/>
      <c r="E353" s="80"/>
      <c r="F353" s="73"/>
      <c r="G353" s="74"/>
      <c r="H353" s="74"/>
      <c r="I353" s="74"/>
      <c r="J353" s="74"/>
      <c r="K353" s="74"/>
      <c r="L353" s="74"/>
      <c r="M353" s="74"/>
      <c r="N353" s="74"/>
      <c r="O353" s="75"/>
      <c r="P353" s="76"/>
      <c r="Q353" s="77"/>
      <c r="R353" s="106">
        <f t="shared" si="5"/>
        <v>0</v>
      </c>
      <c r="S353" s="77"/>
    </row>
    <row r="354" spans="1:19" s="70" customFormat="1" ht="68.099999999999994" customHeight="1" outlineLevel="2">
      <c r="A354" s="61"/>
      <c r="B354" s="62"/>
      <c r="C354" s="63" t="s">
        <v>1375</v>
      </c>
      <c r="D354" s="64" t="s">
        <v>1376</v>
      </c>
      <c r="E354" s="65" t="s">
        <v>9</v>
      </c>
      <c r="F354" s="103">
        <v>990</v>
      </c>
      <c r="G354" s="60"/>
      <c r="H354" s="67"/>
      <c r="I354" s="60"/>
      <c r="J354" s="67"/>
      <c r="K354" s="60"/>
      <c r="L354" s="67"/>
      <c r="M354" s="60"/>
      <c r="N354" s="67"/>
      <c r="O354" s="68" t="s">
        <v>1377</v>
      </c>
      <c r="P354" s="69" t="s">
        <v>1378</v>
      </c>
      <c r="Q354" s="61"/>
      <c r="R354" s="106">
        <f t="shared" si="5"/>
        <v>0</v>
      </c>
      <c r="S354" s="61"/>
    </row>
    <row r="355" spans="1:19" s="70" customFormat="1" ht="68.099999999999994" customHeight="1" outlineLevel="2">
      <c r="A355" s="61"/>
      <c r="B355" s="62"/>
      <c r="C355" s="63" t="s">
        <v>1379</v>
      </c>
      <c r="D355" s="64" t="s">
        <v>1380</v>
      </c>
      <c r="E355" s="65" t="s">
        <v>9</v>
      </c>
      <c r="F355" s="103">
        <v>110</v>
      </c>
      <c r="G355" s="60"/>
      <c r="H355" s="67"/>
      <c r="I355" s="60"/>
      <c r="J355" s="67"/>
      <c r="K355" s="60"/>
      <c r="L355" s="67"/>
      <c r="M355" s="60"/>
      <c r="N355" s="67"/>
      <c r="O355" s="68" t="s">
        <v>1381</v>
      </c>
      <c r="P355" s="69" t="s">
        <v>1382</v>
      </c>
      <c r="Q355" s="61"/>
      <c r="R355" s="106">
        <f t="shared" si="5"/>
        <v>0</v>
      </c>
      <c r="S355" s="61"/>
    </row>
    <row r="356" spans="1:19" s="70" customFormat="1" ht="68.099999999999994" customHeight="1" outlineLevel="2">
      <c r="A356" s="61"/>
      <c r="B356" s="62"/>
      <c r="C356" s="63" t="s">
        <v>1383</v>
      </c>
      <c r="D356" s="64" t="s">
        <v>1384</v>
      </c>
      <c r="E356" s="65" t="s">
        <v>9</v>
      </c>
      <c r="F356" s="103">
        <v>110</v>
      </c>
      <c r="G356" s="60"/>
      <c r="H356" s="67"/>
      <c r="I356" s="60"/>
      <c r="J356" s="67"/>
      <c r="K356" s="60"/>
      <c r="L356" s="67"/>
      <c r="M356" s="60"/>
      <c r="N356" s="67"/>
      <c r="O356" s="68" t="s">
        <v>1385</v>
      </c>
      <c r="P356" s="69" t="s">
        <v>1386</v>
      </c>
      <c r="Q356" s="61"/>
      <c r="R356" s="106">
        <f t="shared" si="5"/>
        <v>0</v>
      </c>
      <c r="S356" s="61"/>
    </row>
    <row r="357" spans="1:19" s="81" customFormat="1" ht="30" customHeight="1" outlineLevel="1">
      <c r="A357" s="77"/>
      <c r="B357" s="78" t="s">
        <v>1387</v>
      </c>
      <c r="C357" s="79"/>
      <c r="D357" s="80"/>
      <c r="E357" s="80"/>
      <c r="F357" s="73"/>
      <c r="G357" s="74"/>
      <c r="H357" s="74"/>
      <c r="I357" s="74"/>
      <c r="J357" s="74"/>
      <c r="K357" s="74"/>
      <c r="L357" s="74"/>
      <c r="M357" s="74"/>
      <c r="N357" s="74"/>
      <c r="O357" s="75"/>
      <c r="P357" s="76"/>
      <c r="Q357" s="77"/>
      <c r="R357" s="106">
        <f t="shared" si="5"/>
        <v>0</v>
      </c>
      <c r="S357" s="77"/>
    </row>
    <row r="358" spans="1:19" s="70" customFormat="1" ht="68.099999999999994" customHeight="1" outlineLevel="2">
      <c r="A358" s="61"/>
      <c r="B358" s="62"/>
      <c r="C358" s="63" t="s">
        <v>1388</v>
      </c>
      <c r="D358" s="64" t="s">
        <v>1389</v>
      </c>
      <c r="E358" s="65" t="s">
        <v>9</v>
      </c>
      <c r="F358" s="66">
        <v>830</v>
      </c>
      <c r="G358" s="60" t="s">
        <v>9</v>
      </c>
      <c r="H358" s="67">
        <v>805.1</v>
      </c>
      <c r="I358" s="60" t="s">
        <v>9</v>
      </c>
      <c r="J358" s="67">
        <v>796.8</v>
      </c>
      <c r="K358" s="60" t="s">
        <v>9</v>
      </c>
      <c r="L358" s="67">
        <v>788.5</v>
      </c>
      <c r="M358" s="60" t="s">
        <v>9</v>
      </c>
      <c r="N358" s="67">
        <v>771.9</v>
      </c>
      <c r="O358" s="68" t="s">
        <v>1065</v>
      </c>
      <c r="P358" s="69" t="s">
        <v>1390</v>
      </c>
      <c r="Q358" s="61"/>
      <c r="R358" s="106">
        <f t="shared" si="5"/>
        <v>0</v>
      </c>
      <c r="S358" s="61"/>
    </row>
    <row r="359" spans="1:19" s="70" customFormat="1" ht="68.099999999999994" customHeight="1" outlineLevel="2">
      <c r="A359" s="61"/>
      <c r="B359" s="62"/>
      <c r="C359" s="63" t="s">
        <v>1391</v>
      </c>
      <c r="D359" s="64" t="s">
        <v>1392</v>
      </c>
      <c r="E359" s="65" t="s">
        <v>9</v>
      </c>
      <c r="F359" s="71">
        <v>1280</v>
      </c>
      <c r="G359" s="60" t="s">
        <v>9</v>
      </c>
      <c r="H359" s="72">
        <v>1241.5999999999999</v>
      </c>
      <c r="I359" s="60" t="s">
        <v>9</v>
      </c>
      <c r="J359" s="72">
        <v>1228.8</v>
      </c>
      <c r="K359" s="60" t="s">
        <v>9</v>
      </c>
      <c r="L359" s="72">
        <v>1216</v>
      </c>
      <c r="M359" s="60" t="s">
        <v>9</v>
      </c>
      <c r="N359" s="72">
        <v>1190.4000000000001</v>
      </c>
      <c r="O359" s="68" t="s">
        <v>1393</v>
      </c>
      <c r="P359" s="69" t="s">
        <v>1394</v>
      </c>
      <c r="Q359" s="61"/>
      <c r="R359" s="106">
        <f t="shared" si="5"/>
        <v>0</v>
      </c>
      <c r="S359" s="61"/>
    </row>
    <row r="360" spans="1:19" s="70" customFormat="1" ht="68.099999999999994" customHeight="1" outlineLevel="2">
      <c r="A360" s="61"/>
      <c r="B360" s="62"/>
      <c r="C360" s="63" t="s">
        <v>1395</v>
      </c>
      <c r="D360" s="64" t="s">
        <v>1396</v>
      </c>
      <c r="E360" s="65" t="s">
        <v>9</v>
      </c>
      <c r="F360" s="66">
        <v>400</v>
      </c>
      <c r="G360" s="60" t="s">
        <v>9</v>
      </c>
      <c r="H360" s="67">
        <v>388</v>
      </c>
      <c r="I360" s="60" t="s">
        <v>9</v>
      </c>
      <c r="J360" s="67">
        <v>384</v>
      </c>
      <c r="K360" s="60" t="s">
        <v>9</v>
      </c>
      <c r="L360" s="67">
        <v>380</v>
      </c>
      <c r="M360" s="60" t="s">
        <v>9</v>
      </c>
      <c r="N360" s="67">
        <v>372</v>
      </c>
      <c r="O360" s="68" t="s">
        <v>1397</v>
      </c>
      <c r="P360" s="69" t="s">
        <v>1398</v>
      </c>
      <c r="Q360" s="61"/>
      <c r="R360" s="106">
        <f t="shared" si="5"/>
        <v>0</v>
      </c>
      <c r="S360" s="61"/>
    </row>
    <row r="361" spans="1:19" s="70" customFormat="1" ht="68.099999999999994" customHeight="1" outlineLevel="2">
      <c r="A361" s="61"/>
      <c r="B361" s="62"/>
      <c r="C361" s="63" t="s">
        <v>1399</v>
      </c>
      <c r="D361" s="64" t="s">
        <v>1400</v>
      </c>
      <c r="E361" s="65" t="s">
        <v>9</v>
      </c>
      <c r="F361" s="66">
        <v>900</v>
      </c>
      <c r="G361" s="60" t="s">
        <v>9</v>
      </c>
      <c r="H361" s="67">
        <v>873</v>
      </c>
      <c r="I361" s="60" t="s">
        <v>9</v>
      </c>
      <c r="J361" s="67">
        <v>864</v>
      </c>
      <c r="K361" s="60" t="s">
        <v>9</v>
      </c>
      <c r="L361" s="67">
        <v>855</v>
      </c>
      <c r="M361" s="60" t="s">
        <v>9</v>
      </c>
      <c r="N361" s="67">
        <v>837</v>
      </c>
      <c r="O361" s="68" t="s">
        <v>346</v>
      </c>
      <c r="P361" s="69" t="s">
        <v>1401</v>
      </c>
      <c r="Q361" s="61"/>
      <c r="R361" s="106">
        <f t="shared" si="5"/>
        <v>0</v>
      </c>
      <c r="S361" s="61"/>
    </row>
    <row r="362" spans="1:19" s="70" customFormat="1" ht="68.099999999999994" customHeight="1" outlineLevel="2">
      <c r="A362" s="61"/>
      <c r="B362" s="62"/>
      <c r="C362" s="63" t="s">
        <v>1402</v>
      </c>
      <c r="D362" s="64" t="s">
        <v>1403</v>
      </c>
      <c r="E362" s="65" t="s">
        <v>9</v>
      </c>
      <c r="F362" s="66">
        <v>330</v>
      </c>
      <c r="G362" s="60" t="s">
        <v>9</v>
      </c>
      <c r="H362" s="67">
        <v>320.10000000000002</v>
      </c>
      <c r="I362" s="60" t="s">
        <v>9</v>
      </c>
      <c r="J362" s="67">
        <v>316.8</v>
      </c>
      <c r="K362" s="60" t="s">
        <v>9</v>
      </c>
      <c r="L362" s="67">
        <v>313.5</v>
      </c>
      <c r="M362" s="60" t="s">
        <v>9</v>
      </c>
      <c r="N362" s="67">
        <v>306.89999999999998</v>
      </c>
      <c r="O362" s="68" t="s">
        <v>1404</v>
      </c>
      <c r="P362" s="69" t="s">
        <v>1405</v>
      </c>
      <c r="Q362" s="61"/>
      <c r="R362" s="106">
        <f t="shared" si="5"/>
        <v>0</v>
      </c>
      <c r="S362" s="61"/>
    </row>
    <row r="363" spans="1:19" s="70" customFormat="1" ht="68.099999999999994" customHeight="1" outlineLevel="2">
      <c r="A363" s="61"/>
      <c r="B363" s="62"/>
      <c r="C363" s="63" t="s">
        <v>1406</v>
      </c>
      <c r="D363" s="64" t="s">
        <v>1407</v>
      </c>
      <c r="E363" s="65" t="s">
        <v>9</v>
      </c>
      <c r="F363" s="66">
        <v>780</v>
      </c>
      <c r="G363" s="60" t="s">
        <v>9</v>
      </c>
      <c r="H363" s="67">
        <v>756.6</v>
      </c>
      <c r="I363" s="60" t="s">
        <v>9</v>
      </c>
      <c r="J363" s="67">
        <v>748.8</v>
      </c>
      <c r="K363" s="60" t="s">
        <v>9</v>
      </c>
      <c r="L363" s="67">
        <v>741</v>
      </c>
      <c r="M363" s="60" t="s">
        <v>9</v>
      </c>
      <c r="N363" s="67">
        <v>725.4</v>
      </c>
      <c r="O363" s="68" t="s">
        <v>1408</v>
      </c>
      <c r="P363" s="69" t="s">
        <v>1409</v>
      </c>
      <c r="Q363" s="61"/>
      <c r="R363" s="106">
        <f t="shared" si="5"/>
        <v>0</v>
      </c>
      <c r="S363" s="61"/>
    </row>
    <row r="364" spans="1:19" s="70" customFormat="1" ht="68.099999999999994" customHeight="1" outlineLevel="2">
      <c r="A364" s="61"/>
      <c r="B364" s="62"/>
      <c r="C364" s="63" t="s">
        <v>1410</v>
      </c>
      <c r="D364" s="64" t="s">
        <v>1411</v>
      </c>
      <c r="E364" s="65" t="s">
        <v>9</v>
      </c>
      <c r="F364" s="71">
        <v>1170</v>
      </c>
      <c r="G364" s="60" t="s">
        <v>9</v>
      </c>
      <c r="H364" s="72">
        <v>1134.9000000000001</v>
      </c>
      <c r="I364" s="60" t="s">
        <v>9</v>
      </c>
      <c r="J364" s="72">
        <v>1123.2</v>
      </c>
      <c r="K364" s="60" t="s">
        <v>9</v>
      </c>
      <c r="L364" s="72">
        <v>1111.5</v>
      </c>
      <c r="M364" s="60" t="s">
        <v>9</v>
      </c>
      <c r="N364" s="72">
        <v>1088.0999999999999</v>
      </c>
      <c r="O364" s="68" t="s">
        <v>1412</v>
      </c>
      <c r="P364" s="69" t="s">
        <v>1413</v>
      </c>
      <c r="Q364" s="61"/>
      <c r="R364" s="106">
        <f t="shared" si="5"/>
        <v>0</v>
      </c>
      <c r="S364" s="61"/>
    </row>
    <row r="365" spans="1:19" s="70" customFormat="1" ht="68.099999999999994" customHeight="1" outlineLevel="2">
      <c r="A365" s="61"/>
      <c r="B365" s="62"/>
      <c r="C365" s="63" t="s">
        <v>1414</v>
      </c>
      <c r="D365" s="64" t="s">
        <v>1415</v>
      </c>
      <c r="E365" s="65" t="s">
        <v>9</v>
      </c>
      <c r="F365" s="71">
        <v>1280</v>
      </c>
      <c r="G365" s="60" t="s">
        <v>9</v>
      </c>
      <c r="H365" s="72">
        <v>1241.5999999999999</v>
      </c>
      <c r="I365" s="60" t="s">
        <v>9</v>
      </c>
      <c r="J365" s="72">
        <v>1228.8</v>
      </c>
      <c r="K365" s="60" t="s">
        <v>9</v>
      </c>
      <c r="L365" s="72">
        <v>1216</v>
      </c>
      <c r="M365" s="60" t="s">
        <v>9</v>
      </c>
      <c r="N365" s="72">
        <v>1190.4000000000001</v>
      </c>
      <c r="O365" s="68" t="s">
        <v>225</v>
      </c>
      <c r="P365" s="69" t="s">
        <v>1416</v>
      </c>
      <c r="Q365" s="61"/>
      <c r="R365" s="106">
        <f t="shared" si="5"/>
        <v>0</v>
      </c>
      <c r="S365" s="61"/>
    </row>
    <row r="366" spans="1:19" s="70" customFormat="1" ht="68.099999999999994" customHeight="1" outlineLevel="2">
      <c r="A366" s="61"/>
      <c r="B366" s="62"/>
      <c r="C366" s="63" t="s">
        <v>1417</v>
      </c>
      <c r="D366" s="64" t="s">
        <v>1418</v>
      </c>
      <c r="E366" s="65" t="s">
        <v>9</v>
      </c>
      <c r="F366" s="71">
        <v>1150</v>
      </c>
      <c r="G366" s="60" t="s">
        <v>9</v>
      </c>
      <c r="H366" s="72">
        <v>1115.5</v>
      </c>
      <c r="I366" s="60" t="s">
        <v>9</v>
      </c>
      <c r="J366" s="72">
        <v>1104</v>
      </c>
      <c r="K366" s="60" t="s">
        <v>9</v>
      </c>
      <c r="L366" s="72">
        <v>1092.5</v>
      </c>
      <c r="M366" s="60" t="s">
        <v>9</v>
      </c>
      <c r="N366" s="72">
        <v>1069.5</v>
      </c>
      <c r="O366" s="68" t="s">
        <v>1419</v>
      </c>
      <c r="P366" s="69" t="s">
        <v>1420</v>
      </c>
      <c r="Q366" s="61"/>
      <c r="R366" s="106">
        <f t="shared" si="5"/>
        <v>0</v>
      </c>
      <c r="S366" s="61"/>
    </row>
    <row r="367" spans="1:19" s="70" customFormat="1" ht="68.099999999999994" customHeight="1" outlineLevel="2">
      <c r="A367" s="61"/>
      <c r="B367" s="62"/>
      <c r="C367" s="63" t="s">
        <v>1421</v>
      </c>
      <c r="D367" s="64" t="s">
        <v>1422</v>
      </c>
      <c r="E367" s="65" t="s">
        <v>9</v>
      </c>
      <c r="F367" s="66">
        <v>440</v>
      </c>
      <c r="G367" s="60" t="s">
        <v>9</v>
      </c>
      <c r="H367" s="67">
        <v>426.8</v>
      </c>
      <c r="I367" s="60" t="s">
        <v>9</v>
      </c>
      <c r="J367" s="67">
        <v>422.4</v>
      </c>
      <c r="K367" s="60" t="s">
        <v>9</v>
      </c>
      <c r="L367" s="67">
        <v>418</v>
      </c>
      <c r="M367" s="60" t="s">
        <v>9</v>
      </c>
      <c r="N367" s="67">
        <v>409.2</v>
      </c>
      <c r="O367" s="68" t="s">
        <v>1423</v>
      </c>
      <c r="P367" s="69" t="s">
        <v>1424</v>
      </c>
      <c r="Q367" s="61"/>
      <c r="R367" s="106">
        <f t="shared" si="5"/>
        <v>0</v>
      </c>
      <c r="S367" s="61"/>
    </row>
    <row r="368" spans="1:19" s="70" customFormat="1" ht="68.099999999999994" customHeight="1" outlineLevel="2">
      <c r="A368" s="61"/>
      <c r="B368" s="62"/>
      <c r="C368" s="63" t="s">
        <v>1425</v>
      </c>
      <c r="D368" s="64" t="s">
        <v>1426</v>
      </c>
      <c r="E368" s="65" t="s">
        <v>9</v>
      </c>
      <c r="F368" s="71">
        <v>1190</v>
      </c>
      <c r="G368" s="60" t="s">
        <v>9</v>
      </c>
      <c r="H368" s="72">
        <v>1154.3</v>
      </c>
      <c r="I368" s="60" t="s">
        <v>9</v>
      </c>
      <c r="J368" s="72">
        <v>1142.4000000000001</v>
      </c>
      <c r="K368" s="60" t="s">
        <v>9</v>
      </c>
      <c r="L368" s="72">
        <v>1130.5</v>
      </c>
      <c r="M368" s="60" t="s">
        <v>9</v>
      </c>
      <c r="N368" s="72">
        <v>1106.7</v>
      </c>
      <c r="O368" s="68" t="s">
        <v>237</v>
      </c>
      <c r="P368" s="69" t="s">
        <v>1427</v>
      </c>
      <c r="Q368" s="61"/>
      <c r="R368" s="106">
        <f t="shared" si="5"/>
        <v>0</v>
      </c>
      <c r="S368" s="61"/>
    </row>
    <row r="369" spans="1:19" s="81" customFormat="1" ht="30" customHeight="1" outlineLevel="1">
      <c r="A369" s="77"/>
      <c r="B369" s="78" t="s">
        <v>1428</v>
      </c>
      <c r="C369" s="79"/>
      <c r="D369" s="80"/>
      <c r="E369" s="80"/>
      <c r="F369" s="73"/>
      <c r="G369" s="74"/>
      <c r="H369" s="74"/>
      <c r="I369" s="74"/>
      <c r="J369" s="74"/>
      <c r="K369" s="74"/>
      <c r="L369" s="74"/>
      <c r="M369" s="74"/>
      <c r="N369" s="74"/>
      <c r="O369" s="75"/>
      <c r="P369" s="76"/>
      <c r="Q369" s="77"/>
      <c r="R369" s="106">
        <f t="shared" si="5"/>
        <v>0</v>
      </c>
      <c r="S369" s="77"/>
    </row>
    <row r="370" spans="1:19" s="70" customFormat="1" ht="68.099999999999994" customHeight="1" outlineLevel="2">
      <c r="A370" s="61"/>
      <c r="B370" s="62"/>
      <c r="C370" s="63" t="s">
        <v>1429</v>
      </c>
      <c r="D370" s="64" t="s">
        <v>1430</v>
      </c>
      <c r="E370" s="65" t="s">
        <v>9</v>
      </c>
      <c r="F370" s="66">
        <v>560</v>
      </c>
      <c r="G370" s="60" t="s">
        <v>9</v>
      </c>
      <c r="H370" s="67">
        <v>543.20000000000005</v>
      </c>
      <c r="I370" s="60" t="s">
        <v>9</v>
      </c>
      <c r="J370" s="67">
        <v>537.6</v>
      </c>
      <c r="K370" s="60" t="s">
        <v>9</v>
      </c>
      <c r="L370" s="67">
        <v>532</v>
      </c>
      <c r="M370" s="60" t="s">
        <v>9</v>
      </c>
      <c r="N370" s="67">
        <v>520.79999999999995</v>
      </c>
      <c r="O370" s="68" t="s">
        <v>733</v>
      </c>
      <c r="P370" s="69" t="s">
        <v>1431</v>
      </c>
      <c r="Q370" s="61"/>
      <c r="R370" s="106">
        <f t="shared" si="5"/>
        <v>0</v>
      </c>
      <c r="S370" s="61"/>
    </row>
    <row r="371" spans="1:19" s="70" customFormat="1" ht="68.099999999999994" customHeight="1" outlineLevel="2">
      <c r="A371" s="61"/>
      <c r="B371" s="62"/>
      <c r="C371" s="63" t="s">
        <v>1432</v>
      </c>
      <c r="D371" s="64" t="s">
        <v>1433</v>
      </c>
      <c r="E371" s="65" t="s">
        <v>9</v>
      </c>
      <c r="F371" s="66">
        <v>560</v>
      </c>
      <c r="G371" s="60" t="s">
        <v>9</v>
      </c>
      <c r="H371" s="67">
        <v>543.20000000000005</v>
      </c>
      <c r="I371" s="60" t="s">
        <v>9</v>
      </c>
      <c r="J371" s="67">
        <v>537.6</v>
      </c>
      <c r="K371" s="60" t="s">
        <v>9</v>
      </c>
      <c r="L371" s="67">
        <v>532</v>
      </c>
      <c r="M371" s="60" t="s">
        <v>9</v>
      </c>
      <c r="N371" s="67">
        <v>520.79999999999995</v>
      </c>
      <c r="O371" s="68" t="s">
        <v>1434</v>
      </c>
      <c r="P371" s="69" t="s">
        <v>1435</v>
      </c>
      <c r="Q371" s="61"/>
      <c r="R371" s="106">
        <f t="shared" si="5"/>
        <v>0</v>
      </c>
      <c r="S371" s="61"/>
    </row>
    <row r="372" spans="1:19" s="70" customFormat="1" ht="68.099999999999994" customHeight="1" outlineLevel="2">
      <c r="A372" s="61"/>
      <c r="B372" s="62"/>
      <c r="C372" s="63" t="s">
        <v>1436</v>
      </c>
      <c r="D372" s="64" t="s">
        <v>1437</v>
      </c>
      <c r="E372" s="65" t="s">
        <v>9</v>
      </c>
      <c r="F372" s="66">
        <v>560</v>
      </c>
      <c r="G372" s="60" t="s">
        <v>9</v>
      </c>
      <c r="H372" s="67">
        <v>543.20000000000005</v>
      </c>
      <c r="I372" s="60" t="s">
        <v>9</v>
      </c>
      <c r="J372" s="67">
        <v>537.6</v>
      </c>
      <c r="K372" s="60" t="s">
        <v>9</v>
      </c>
      <c r="L372" s="67">
        <v>532</v>
      </c>
      <c r="M372" s="60" t="s">
        <v>9</v>
      </c>
      <c r="N372" s="67">
        <v>520.79999999999995</v>
      </c>
      <c r="O372" s="68" t="s">
        <v>1438</v>
      </c>
      <c r="P372" s="69" t="s">
        <v>1439</v>
      </c>
      <c r="Q372" s="61"/>
      <c r="R372" s="106">
        <f t="shared" si="5"/>
        <v>0</v>
      </c>
      <c r="S372" s="61"/>
    </row>
    <row r="373" spans="1:19" s="70" customFormat="1" ht="68.099999999999994" customHeight="1" outlineLevel="2">
      <c r="A373" s="61"/>
      <c r="B373" s="62"/>
      <c r="C373" s="63" t="s">
        <v>1440</v>
      </c>
      <c r="D373" s="64" t="s">
        <v>1441</v>
      </c>
      <c r="E373" s="65" t="s">
        <v>9</v>
      </c>
      <c r="F373" s="66">
        <v>560</v>
      </c>
      <c r="G373" s="60" t="s">
        <v>9</v>
      </c>
      <c r="H373" s="67">
        <v>543.20000000000005</v>
      </c>
      <c r="I373" s="60" t="s">
        <v>9</v>
      </c>
      <c r="J373" s="67">
        <v>537.6</v>
      </c>
      <c r="K373" s="60" t="s">
        <v>9</v>
      </c>
      <c r="L373" s="67">
        <v>532</v>
      </c>
      <c r="M373" s="60" t="s">
        <v>9</v>
      </c>
      <c r="N373" s="67">
        <v>520.79999999999995</v>
      </c>
      <c r="O373" s="68" t="s">
        <v>1442</v>
      </c>
      <c r="P373" s="69" t="s">
        <v>1443</v>
      </c>
      <c r="Q373" s="61"/>
      <c r="R373" s="106">
        <f t="shared" si="5"/>
        <v>0</v>
      </c>
      <c r="S373" s="61"/>
    </row>
    <row r="374" spans="1:19" s="70" customFormat="1" ht="68.099999999999994" customHeight="1" outlineLevel="2">
      <c r="A374" s="61"/>
      <c r="B374" s="62"/>
      <c r="C374" s="63" t="s">
        <v>1444</v>
      </c>
      <c r="D374" s="64" t="s">
        <v>1445</v>
      </c>
      <c r="E374" s="65" t="s">
        <v>9</v>
      </c>
      <c r="F374" s="66">
        <v>560</v>
      </c>
      <c r="G374" s="60" t="s">
        <v>9</v>
      </c>
      <c r="H374" s="67">
        <v>543.20000000000005</v>
      </c>
      <c r="I374" s="60" t="s">
        <v>9</v>
      </c>
      <c r="J374" s="67">
        <v>537.6</v>
      </c>
      <c r="K374" s="60" t="s">
        <v>9</v>
      </c>
      <c r="L374" s="67">
        <v>532</v>
      </c>
      <c r="M374" s="60" t="s">
        <v>9</v>
      </c>
      <c r="N374" s="67">
        <v>520.79999999999995</v>
      </c>
      <c r="O374" s="68" t="s">
        <v>1446</v>
      </c>
      <c r="P374" s="69" t="s">
        <v>1447</v>
      </c>
      <c r="Q374" s="61"/>
      <c r="R374" s="106">
        <f t="shared" si="5"/>
        <v>0</v>
      </c>
      <c r="S374" s="61"/>
    </row>
    <row r="375" spans="1:19" s="70" customFormat="1" ht="68.099999999999994" customHeight="1" outlineLevel="2">
      <c r="A375" s="61"/>
      <c r="B375" s="62"/>
      <c r="C375" s="63" t="s">
        <v>1448</v>
      </c>
      <c r="D375" s="64" t="s">
        <v>1449</v>
      </c>
      <c r="E375" s="65" t="s">
        <v>9</v>
      </c>
      <c r="F375" s="66">
        <v>560</v>
      </c>
      <c r="G375" s="60" t="s">
        <v>9</v>
      </c>
      <c r="H375" s="67">
        <v>543.20000000000005</v>
      </c>
      <c r="I375" s="60" t="s">
        <v>9</v>
      </c>
      <c r="J375" s="67">
        <v>537.6</v>
      </c>
      <c r="K375" s="60" t="s">
        <v>9</v>
      </c>
      <c r="L375" s="67">
        <v>532</v>
      </c>
      <c r="M375" s="60" t="s">
        <v>9</v>
      </c>
      <c r="N375" s="67">
        <v>520.79999999999995</v>
      </c>
      <c r="O375" s="68" t="s">
        <v>1446</v>
      </c>
      <c r="P375" s="69" t="s">
        <v>1450</v>
      </c>
      <c r="Q375" s="61"/>
      <c r="R375" s="106">
        <f t="shared" si="5"/>
        <v>0</v>
      </c>
      <c r="S375" s="61"/>
    </row>
    <row r="376" spans="1:19" s="70" customFormat="1" ht="68.099999999999994" customHeight="1" outlineLevel="2">
      <c r="A376" s="61"/>
      <c r="B376" s="62"/>
      <c r="C376" s="63" t="s">
        <v>1451</v>
      </c>
      <c r="D376" s="64" t="s">
        <v>1452</v>
      </c>
      <c r="E376" s="65" t="s">
        <v>9</v>
      </c>
      <c r="F376" s="71">
        <v>1010</v>
      </c>
      <c r="G376" s="60" t="s">
        <v>9</v>
      </c>
      <c r="H376" s="67">
        <v>979.7</v>
      </c>
      <c r="I376" s="60" t="s">
        <v>9</v>
      </c>
      <c r="J376" s="67">
        <v>969.6</v>
      </c>
      <c r="K376" s="60" t="s">
        <v>9</v>
      </c>
      <c r="L376" s="67">
        <v>959.5</v>
      </c>
      <c r="M376" s="60" t="s">
        <v>9</v>
      </c>
      <c r="N376" s="67">
        <v>939.3</v>
      </c>
      <c r="O376" s="68" t="s">
        <v>346</v>
      </c>
      <c r="P376" s="69" t="s">
        <v>1453</v>
      </c>
      <c r="Q376" s="61"/>
      <c r="R376" s="106">
        <f t="shared" si="5"/>
        <v>0</v>
      </c>
      <c r="S376" s="61"/>
    </row>
    <row r="377" spans="1:19" s="70" customFormat="1" ht="68.099999999999994" customHeight="1" outlineLevel="2">
      <c r="A377" s="61"/>
      <c r="B377" s="62"/>
      <c r="C377" s="63" t="s">
        <v>1454</v>
      </c>
      <c r="D377" s="64" t="s">
        <v>1455</v>
      </c>
      <c r="E377" s="65" t="s">
        <v>9</v>
      </c>
      <c r="F377" s="71">
        <v>1270</v>
      </c>
      <c r="G377" s="60" t="s">
        <v>9</v>
      </c>
      <c r="H377" s="72">
        <v>1231.9000000000001</v>
      </c>
      <c r="I377" s="60" t="s">
        <v>9</v>
      </c>
      <c r="J377" s="72">
        <v>1219.2</v>
      </c>
      <c r="K377" s="60" t="s">
        <v>9</v>
      </c>
      <c r="L377" s="72">
        <v>1206.5</v>
      </c>
      <c r="M377" s="60" t="s">
        <v>9</v>
      </c>
      <c r="N377" s="72">
        <v>1181.0999999999999</v>
      </c>
      <c r="O377" s="68" t="s">
        <v>1438</v>
      </c>
      <c r="P377" s="69" t="s">
        <v>1456</v>
      </c>
      <c r="Q377" s="61"/>
      <c r="R377" s="106">
        <f t="shared" si="5"/>
        <v>0</v>
      </c>
      <c r="S377" s="61"/>
    </row>
    <row r="378" spans="1:19" s="70" customFormat="1" ht="68.099999999999994" customHeight="1" outlineLevel="2">
      <c r="A378" s="61"/>
      <c r="B378" s="62"/>
      <c r="C378" s="63" t="s">
        <v>1457</v>
      </c>
      <c r="D378" s="64" t="s">
        <v>1458</v>
      </c>
      <c r="E378" s="65" t="s">
        <v>9</v>
      </c>
      <c r="F378" s="66">
        <v>560</v>
      </c>
      <c r="G378" s="60" t="s">
        <v>9</v>
      </c>
      <c r="H378" s="67">
        <v>543.20000000000005</v>
      </c>
      <c r="I378" s="60" t="s">
        <v>9</v>
      </c>
      <c r="J378" s="67">
        <v>537.6</v>
      </c>
      <c r="K378" s="60" t="s">
        <v>9</v>
      </c>
      <c r="L378" s="67">
        <v>532</v>
      </c>
      <c r="M378" s="60" t="s">
        <v>9</v>
      </c>
      <c r="N378" s="67">
        <v>520.79999999999995</v>
      </c>
      <c r="O378" s="68" t="s">
        <v>1459</v>
      </c>
      <c r="P378" s="69" t="s">
        <v>1460</v>
      </c>
      <c r="Q378" s="61"/>
      <c r="R378" s="106">
        <f t="shared" si="5"/>
        <v>0</v>
      </c>
      <c r="S378" s="61"/>
    </row>
    <row r="379" spans="1:19" s="70" customFormat="1" ht="68.099999999999994" customHeight="1" outlineLevel="2">
      <c r="A379" s="61"/>
      <c r="B379" s="62"/>
      <c r="C379" s="63" t="s">
        <v>1461</v>
      </c>
      <c r="D379" s="64" t="s">
        <v>1462</v>
      </c>
      <c r="E379" s="65" t="s">
        <v>9</v>
      </c>
      <c r="F379" s="71">
        <v>1070</v>
      </c>
      <c r="G379" s="60" t="s">
        <v>9</v>
      </c>
      <c r="H379" s="72">
        <v>1037.9000000000001</v>
      </c>
      <c r="I379" s="60" t="s">
        <v>9</v>
      </c>
      <c r="J379" s="72">
        <v>1027.2</v>
      </c>
      <c r="K379" s="60" t="s">
        <v>9</v>
      </c>
      <c r="L379" s="72">
        <v>1016.5</v>
      </c>
      <c r="M379" s="60" t="s">
        <v>9</v>
      </c>
      <c r="N379" s="67">
        <v>995.1</v>
      </c>
      <c r="O379" s="68" t="s">
        <v>519</v>
      </c>
      <c r="P379" s="69" t="s">
        <v>1463</v>
      </c>
      <c r="Q379" s="61"/>
      <c r="R379" s="106">
        <f t="shared" si="5"/>
        <v>0</v>
      </c>
      <c r="S379" s="61"/>
    </row>
    <row r="380" spans="1:19" s="70" customFormat="1" ht="68.099999999999994" customHeight="1" outlineLevel="2">
      <c r="A380" s="61"/>
      <c r="B380" s="62"/>
      <c r="C380" s="63" t="s">
        <v>1464</v>
      </c>
      <c r="D380" s="64" t="s">
        <v>1465</v>
      </c>
      <c r="E380" s="65" t="s">
        <v>9</v>
      </c>
      <c r="F380" s="71">
        <v>1340</v>
      </c>
      <c r="G380" s="60" t="s">
        <v>9</v>
      </c>
      <c r="H380" s="72">
        <v>1299.8</v>
      </c>
      <c r="I380" s="60" t="s">
        <v>9</v>
      </c>
      <c r="J380" s="72">
        <v>1286.4000000000001</v>
      </c>
      <c r="K380" s="60" t="s">
        <v>9</v>
      </c>
      <c r="L380" s="72">
        <v>1273</v>
      </c>
      <c r="M380" s="60" t="s">
        <v>9</v>
      </c>
      <c r="N380" s="72">
        <v>1246.2</v>
      </c>
      <c r="O380" s="68" t="s">
        <v>1466</v>
      </c>
      <c r="P380" s="69" t="s">
        <v>1467</v>
      </c>
      <c r="Q380" s="61"/>
      <c r="R380" s="106">
        <f t="shared" ref="R380:R443" si="6">F380*Q380</f>
        <v>0</v>
      </c>
      <c r="S380" s="61"/>
    </row>
    <row r="381" spans="1:19" s="81" customFormat="1" ht="30" customHeight="1" outlineLevel="1">
      <c r="A381" s="77"/>
      <c r="B381" s="78" t="s">
        <v>1468</v>
      </c>
      <c r="C381" s="79"/>
      <c r="D381" s="80"/>
      <c r="E381" s="80"/>
      <c r="F381" s="73"/>
      <c r="G381" s="74"/>
      <c r="H381" s="74"/>
      <c r="I381" s="74"/>
      <c r="J381" s="74"/>
      <c r="K381" s="74"/>
      <c r="L381" s="74"/>
      <c r="M381" s="74"/>
      <c r="N381" s="74"/>
      <c r="O381" s="75"/>
      <c r="P381" s="76"/>
      <c r="Q381" s="77"/>
      <c r="R381" s="106">
        <f t="shared" si="6"/>
        <v>0</v>
      </c>
      <c r="S381" s="77"/>
    </row>
    <row r="382" spans="1:19" s="70" customFormat="1" ht="68.099999999999994" customHeight="1" outlineLevel="2">
      <c r="A382" s="61"/>
      <c r="B382" s="62"/>
      <c r="C382" s="82" t="s">
        <v>1469</v>
      </c>
      <c r="D382" s="83" t="s">
        <v>1470</v>
      </c>
      <c r="E382" s="84" t="s">
        <v>9</v>
      </c>
      <c r="F382" s="85">
        <v>830</v>
      </c>
      <c r="G382" s="86" t="s">
        <v>9</v>
      </c>
      <c r="H382" s="87">
        <v>805.1</v>
      </c>
      <c r="I382" s="86" t="s">
        <v>9</v>
      </c>
      <c r="J382" s="87">
        <v>796.8</v>
      </c>
      <c r="K382" s="86" t="s">
        <v>9</v>
      </c>
      <c r="L382" s="87">
        <v>788.5</v>
      </c>
      <c r="M382" s="86" t="s">
        <v>9</v>
      </c>
      <c r="N382" s="87">
        <v>771.9</v>
      </c>
      <c r="O382" s="88" t="s">
        <v>1159</v>
      </c>
      <c r="P382" s="89" t="s">
        <v>1471</v>
      </c>
      <c r="Q382" s="90"/>
      <c r="R382" s="106">
        <f t="shared" si="6"/>
        <v>0</v>
      </c>
      <c r="S382" s="61"/>
    </row>
    <row r="383" spans="1:19" s="70" customFormat="1" ht="68.099999999999994" customHeight="1" outlineLevel="2">
      <c r="A383" s="61"/>
      <c r="B383" s="62"/>
      <c r="C383" s="82" t="s">
        <v>1472</v>
      </c>
      <c r="D383" s="83" t="s">
        <v>1473</v>
      </c>
      <c r="E383" s="84" t="s">
        <v>9</v>
      </c>
      <c r="F383" s="85">
        <v>830</v>
      </c>
      <c r="G383" s="86" t="s">
        <v>9</v>
      </c>
      <c r="H383" s="87">
        <v>805.1</v>
      </c>
      <c r="I383" s="86" t="s">
        <v>9</v>
      </c>
      <c r="J383" s="87">
        <v>796.8</v>
      </c>
      <c r="K383" s="86" t="s">
        <v>9</v>
      </c>
      <c r="L383" s="87">
        <v>788.5</v>
      </c>
      <c r="M383" s="86" t="s">
        <v>9</v>
      </c>
      <c r="N383" s="87">
        <v>771.9</v>
      </c>
      <c r="O383" s="88" t="s">
        <v>1474</v>
      </c>
      <c r="P383" s="89" t="s">
        <v>1475</v>
      </c>
      <c r="Q383" s="90"/>
      <c r="R383" s="106">
        <f t="shared" si="6"/>
        <v>0</v>
      </c>
      <c r="S383" s="61"/>
    </row>
    <row r="384" spans="1:19" s="70" customFormat="1" ht="68.099999999999994" customHeight="1" outlineLevel="2">
      <c r="A384" s="61"/>
      <c r="B384" s="62"/>
      <c r="C384" s="82" t="s">
        <v>1476</v>
      </c>
      <c r="D384" s="83" t="s">
        <v>1477</v>
      </c>
      <c r="E384" s="84" t="s">
        <v>9</v>
      </c>
      <c r="F384" s="85">
        <v>830</v>
      </c>
      <c r="G384" s="86" t="s">
        <v>9</v>
      </c>
      <c r="H384" s="87">
        <v>805.1</v>
      </c>
      <c r="I384" s="86" t="s">
        <v>9</v>
      </c>
      <c r="J384" s="87">
        <v>796.8</v>
      </c>
      <c r="K384" s="86" t="s">
        <v>9</v>
      </c>
      <c r="L384" s="87">
        <v>788.5</v>
      </c>
      <c r="M384" s="86" t="s">
        <v>9</v>
      </c>
      <c r="N384" s="87">
        <v>771.9</v>
      </c>
      <c r="O384" s="88" t="s">
        <v>875</v>
      </c>
      <c r="P384" s="89" t="s">
        <v>1478</v>
      </c>
      <c r="Q384" s="90"/>
      <c r="R384" s="106">
        <f t="shared" si="6"/>
        <v>0</v>
      </c>
      <c r="S384" s="61"/>
    </row>
    <row r="385" spans="1:19" s="70" customFormat="1" ht="68.099999999999994" customHeight="1" outlineLevel="2">
      <c r="A385" s="61"/>
      <c r="B385" s="62"/>
      <c r="C385" s="82" t="s">
        <v>1479</v>
      </c>
      <c r="D385" s="83" t="s">
        <v>1480</v>
      </c>
      <c r="E385" s="84" t="s">
        <v>9</v>
      </c>
      <c r="F385" s="85">
        <v>830</v>
      </c>
      <c r="G385" s="86" t="s">
        <v>9</v>
      </c>
      <c r="H385" s="87">
        <v>805.1</v>
      </c>
      <c r="I385" s="86" t="s">
        <v>9</v>
      </c>
      <c r="J385" s="87">
        <v>796.8</v>
      </c>
      <c r="K385" s="86" t="s">
        <v>9</v>
      </c>
      <c r="L385" s="87">
        <v>788.5</v>
      </c>
      <c r="M385" s="86" t="s">
        <v>9</v>
      </c>
      <c r="N385" s="87">
        <v>771.9</v>
      </c>
      <c r="O385" s="88" t="s">
        <v>602</v>
      </c>
      <c r="P385" s="89" t="s">
        <v>1481</v>
      </c>
      <c r="Q385" s="90"/>
      <c r="R385" s="106">
        <f t="shared" si="6"/>
        <v>0</v>
      </c>
      <c r="S385" s="61"/>
    </row>
    <row r="386" spans="1:19" s="70" customFormat="1" ht="68.099999999999994" customHeight="1" outlineLevel="2">
      <c r="A386" s="61"/>
      <c r="B386" s="62"/>
      <c r="C386" s="82" t="s">
        <v>1482</v>
      </c>
      <c r="D386" s="83" t="s">
        <v>1483</v>
      </c>
      <c r="E386" s="84" t="s">
        <v>9</v>
      </c>
      <c r="F386" s="85">
        <v>650</v>
      </c>
      <c r="G386" s="86" t="s">
        <v>9</v>
      </c>
      <c r="H386" s="87">
        <v>630.5</v>
      </c>
      <c r="I386" s="86" t="s">
        <v>9</v>
      </c>
      <c r="J386" s="87">
        <v>624</v>
      </c>
      <c r="K386" s="86" t="s">
        <v>9</v>
      </c>
      <c r="L386" s="87">
        <v>617.5</v>
      </c>
      <c r="M386" s="86" t="s">
        <v>9</v>
      </c>
      <c r="N386" s="87">
        <v>604.5</v>
      </c>
      <c r="O386" s="88" t="s">
        <v>336</v>
      </c>
      <c r="P386" s="89" t="s">
        <v>1484</v>
      </c>
      <c r="Q386" s="90"/>
      <c r="R386" s="106">
        <f t="shared" si="6"/>
        <v>0</v>
      </c>
      <c r="S386" s="61"/>
    </row>
    <row r="387" spans="1:19" s="70" customFormat="1" ht="68.099999999999994" customHeight="1" outlineLevel="2">
      <c r="A387" s="61"/>
      <c r="B387" s="62"/>
      <c r="C387" s="63" t="s">
        <v>1485</v>
      </c>
      <c r="D387" s="64" t="s">
        <v>1486</v>
      </c>
      <c r="E387" s="65" t="s">
        <v>9</v>
      </c>
      <c r="F387" s="66">
        <v>770</v>
      </c>
      <c r="G387" s="60" t="s">
        <v>9</v>
      </c>
      <c r="H387" s="67">
        <v>746.9</v>
      </c>
      <c r="I387" s="60" t="s">
        <v>9</v>
      </c>
      <c r="J387" s="67">
        <v>739.2</v>
      </c>
      <c r="K387" s="60" t="s">
        <v>9</v>
      </c>
      <c r="L387" s="67">
        <v>731.5</v>
      </c>
      <c r="M387" s="60" t="s">
        <v>9</v>
      </c>
      <c r="N387" s="67">
        <v>716.1</v>
      </c>
      <c r="O387" s="68" t="s">
        <v>1047</v>
      </c>
      <c r="P387" s="69" t="s">
        <v>1487</v>
      </c>
      <c r="Q387" s="61"/>
      <c r="R387" s="106">
        <f t="shared" si="6"/>
        <v>0</v>
      </c>
      <c r="S387" s="61"/>
    </row>
    <row r="388" spans="1:19" s="70" customFormat="1" ht="68.099999999999994" customHeight="1" outlineLevel="2">
      <c r="A388" s="61"/>
      <c r="B388" s="62"/>
      <c r="C388" s="63" t="s">
        <v>1488</v>
      </c>
      <c r="D388" s="64" t="s">
        <v>1489</v>
      </c>
      <c r="E388" s="65" t="s">
        <v>9</v>
      </c>
      <c r="F388" s="66">
        <v>110</v>
      </c>
      <c r="G388" s="60" t="s">
        <v>9</v>
      </c>
      <c r="H388" s="67">
        <v>106.7</v>
      </c>
      <c r="I388" s="60" t="s">
        <v>9</v>
      </c>
      <c r="J388" s="67">
        <v>105.6</v>
      </c>
      <c r="K388" s="60" t="s">
        <v>9</v>
      </c>
      <c r="L388" s="67">
        <v>104.5</v>
      </c>
      <c r="M388" s="60" t="s">
        <v>9</v>
      </c>
      <c r="N388" s="67">
        <v>102.3</v>
      </c>
      <c r="O388" s="68" t="s">
        <v>466</v>
      </c>
      <c r="P388" s="69" t="s">
        <v>1490</v>
      </c>
      <c r="Q388" s="61"/>
      <c r="R388" s="106">
        <f t="shared" si="6"/>
        <v>0</v>
      </c>
      <c r="S388" s="61"/>
    </row>
    <row r="389" spans="1:19" s="70" customFormat="1" ht="68.099999999999994" customHeight="1" outlineLevel="2">
      <c r="A389" s="61"/>
      <c r="B389" s="62"/>
      <c r="C389" s="82" t="s">
        <v>1491</v>
      </c>
      <c r="D389" s="83" t="s">
        <v>1492</v>
      </c>
      <c r="E389" s="84" t="s">
        <v>9</v>
      </c>
      <c r="F389" s="85">
        <v>110</v>
      </c>
      <c r="G389" s="86" t="s">
        <v>9</v>
      </c>
      <c r="H389" s="87">
        <v>106.7</v>
      </c>
      <c r="I389" s="86" t="s">
        <v>9</v>
      </c>
      <c r="J389" s="87">
        <v>105.6</v>
      </c>
      <c r="K389" s="86" t="s">
        <v>9</v>
      </c>
      <c r="L389" s="87">
        <v>104.5</v>
      </c>
      <c r="M389" s="86" t="s">
        <v>9</v>
      </c>
      <c r="N389" s="87">
        <v>102.3</v>
      </c>
      <c r="O389" s="88"/>
      <c r="P389" s="89" t="s">
        <v>1493</v>
      </c>
      <c r="Q389" s="90"/>
      <c r="R389" s="106">
        <f t="shared" si="6"/>
        <v>0</v>
      </c>
      <c r="S389" s="61"/>
    </row>
    <row r="390" spans="1:19" s="70" customFormat="1" ht="68.099999999999994" customHeight="1" outlineLevel="2">
      <c r="A390" s="61"/>
      <c r="B390" s="62"/>
      <c r="C390" s="82" t="s">
        <v>1494</v>
      </c>
      <c r="D390" s="83" t="s">
        <v>1495</v>
      </c>
      <c r="E390" s="84" t="s">
        <v>9</v>
      </c>
      <c r="F390" s="85">
        <v>110</v>
      </c>
      <c r="G390" s="86" t="s">
        <v>9</v>
      </c>
      <c r="H390" s="87">
        <v>106.7</v>
      </c>
      <c r="I390" s="86" t="s">
        <v>9</v>
      </c>
      <c r="J390" s="87">
        <v>105.6</v>
      </c>
      <c r="K390" s="86" t="s">
        <v>9</v>
      </c>
      <c r="L390" s="87">
        <v>104.5</v>
      </c>
      <c r="M390" s="86" t="s">
        <v>9</v>
      </c>
      <c r="N390" s="87">
        <v>102.3</v>
      </c>
      <c r="O390" s="88" t="s">
        <v>1496</v>
      </c>
      <c r="P390" s="89" t="s">
        <v>1497</v>
      </c>
      <c r="Q390" s="90"/>
      <c r="R390" s="106">
        <f t="shared" si="6"/>
        <v>0</v>
      </c>
      <c r="S390" s="61"/>
    </row>
    <row r="391" spans="1:19" s="70" customFormat="1" ht="68.099999999999994" customHeight="1" outlineLevel="2">
      <c r="A391" s="61"/>
      <c r="B391" s="62"/>
      <c r="C391" s="63" t="s">
        <v>1498</v>
      </c>
      <c r="D391" s="64" t="s">
        <v>1499</v>
      </c>
      <c r="E391" s="65" t="s">
        <v>9</v>
      </c>
      <c r="F391" s="66">
        <v>110</v>
      </c>
      <c r="G391" s="60" t="s">
        <v>9</v>
      </c>
      <c r="H391" s="67">
        <v>106.7</v>
      </c>
      <c r="I391" s="60" t="s">
        <v>9</v>
      </c>
      <c r="J391" s="67">
        <v>105.6</v>
      </c>
      <c r="K391" s="60" t="s">
        <v>9</v>
      </c>
      <c r="L391" s="67">
        <v>104.5</v>
      </c>
      <c r="M391" s="60" t="s">
        <v>9</v>
      </c>
      <c r="N391" s="67">
        <v>102.3</v>
      </c>
      <c r="O391" s="68" t="s">
        <v>1500</v>
      </c>
      <c r="P391" s="69" t="s">
        <v>1501</v>
      </c>
      <c r="Q391" s="61"/>
      <c r="R391" s="106">
        <f t="shared" si="6"/>
        <v>0</v>
      </c>
      <c r="S391" s="61"/>
    </row>
    <row r="392" spans="1:19" s="70" customFormat="1" ht="68.099999999999994" customHeight="1" outlineLevel="2">
      <c r="A392" s="61"/>
      <c r="B392" s="62"/>
      <c r="C392" s="63" t="s">
        <v>1502</v>
      </c>
      <c r="D392" s="64" t="s">
        <v>1503</v>
      </c>
      <c r="E392" s="65" t="s">
        <v>9</v>
      </c>
      <c r="F392" s="66">
        <v>110</v>
      </c>
      <c r="G392" s="60" t="s">
        <v>9</v>
      </c>
      <c r="H392" s="67">
        <v>106.7</v>
      </c>
      <c r="I392" s="60" t="s">
        <v>9</v>
      </c>
      <c r="J392" s="67">
        <v>105.6</v>
      </c>
      <c r="K392" s="60" t="s">
        <v>9</v>
      </c>
      <c r="L392" s="67">
        <v>104.5</v>
      </c>
      <c r="M392" s="60" t="s">
        <v>9</v>
      </c>
      <c r="N392" s="67">
        <v>102.3</v>
      </c>
      <c r="O392" s="68" t="s">
        <v>466</v>
      </c>
      <c r="P392" s="69" t="s">
        <v>1504</v>
      </c>
      <c r="Q392" s="61"/>
      <c r="R392" s="106">
        <f t="shared" si="6"/>
        <v>0</v>
      </c>
      <c r="S392" s="61"/>
    </row>
    <row r="393" spans="1:19" s="70" customFormat="1" ht="68.099999999999994" customHeight="1" outlineLevel="2">
      <c r="A393" s="61"/>
      <c r="B393" s="62"/>
      <c r="C393" s="63" t="s">
        <v>1505</v>
      </c>
      <c r="D393" s="64" t="s">
        <v>1506</v>
      </c>
      <c r="E393" s="65" t="s">
        <v>9</v>
      </c>
      <c r="F393" s="66">
        <v>120</v>
      </c>
      <c r="G393" s="60" t="s">
        <v>9</v>
      </c>
      <c r="H393" s="67">
        <v>116.4</v>
      </c>
      <c r="I393" s="60" t="s">
        <v>9</v>
      </c>
      <c r="J393" s="67">
        <v>115.2</v>
      </c>
      <c r="K393" s="60" t="s">
        <v>9</v>
      </c>
      <c r="L393" s="67">
        <v>114</v>
      </c>
      <c r="M393" s="60" t="s">
        <v>9</v>
      </c>
      <c r="N393" s="67">
        <v>111.6</v>
      </c>
      <c r="O393" s="68" t="s">
        <v>1507</v>
      </c>
      <c r="P393" s="69" t="s">
        <v>1508</v>
      </c>
      <c r="Q393" s="61"/>
      <c r="R393" s="106">
        <f t="shared" si="6"/>
        <v>0</v>
      </c>
      <c r="S393" s="61"/>
    </row>
    <row r="394" spans="1:19" s="70" customFormat="1" ht="68.099999999999994" customHeight="1" outlineLevel="2">
      <c r="A394" s="61"/>
      <c r="B394" s="62"/>
      <c r="C394" s="63" t="s">
        <v>1509</v>
      </c>
      <c r="D394" s="64" t="s">
        <v>1510</v>
      </c>
      <c r="E394" s="65" t="s">
        <v>9</v>
      </c>
      <c r="F394" s="66">
        <v>110</v>
      </c>
      <c r="G394" s="60" t="s">
        <v>9</v>
      </c>
      <c r="H394" s="67">
        <v>106.7</v>
      </c>
      <c r="I394" s="60" t="s">
        <v>9</v>
      </c>
      <c r="J394" s="67">
        <v>105.6</v>
      </c>
      <c r="K394" s="60" t="s">
        <v>9</v>
      </c>
      <c r="L394" s="67">
        <v>104.5</v>
      </c>
      <c r="M394" s="60" t="s">
        <v>9</v>
      </c>
      <c r="N394" s="67">
        <v>102.3</v>
      </c>
      <c r="O394" s="68" t="s">
        <v>1511</v>
      </c>
      <c r="P394" s="69" t="s">
        <v>1512</v>
      </c>
      <c r="Q394" s="61"/>
      <c r="R394" s="106">
        <f t="shared" si="6"/>
        <v>0</v>
      </c>
      <c r="S394" s="61"/>
    </row>
    <row r="395" spans="1:19" s="70" customFormat="1" ht="68.099999999999994" customHeight="1" outlineLevel="2">
      <c r="A395" s="61"/>
      <c r="B395" s="62"/>
      <c r="C395" s="63" t="s">
        <v>1513</v>
      </c>
      <c r="D395" s="64" t="s">
        <v>1514</v>
      </c>
      <c r="E395" s="65" t="s">
        <v>9</v>
      </c>
      <c r="F395" s="66">
        <v>110</v>
      </c>
      <c r="G395" s="60" t="s">
        <v>9</v>
      </c>
      <c r="H395" s="67">
        <v>106.7</v>
      </c>
      <c r="I395" s="60" t="s">
        <v>9</v>
      </c>
      <c r="J395" s="67">
        <v>105.6</v>
      </c>
      <c r="K395" s="60" t="s">
        <v>9</v>
      </c>
      <c r="L395" s="67">
        <v>104.5</v>
      </c>
      <c r="M395" s="60" t="s">
        <v>9</v>
      </c>
      <c r="N395" s="67">
        <v>102.3</v>
      </c>
      <c r="O395" s="68" t="s">
        <v>764</v>
      </c>
      <c r="P395" s="69" t="s">
        <v>1515</v>
      </c>
      <c r="Q395" s="61"/>
      <c r="R395" s="106">
        <f t="shared" si="6"/>
        <v>0</v>
      </c>
      <c r="S395" s="61"/>
    </row>
    <row r="396" spans="1:19" s="70" customFormat="1" ht="68.099999999999994" customHeight="1" outlineLevel="2">
      <c r="A396" s="61"/>
      <c r="B396" s="62"/>
      <c r="C396" s="63" t="s">
        <v>1516</v>
      </c>
      <c r="D396" s="64" t="s">
        <v>1517</v>
      </c>
      <c r="E396" s="65" t="s">
        <v>9</v>
      </c>
      <c r="F396" s="66">
        <v>120</v>
      </c>
      <c r="G396" s="60" t="s">
        <v>9</v>
      </c>
      <c r="H396" s="67">
        <v>116.4</v>
      </c>
      <c r="I396" s="60" t="s">
        <v>9</v>
      </c>
      <c r="J396" s="67">
        <v>115.2</v>
      </c>
      <c r="K396" s="60" t="s">
        <v>9</v>
      </c>
      <c r="L396" s="67">
        <v>114</v>
      </c>
      <c r="M396" s="60" t="s">
        <v>9</v>
      </c>
      <c r="N396" s="67">
        <v>111.6</v>
      </c>
      <c r="O396" s="68" t="s">
        <v>1518</v>
      </c>
      <c r="P396" s="69" t="s">
        <v>1519</v>
      </c>
      <c r="Q396" s="61"/>
      <c r="R396" s="106">
        <f t="shared" si="6"/>
        <v>0</v>
      </c>
      <c r="S396" s="61"/>
    </row>
    <row r="397" spans="1:19" s="81" customFormat="1" ht="30" customHeight="1" outlineLevel="1">
      <c r="A397" s="77"/>
      <c r="B397" s="78" t="s">
        <v>1520</v>
      </c>
      <c r="C397" s="79"/>
      <c r="D397" s="80"/>
      <c r="E397" s="80"/>
      <c r="F397" s="73"/>
      <c r="G397" s="74"/>
      <c r="H397" s="74"/>
      <c r="I397" s="74"/>
      <c r="J397" s="74"/>
      <c r="K397" s="74"/>
      <c r="L397" s="74"/>
      <c r="M397" s="74"/>
      <c r="N397" s="74"/>
      <c r="O397" s="75"/>
      <c r="P397" s="76"/>
      <c r="Q397" s="77"/>
      <c r="R397" s="106">
        <f t="shared" si="6"/>
        <v>0</v>
      </c>
      <c r="S397" s="77"/>
    </row>
    <row r="398" spans="1:19" s="70" customFormat="1" ht="68.099999999999994" customHeight="1" outlineLevel="2">
      <c r="A398" s="61"/>
      <c r="B398" s="62"/>
      <c r="C398" s="63" t="s">
        <v>1521</v>
      </c>
      <c r="D398" s="64" t="s">
        <v>1522</v>
      </c>
      <c r="E398" s="65" t="s">
        <v>9</v>
      </c>
      <c r="F398" s="66">
        <v>114</v>
      </c>
      <c r="G398" s="60" t="s">
        <v>9</v>
      </c>
      <c r="H398" s="67">
        <v>110.6</v>
      </c>
      <c r="I398" s="60" t="s">
        <v>9</v>
      </c>
      <c r="J398" s="67">
        <v>109.5</v>
      </c>
      <c r="K398" s="60" t="s">
        <v>9</v>
      </c>
      <c r="L398" s="67">
        <v>108.3</v>
      </c>
      <c r="M398" s="60" t="s">
        <v>9</v>
      </c>
      <c r="N398" s="67">
        <v>106.1</v>
      </c>
      <c r="O398" s="68"/>
      <c r="P398" s="69" t="s">
        <v>1523</v>
      </c>
      <c r="Q398" s="61"/>
      <c r="R398" s="106">
        <f t="shared" si="6"/>
        <v>0</v>
      </c>
      <c r="S398" s="61"/>
    </row>
    <row r="399" spans="1:19" s="70" customFormat="1" ht="68.099999999999994" customHeight="1" outlineLevel="2">
      <c r="A399" s="61"/>
      <c r="B399" s="62"/>
      <c r="C399" s="63" t="s">
        <v>1524</v>
      </c>
      <c r="D399" s="64" t="s">
        <v>1525</v>
      </c>
      <c r="E399" s="65" t="s">
        <v>9</v>
      </c>
      <c r="F399" s="71">
        <v>1174</v>
      </c>
      <c r="G399" s="60" t="s">
        <v>9</v>
      </c>
      <c r="H399" s="72">
        <v>1138.8</v>
      </c>
      <c r="I399" s="60" t="s">
        <v>9</v>
      </c>
      <c r="J399" s="72">
        <v>1127.0999999999999</v>
      </c>
      <c r="K399" s="60" t="s">
        <v>9</v>
      </c>
      <c r="L399" s="72">
        <v>1115.3</v>
      </c>
      <c r="M399" s="60" t="s">
        <v>9</v>
      </c>
      <c r="N399" s="72">
        <v>1091.9000000000001</v>
      </c>
      <c r="O399" s="68"/>
      <c r="P399" s="69" t="s">
        <v>1526</v>
      </c>
      <c r="Q399" s="61"/>
      <c r="R399" s="106">
        <f t="shared" si="6"/>
        <v>0</v>
      </c>
      <c r="S399" s="61"/>
    </row>
    <row r="400" spans="1:19" s="81" customFormat="1" ht="30" customHeight="1" outlineLevel="1">
      <c r="A400" s="77"/>
      <c r="B400" s="78" t="s">
        <v>1527</v>
      </c>
      <c r="C400" s="79"/>
      <c r="D400" s="80"/>
      <c r="E400" s="80"/>
      <c r="F400" s="73"/>
      <c r="G400" s="74"/>
      <c r="H400" s="74"/>
      <c r="I400" s="74"/>
      <c r="J400" s="74"/>
      <c r="K400" s="74"/>
      <c r="L400" s="74"/>
      <c r="M400" s="74"/>
      <c r="N400" s="74"/>
      <c r="O400" s="75"/>
      <c r="P400" s="76"/>
      <c r="Q400" s="77"/>
      <c r="R400" s="106">
        <f t="shared" si="6"/>
        <v>0</v>
      </c>
      <c r="S400" s="77"/>
    </row>
    <row r="401" spans="1:38" s="70" customFormat="1" ht="68.099999999999994" customHeight="1" outlineLevel="2">
      <c r="A401" s="61"/>
      <c r="B401" s="62"/>
      <c r="C401" s="82" t="s">
        <v>1528</v>
      </c>
      <c r="D401" s="83" t="s">
        <v>1529</v>
      </c>
      <c r="E401" s="84" t="s">
        <v>9</v>
      </c>
      <c r="F401" s="85">
        <v>540</v>
      </c>
      <c r="G401" s="86" t="s">
        <v>9</v>
      </c>
      <c r="H401" s="87">
        <v>523.79999999999995</v>
      </c>
      <c r="I401" s="86" t="s">
        <v>9</v>
      </c>
      <c r="J401" s="87">
        <v>518.4</v>
      </c>
      <c r="K401" s="86" t="s">
        <v>9</v>
      </c>
      <c r="L401" s="87">
        <v>513</v>
      </c>
      <c r="M401" s="86" t="s">
        <v>9</v>
      </c>
      <c r="N401" s="87">
        <v>502.2</v>
      </c>
      <c r="O401" s="88" t="s">
        <v>795</v>
      </c>
      <c r="P401" s="89" t="s">
        <v>1530</v>
      </c>
      <c r="Q401" s="90"/>
      <c r="R401" s="106">
        <f t="shared" si="6"/>
        <v>0</v>
      </c>
      <c r="S401" s="61"/>
    </row>
    <row r="402" spans="1:38" s="70" customFormat="1" ht="68.099999999999994" customHeight="1" outlineLevel="2">
      <c r="A402" s="61"/>
      <c r="B402" s="62"/>
      <c r="C402" s="82" t="s">
        <v>1531</v>
      </c>
      <c r="D402" s="83" t="s">
        <v>1532</v>
      </c>
      <c r="E402" s="84" t="s">
        <v>9</v>
      </c>
      <c r="F402" s="85">
        <v>540</v>
      </c>
      <c r="G402" s="86" t="s">
        <v>9</v>
      </c>
      <c r="H402" s="87">
        <v>523.79999999999995</v>
      </c>
      <c r="I402" s="86" t="s">
        <v>9</v>
      </c>
      <c r="J402" s="87">
        <v>518.4</v>
      </c>
      <c r="K402" s="86" t="s">
        <v>9</v>
      </c>
      <c r="L402" s="87">
        <v>513</v>
      </c>
      <c r="M402" s="86" t="s">
        <v>9</v>
      </c>
      <c r="N402" s="87">
        <v>502.2</v>
      </c>
      <c r="O402" s="88" t="s">
        <v>1404</v>
      </c>
      <c r="P402" s="89" t="s">
        <v>1533</v>
      </c>
      <c r="Q402" s="90"/>
      <c r="R402" s="106">
        <f t="shared" si="6"/>
        <v>0</v>
      </c>
      <c r="S402" s="61"/>
    </row>
    <row r="403" spans="1:38" s="70" customFormat="1" ht="68.099999999999994" customHeight="1" outlineLevel="2">
      <c r="A403" s="61"/>
      <c r="B403" s="62"/>
      <c r="C403" s="82" t="s">
        <v>1534</v>
      </c>
      <c r="D403" s="83" t="s">
        <v>1529</v>
      </c>
      <c r="E403" s="84" t="s">
        <v>9</v>
      </c>
      <c r="F403" s="85">
        <v>540</v>
      </c>
      <c r="G403" s="86" t="s">
        <v>9</v>
      </c>
      <c r="H403" s="87">
        <v>523.79999999999995</v>
      </c>
      <c r="I403" s="86" t="s">
        <v>9</v>
      </c>
      <c r="J403" s="87">
        <v>518.4</v>
      </c>
      <c r="K403" s="86" t="s">
        <v>9</v>
      </c>
      <c r="L403" s="87">
        <v>513</v>
      </c>
      <c r="M403" s="86" t="s">
        <v>9</v>
      </c>
      <c r="N403" s="87">
        <v>502.2</v>
      </c>
      <c r="O403" s="88" t="s">
        <v>1076</v>
      </c>
      <c r="P403" s="89" t="s">
        <v>1535</v>
      </c>
      <c r="Q403" s="90"/>
      <c r="R403" s="106">
        <f t="shared" si="6"/>
        <v>0</v>
      </c>
      <c r="S403" s="61"/>
    </row>
    <row r="404" spans="1:38" s="70" customFormat="1" ht="68.099999999999994" customHeight="1" outlineLevel="2">
      <c r="A404" s="61"/>
      <c r="B404" s="62"/>
      <c r="C404" s="82" t="s">
        <v>1536</v>
      </c>
      <c r="D404" s="83" t="s">
        <v>1537</v>
      </c>
      <c r="E404" s="84" t="s">
        <v>9</v>
      </c>
      <c r="F404" s="85">
        <v>540</v>
      </c>
      <c r="G404" s="86" t="s">
        <v>9</v>
      </c>
      <c r="H404" s="87">
        <v>523.79999999999995</v>
      </c>
      <c r="I404" s="86" t="s">
        <v>9</v>
      </c>
      <c r="J404" s="87">
        <v>518.4</v>
      </c>
      <c r="K404" s="86" t="s">
        <v>9</v>
      </c>
      <c r="L404" s="87">
        <v>513</v>
      </c>
      <c r="M404" s="86" t="s">
        <v>9</v>
      </c>
      <c r="N404" s="87">
        <v>502.2</v>
      </c>
      <c r="O404" s="88" t="s">
        <v>369</v>
      </c>
      <c r="P404" s="89" t="s">
        <v>1538</v>
      </c>
      <c r="Q404" s="90"/>
      <c r="R404" s="106">
        <f t="shared" si="6"/>
        <v>0</v>
      </c>
      <c r="S404" s="61"/>
    </row>
    <row r="405" spans="1:38" s="81" customFormat="1" ht="30" customHeight="1" outlineLevel="1">
      <c r="A405" s="77"/>
      <c r="B405" s="78" t="s">
        <v>1539</v>
      </c>
      <c r="C405" s="79"/>
      <c r="D405" s="80"/>
      <c r="E405" s="80"/>
      <c r="F405" s="73"/>
      <c r="G405" s="74"/>
      <c r="H405" s="74"/>
      <c r="I405" s="74"/>
      <c r="J405" s="74"/>
      <c r="K405" s="74"/>
      <c r="L405" s="74"/>
      <c r="M405" s="74"/>
      <c r="N405" s="74"/>
      <c r="O405" s="75"/>
      <c r="P405" s="76"/>
      <c r="Q405" s="77"/>
      <c r="R405" s="106">
        <f t="shared" si="6"/>
        <v>0</v>
      </c>
      <c r="S405" s="77"/>
    </row>
    <row r="406" spans="1:38" s="70" customFormat="1" ht="68.099999999999994" customHeight="1" outlineLevel="2">
      <c r="A406" s="61"/>
      <c r="B406" s="62"/>
      <c r="C406" s="63" t="s">
        <v>1540</v>
      </c>
      <c r="D406" s="64"/>
      <c r="E406" s="65" t="s">
        <v>9</v>
      </c>
      <c r="F406" s="66">
        <v>204</v>
      </c>
      <c r="G406" s="60" t="s">
        <v>9</v>
      </c>
      <c r="H406" s="67">
        <v>197.9</v>
      </c>
      <c r="I406" s="60" t="s">
        <v>9</v>
      </c>
      <c r="J406" s="67">
        <v>195.9</v>
      </c>
      <c r="K406" s="60" t="s">
        <v>9</v>
      </c>
      <c r="L406" s="67">
        <v>193.8</v>
      </c>
      <c r="M406" s="60" t="s">
        <v>9</v>
      </c>
      <c r="N406" s="67">
        <v>189.8</v>
      </c>
      <c r="O406" s="68"/>
      <c r="P406" s="69"/>
      <c r="Q406" s="61"/>
      <c r="R406" s="106">
        <f t="shared" si="6"/>
        <v>0</v>
      </c>
      <c r="S406" s="61"/>
    </row>
    <row r="407" spans="1:38" s="70" customFormat="1" ht="68.099999999999994" customHeight="1" outlineLevel="2">
      <c r="A407" s="61"/>
      <c r="B407" s="62"/>
      <c r="C407" s="63" t="s">
        <v>1541</v>
      </c>
      <c r="D407" s="64"/>
      <c r="E407" s="65" t="s">
        <v>9</v>
      </c>
      <c r="F407" s="66">
        <v>54</v>
      </c>
      <c r="G407" s="60" t="s">
        <v>9</v>
      </c>
      <c r="H407" s="67">
        <v>52.4</v>
      </c>
      <c r="I407" s="60" t="s">
        <v>9</v>
      </c>
      <c r="J407" s="67">
        <v>51.9</v>
      </c>
      <c r="K407" s="60" t="s">
        <v>9</v>
      </c>
      <c r="L407" s="67">
        <v>51.3</v>
      </c>
      <c r="M407" s="60" t="s">
        <v>9</v>
      </c>
      <c r="N407" s="67">
        <v>50.3</v>
      </c>
      <c r="O407" s="68"/>
      <c r="P407" s="69"/>
      <c r="Q407" s="61"/>
      <c r="R407" s="106">
        <f t="shared" si="6"/>
        <v>0</v>
      </c>
      <c r="S407" s="61"/>
    </row>
    <row r="408" spans="1:38" s="70" customFormat="1" ht="68.099999999999994" customHeight="1" outlineLevel="2">
      <c r="A408" s="61"/>
      <c r="B408" s="62"/>
      <c r="C408" s="63" t="s">
        <v>1542</v>
      </c>
      <c r="D408" s="64"/>
      <c r="E408" s="65" t="s">
        <v>9</v>
      </c>
      <c r="F408" s="66">
        <v>98</v>
      </c>
      <c r="G408" s="60" t="s">
        <v>9</v>
      </c>
      <c r="H408" s="67">
        <v>95.1</v>
      </c>
      <c r="I408" s="60" t="s">
        <v>9</v>
      </c>
      <c r="J408" s="67">
        <v>94.1</v>
      </c>
      <c r="K408" s="60" t="s">
        <v>9</v>
      </c>
      <c r="L408" s="67">
        <v>93.1</v>
      </c>
      <c r="M408" s="60" t="s">
        <v>9</v>
      </c>
      <c r="N408" s="67">
        <v>91.2</v>
      </c>
      <c r="O408" s="68"/>
      <c r="P408" s="69"/>
      <c r="Q408" s="61"/>
      <c r="R408" s="106">
        <f t="shared" si="6"/>
        <v>0</v>
      </c>
      <c r="S408" s="61"/>
    </row>
    <row r="409" spans="1:38" s="70" customFormat="1" ht="68.099999999999994" customHeight="1" outlineLevel="2">
      <c r="A409" s="61"/>
      <c r="B409" s="62"/>
      <c r="C409" s="63" t="s">
        <v>1543</v>
      </c>
      <c r="D409" s="64"/>
      <c r="E409" s="65" t="s">
        <v>9</v>
      </c>
      <c r="F409" s="66">
        <v>98</v>
      </c>
      <c r="G409" s="60" t="s">
        <v>9</v>
      </c>
      <c r="H409" s="67">
        <v>95.1</v>
      </c>
      <c r="I409" s="60" t="s">
        <v>9</v>
      </c>
      <c r="J409" s="67">
        <v>94.1</v>
      </c>
      <c r="K409" s="60" t="s">
        <v>9</v>
      </c>
      <c r="L409" s="67">
        <v>93.1</v>
      </c>
      <c r="M409" s="60" t="s">
        <v>9</v>
      </c>
      <c r="N409" s="67">
        <v>91.2</v>
      </c>
      <c r="O409" s="68"/>
      <c r="P409" s="69"/>
      <c r="Q409" s="61"/>
      <c r="R409" s="106">
        <f t="shared" si="6"/>
        <v>0</v>
      </c>
      <c r="S409" s="61"/>
    </row>
    <row r="410" spans="1:38" s="70" customFormat="1" ht="68.099999999999994" customHeight="1" outlineLevel="2">
      <c r="A410" s="61"/>
      <c r="B410" s="62"/>
      <c r="C410" s="63" t="s">
        <v>1544</v>
      </c>
      <c r="D410" s="64"/>
      <c r="E410" s="65" t="s">
        <v>9</v>
      </c>
      <c r="F410" s="66">
        <v>76</v>
      </c>
      <c r="G410" s="60" t="s">
        <v>9</v>
      </c>
      <c r="H410" s="67">
        <v>73.7</v>
      </c>
      <c r="I410" s="60" t="s">
        <v>9</v>
      </c>
      <c r="J410" s="67">
        <v>73</v>
      </c>
      <c r="K410" s="60" t="s">
        <v>9</v>
      </c>
      <c r="L410" s="67">
        <v>72.2</v>
      </c>
      <c r="M410" s="60" t="s">
        <v>9</v>
      </c>
      <c r="N410" s="67">
        <v>70.7</v>
      </c>
      <c r="O410" s="68"/>
      <c r="P410" s="69"/>
      <c r="Q410" s="61"/>
      <c r="R410" s="106">
        <f t="shared" si="6"/>
        <v>0</v>
      </c>
      <c r="S410" s="61"/>
    </row>
    <row r="411" spans="1:38" s="70" customFormat="1" ht="68.099999999999994" customHeight="1" outlineLevel="2">
      <c r="A411" s="61"/>
      <c r="B411" s="62"/>
      <c r="C411" s="63" t="s">
        <v>1545</v>
      </c>
      <c r="D411" s="64"/>
      <c r="E411" s="65" t="s">
        <v>9</v>
      </c>
      <c r="F411" s="66">
        <v>121</v>
      </c>
      <c r="G411" s="60" t="s">
        <v>9</v>
      </c>
      <c r="H411" s="67">
        <v>117.4</v>
      </c>
      <c r="I411" s="60" t="s">
        <v>9</v>
      </c>
      <c r="J411" s="67">
        <v>116.2</v>
      </c>
      <c r="K411" s="60" t="s">
        <v>9</v>
      </c>
      <c r="L411" s="67">
        <v>115</v>
      </c>
      <c r="M411" s="60" t="s">
        <v>9</v>
      </c>
      <c r="N411" s="67">
        <v>112.6</v>
      </c>
      <c r="O411" s="68"/>
      <c r="P411" s="69"/>
      <c r="Q411" s="61"/>
      <c r="R411" s="106">
        <f t="shared" si="6"/>
        <v>0</v>
      </c>
      <c r="S411" s="61"/>
    </row>
    <row r="412" spans="1:38" ht="35.25" customHeight="1" outlineLevel="2">
      <c r="A412" s="33"/>
      <c r="B412" s="116"/>
      <c r="C412" s="112"/>
      <c r="D412" s="113"/>
      <c r="E412" s="34"/>
      <c r="F412" s="117">
        <f>SUM(R8:R411)</f>
        <v>0</v>
      </c>
      <c r="G412" s="112"/>
      <c r="H412" s="112"/>
      <c r="I412" s="112"/>
      <c r="J412" s="112"/>
      <c r="K412" s="112"/>
      <c r="L412" s="112"/>
      <c r="M412" s="112"/>
      <c r="N412" s="112"/>
      <c r="O412" s="112"/>
      <c r="P412" s="112"/>
      <c r="Q412" s="113"/>
      <c r="R412" s="106"/>
      <c r="S412" s="9"/>
      <c r="T412" s="9"/>
      <c r="U412" s="9"/>
      <c r="V412" s="9"/>
      <c r="W412" s="9"/>
      <c r="X412" s="9"/>
      <c r="Y412" s="9"/>
      <c r="Z412" s="9"/>
      <c r="AA412" s="9"/>
      <c r="AB412" s="9"/>
      <c r="AC412" s="9"/>
      <c r="AD412" s="9"/>
      <c r="AE412" s="9"/>
      <c r="AF412" s="9"/>
      <c r="AG412" s="9"/>
      <c r="AH412" s="9"/>
      <c r="AI412" s="9"/>
      <c r="AJ412" s="9"/>
      <c r="AK412" s="9"/>
      <c r="AL412" s="9"/>
    </row>
    <row r="413" spans="1:38" ht="48.75" customHeight="1">
      <c r="A413" s="35"/>
      <c r="B413" s="118" t="s">
        <v>11</v>
      </c>
      <c r="C413" s="112"/>
      <c r="D413" s="113"/>
      <c r="E413" s="34"/>
      <c r="F413" s="119">
        <f>F412-(IF(AND(F412&gt;=1,F412&lt;30000),F412*0%,IF(AND(F412&gt;=30000,F412&lt;60000),F412*3%,IF(AND(F412&gt;=60000,F412&lt;100000),F412*4%,IF(AND(F412&gt;=100000,F412&lt;200000),F412*5%,IF(AND(F412&gt;=200000),F412*7%))))))</f>
        <v>0</v>
      </c>
      <c r="G413" s="112"/>
      <c r="H413" s="112"/>
      <c r="I413" s="112"/>
      <c r="J413" s="112"/>
      <c r="K413" s="112"/>
      <c r="L413" s="112"/>
      <c r="M413" s="112"/>
      <c r="N413" s="112"/>
      <c r="O413" s="112"/>
      <c r="P413" s="112"/>
      <c r="Q413" s="113"/>
      <c r="R413" s="106"/>
      <c r="S413" s="36"/>
      <c r="T413" s="36"/>
      <c r="U413" s="36"/>
      <c r="V413" s="36"/>
      <c r="W413" s="36"/>
      <c r="X413" s="36"/>
      <c r="Y413" s="36"/>
      <c r="Z413" s="36"/>
      <c r="AA413" s="36"/>
      <c r="AB413" s="36"/>
      <c r="AC413" s="36"/>
      <c r="AD413" s="36"/>
      <c r="AE413" s="36"/>
      <c r="AF413" s="36"/>
      <c r="AG413" s="36"/>
      <c r="AH413" s="36"/>
      <c r="AI413" s="36"/>
      <c r="AJ413" s="36"/>
      <c r="AK413" s="36"/>
      <c r="AL413" s="36"/>
    </row>
    <row r="414" spans="1:38" ht="40.5" customHeight="1" outlineLevel="1">
      <c r="A414" s="37"/>
      <c r="B414" s="120" t="s">
        <v>12</v>
      </c>
      <c r="C414" s="112"/>
      <c r="D414" s="112"/>
      <c r="E414" s="112"/>
      <c r="F414" s="112"/>
      <c r="G414" s="112"/>
      <c r="H414" s="112"/>
      <c r="I414" s="112"/>
      <c r="J414" s="112"/>
      <c r="K414" s="112"/>
      <c r="L414" s="112"/>
      <c r="M414" s="112"/>
      <c r="N414" s="112"/>
      <c r="O414" s="112"/>
      <c r="P414" s="112"/>
      <c r="Q414" s="113"/>
      <c r="R414" s="106"/>
      <c r="S414" s="38"/>
      <c r="T414" s="38"/>
      <c r="U414" s="38"/>
      <c r="V414" s="38"/>
      <c r="W414" s="38"/>
      <c r="X414" s="38"/>
      <c r="Y414" s="38"/>
      <c r="Z414" s="38"/>
      <c r="AA414" s="38"/>
      <c r="AB414" s="38"/>
      <c r="AC414" s="38"/>
      <c r="AD414" s="38"/>
      <c r="AE414" s="38"/>
      <c r="AF414" s="38"/>
      <c r="AG414" s="38"/>
      <c r="AH414" s="38"/>
      <c r="AI414" s="38"/>
      <c r="AJ414" s="38"/>
      <c r="AK414" s="38"/>
      <c r="AL414" s="38"/>
    </row>
    <row r="415" spans="1:38" ht="73.5" customHeight="1">
      <c r="A415" s="39"/>
      <c r="B415" s="121" t="s">
        <v>13</v>
      </c>
      <c r="C415" s="112"/>
      <c r="D415" s="112"/>
      <c r="E415" s="112"/>
      <c r="F415" s="112"/>
      <c r="G415" s="112"/>
      <c r="H415" s="112"/>
      <c r="I415" s="112"/>
      <c r="J415" s="112"/>
      <c r="K415" s="112"/>
      <c r="L415" s="112"/>
      <c r="M415" s="112"/>
      <c r="N415" s="112"/>
      <c r="O415" s="112"/>
      <c r="P415" s="112"/>
      <c r="Q415" s="113"/>
      <c r="R415" s="106"/>
      <c r="S415" s="40"/>
      <c r="T415" s="40"/>
      <c r="U415" s="40"/>
      <c r="V415" s="40"/>
      <c r="W415" s="40"/>
      <c r="X415" s="40"/>
      <c r="Y415" s="40"/>
      <c r="Z415" s="40"/>
      <c r="AA415" s="40"/>
      <c r="AB415" s="40"/>
      <c r="AC415" s="40"/>
      <c r="AD415" s="40"/>
      <c r="AE415" s="40"/>
      <c r="AF415" s="40"/>
      <c r="AG415" s="40"/>
      <c r="AH415" s="40"/>
      <c r="AI415" s="40"/>
      <c r="AJ415" s="40"/>
      <c r="AK415" s="40"/>
      <c r="AL415" s="40"/>
    </row>
    <row r="416" spans="1:38" ht="73.5" customHeight="1">
      <c r="A416" s="41"/>
      <c r="B416" s="122" t="s">
        <v>14</v>
      </c>
      <c r="C416" s="112"/>
      <c r="D416" s="112"/>
      <c r="E416" s="112"/>
      <c r="F416" s="112"/>
      <c r="G416" s="112"/>
      <c r="H416" s="112"/>
      <c r="I416" s="112"/>
      <c r="J416" s="112"/>
      <c r="K416" s="112"/>
      <c r="L416" s="112"/>
      <c r="M416" s="112"/>
      <c r="N416" s="112"/>
      <c r="O416" s="112"/>
      <c r="P416" s="112"/>
      <c r="Q416" s="113"/>
      <c r="R416" s="106"/>
      <c r="S416" s="42"/>
      <c r="T416" s="42"/>
      <c r="U416" s="42"/>
      <c r="V416" s="42"/>
      <c r="W416" s="42"/>
      <c r="X416" s="42"/>
      <c r="Y416" s="42"/>
      <c r="Z416" s="42"/>
      <c r="AA416" s="42"/>
      <c r="AB416" s="42"/>
      <c r="AC416" s="42"/>
      <c r="AD416" s="42"/>
      <c r="AE416" s="42"/>
      <c r="AF416" s="42"/>
      <c r="AG416" s="42"/>
      <c r="AH416" s="42"/>
      <c r="AI416" s="42"/>
      <c r="AJ416" s="42"/>
      <c r="AK416" s="42"/>
      <c r="AL416" s="42"/>
    </row>
    <row r="417" spans="1:19" s="70" customFormat="1" ht="68.099999999999994" customHeight="1" outlineLevel="2">
      <c r="A417" s="61"/>
      <c r="B417" s="62"/>
      <c r="C417" s="63" t="s">
        <v>50</v>
      </c>
      <c r="D417" s="64" t="s">
        <v>51</v>
      </c>
      <c r="E417" s="65" t="s">
        <v>9</v>
      </c>
      <c r="F417" s="108">
        <v>350</v>
      </c>
      <c r="G417" s="109"/>
      <c r="H417" s="110"/>
      <c r="I417" s="60"/>
      <c r="J417" s="67"/>
      <c r="K417" s="60"/>
      <c r="L417" s="67"/>
      <c r="M417" s="60"/>
      <c r="N417" s="67"/>
      <c r="O417" s="68" t="s">
        <v>52</v>
      </c>
      <c r="P417" s="69" t="s">
        <v>53</v>
      </c>
      <c r="Q417" s="61"/>
      <c r="R417" s="106">
        <f t="shared" si="6"/>
        <v>0</v>
      </c>
      <c r="S417" s="61"/>
    </row>
    <row r="418" spans="1:19" s="70" customFormat="1" ht="68.099999999999994" customHeight="1" outlineLevel="2">
      <c r="A418" s="61"/>
      <c r="B418" s="62"/>
      <c r="C418" s="63" t="s">
        <v>146</v>
      </c>
      <c r="D418" s="64" t="s">
        <v>10</v>
      </c>
      <c r="E418" s="65" t="s">
        <v>9</v>
      </c>
      <c r="F418" s="108">
        <v>150</v>
      </c>
      <c r="G418" s="109"/>
      <c r="H418" s="110"/>
      <c r="I418" s="60"/>
      <c r="J418" s="67"/>
      <c r="K418" s="60"/>
      <c r="L418" s="67"/>
      <c r="M418" s="60"/>
      <c r="N418" s="67"/>
      <c r="O418" s="68" t="s">
        <v>147</v>
      </c>
      <c r="P418" s="69" t="s">
        <v>148</v>
      </c>
      <c r="Q418" s="61"/>
      <c r="R418" s="106">
        <f t="shared" si="6"/>
        <v>0</v>
      </c>
      <c r="S418" s="61"/>
    </row>
    <row r="419" spans="1:19" s="70" customFormat="1" ht="68.099999999999994" customHeight="1" outlineLevel="2">
      <c r="A419" s="61"/>
      <c r="B419" s="62"/>
      <c r="C419" s="63" t="s">
        <v>153</v>
      </c>
      <c r="D419" s="64" t="s">
        <v>154</v>
      </c>
      <c r="E419" s="65" t="s">
        <v>9</v>
      </c>
      <c r="F419" s="108">
        <v>190</v>
      </c>
      <c r="G419" s="109"/>
      <c r="H419" s="110"/>
      <c r="I419" s="60"/>
      <c r="J419" s="67"/>
      <c r="K419" s="60"/>
      <c r="L419" s="67"/>
      <c r="M419" s="60"/>
      <c r="N419" s="67"/>
      <c r="O419" s="68" t="s">
        <v>155</v>
      </c>
      <c r="P419" s="69" t="s">
        <v>156</v>
      </c>
      <c r="Q419" s="61"/>
      <c r="R419" s="106">
        <f t="shared" si="6"/>
        <v>0</v>
      </c>
      <c r="S419" s="61"/>
    </row>
    <row r="420" spans="1:19" s="70" customFormat="1" ht="68.099999999999994" customHeight="1" outlineLevel="2">
      <c r="A420" s="61"/>
      <c r="B420" s="62"/>
      <c r="C420" s="63" t="s">
        <v>26</v>
      </c>
      <c r="D420" s="64" t="s">
        <v>27</v>
      </c>
      <c r="E420" s="65" t="s">
        <v>9</v>
      </c>
      <c r="F420" s="108">
        <v>750</v>
      </c>
      <c r="G420" s="109"/>
      <c r="H420" s="110"/>
      <c r="I420" s="60"/>
      <c r="J420" s="67"/>
      <c r="K420" s="60"/>
      <c r="L420" s="67"/>
      <c r="M420" s="60"/>
      <c r="N420" s="67"/>
      <c r="O420" s="68" t="s">
        <v>28</v>
      </c>
      <c r="P420" s="69" t="s">
        <v>29</v>
      </c>
      <c r="Q420" s="61"/>
      <c r="R420" s="106">
        <f t="shared" si="6"/>
        <v>0</v>
      </c>
      <c r="S420" s="61"/>
    </row>
    <row r="421" spans="1:19" s="70" customFormat="1" ht="68.099999999999994" customHeight="1" outlineLevel="2">
      <c r="A421" s="61"/>
      <c r="B421" s="62"/>
      <c r="C421" s="63" t="s">
        <v>132</v>
      </c>
      <c r="D421" s="64" t="s">
        <v>133</v>
      </c>
      <c r="E421" s="65" t="s">
        <v>9</v>
      </c>
      <c r="F421" s="108">
        <v>350</v>
      </c>
      <c r="G421" s="109"/>
      <c r="H421" s="110"/>
      <c r="I421" s="60"/>
      <c r="J421" s="67"/>
      <c r="K421" s="60"/>
      <c r="L421" s="67"/>
      <c r="M421" s="60"/>
      <c r="N421" s="67"/>
      <c r="O421" s="68" t="s">
        <v>64</v>
      </c>
      <c r="P421" s="69" t="s">
        <v>134</v>
      </c>
      <c r="Q421" s="61"/>
      <c r="R421" s="106">
        <f t="shared" si="6"/>
        <v>0</v>
      </c>
      <c r="S421" s="61"/>
    </row>
    <row r="422" spans="1:19" s="70" customFormat="1" ht="68.099999999999994" customHeight="1" outlineLevel="2">
      <c r="A422" s="61"/>
      <c r="B422" s="62"/>
      <c r="C422" s="63" t="s">
        <v>108</v>
      </c>
      <c r="D422" s="64" t="s">
        <v>109</v>
      </c>
      <c r="E422" s="65" t="s">
        <v>9</v>
      </c>
      <c r="F422" s="108">
        <v>450</v>
      </c>
      <c r="G422" s="109"/>
      <c r="H422" s="110"/>
      <c r="I422" s="60"/>
      <c r="J422" s="67"/>
      <c r="K422" s="60"/>
      <c r="L422" s="67"/>
      <c r="M422" s="60"/>
      <c r="N422" s="67"/>
      <c r="O422" s="68" t="s">
        <v>110</v>
      </c>
      <c r="P422" s="69" t="s">
        <v>111</v>
      </c>
      <c r="Q422" s="61"/>
      <c r="R422" s="106">
        <f t="shared" si="6"/>
        <v>0</v>
      </c>
      <c r="S422" s="61"/>
    </row>
    <row r="423" spans="1:19" s="70" customFormat="1" ht="68.099999999999994" customHeight="1" outlineLevel="2">
      <c r="A423" s="61"/>
      <c r="B423" s="62"/>
      <c r="C423" s="63" t="s">
        <v>116</v>
      </c>
      <c r="D423" s="64" t="s">
        <v>117</v>
      </c>
      <c r="E423" s="65" t="s">
        <v>9</v>
      </c>
      <c r="F423" s="108">
        <v>350</v>
      </c>
      <c r="G423" s="109"/>
      <c r="H423" s="110"/>
      <c r="I423" s="60"/>
      <c r="J423" s="67"/>
      <c r="K423" s="60"/>
      <c r="L423" s="67"/>
      <c r="M423" s="60"/>
      <c r="N423" s="67"/>
      <c r="O423" s="68" t="s">
        <v>118</v>
      </c>
      <c r="P423" s="69" t="s">
        <v>119</v>
      </c>
      <c r="Q423" s="61"/>
      <c r="R423" s="106">
        <f t="shared" si="6"/>
        <v>0</v>
      </c>
      <c r="S423" s="61"/>
    </row>
    <row r="424" spans="1:19" s="70" customFormat="1" ht="68.099999999999994" customHeight="1" outlineLevel="2">
      <c r="A424" s="61"/>
      <c r="B424" s="62"/>
      <c r="C424" s="63" t="s">
        <v>66</v>
      </c>
      <c r="D424" s="64" t="s">
        <v>67</v>
      </c>
      <c r="E424" s="65" t="s">
        <v>9</v>
      </c>
      <c r="F424" s="108">
        <v>100</v>
      </c>
      <c r="G424" s="109"/>
      <c r="H424" s="110"/>
      <c r="I424" s="60"/>
      <c r="J424" s="67"/>
      <c r="K424" s="60"/>
      <c r="L424" s="67"/>
      <c r="M424" s="60"/>
      <c r="N424" s="67"/>
      <c r="O424" s="68" t="s">
        <v>68</v>
      </c>
      <c r="P424" s="69" t="s">
        <v>69</v>
      </c>
      <c r="Q424" s="61"/>
      <c r="R424" s="106">
        <f t="shared" si="6"/>
        <v>0</v>
      </c>
      <c r="S424" s="61"/>
    </row>
    <row r="425" spans="1:19" s="70" customFormat="1" ht="68.099999999999994" customHeight="1" outlineLevel="2">
      <c r="A425" s="61"/>
      <c r="B425" s="62"/>
      <c r="C425" s="63" t="s">
        <v>124</v>
      </c>
      <c r="D425" s="64" t="s">
        <v>125</v>
      </c>
      <c r="E425" s="65" t="s">
        <v>9</v>
      </c>
      <c r="F425" s="108">
        <v>190</v>
      </c>
      <c r="G425" s="109"/>
      <c r="H425" s="110"/>
      <c r="I425" s="60"/>
      <c r="J425" s="67"/>
      <c r="K425" s="60"/>
      <c r="L425" s="67"/>
      <c r="M425" s="60"/>
      <c r="N425" s="67"/>
      <c r="O425" s="68" t="s">
        <v>126</v>
      </c>
      <c r="P425" s="69" t="s">
        <v>127</v>
      </c>
      <c r="Q425" s="61"/>
      <c r="R425" s="106">
        <f t="shared" si="6"/>
        <v>0</v>
      </c>
      <c r="S425" s="61"/>
    </row>
    <row r="426" spans="1:19" s="70" customFormat="1" ht="68.099999999999994" customHeight="1" outlineLevel="2">
      <c r="A426" s="61"/>
      <c r="B426" s="62"/>
      <c r="C426" s="63" t="s">
        <v>15</v>
      </c>
      <c r="D426" s="64" t="s">
        <v>16</v>
      </c>
      <c r="E426" s="65" t="s">
        <v>9</v>
      </c>
      <c r="F426" s="108">
        <v>790</v>
      </c>
      <c r="G426" s="109"/>
      <c r="H426" s="110"/>
      <c r="I426" s="60"/>
      <c r="J426" s="67"/>
      <c r="K426" s="60"/>
      <c r="L426" s="67"/>
      <c r="M426" s="60"/>
      <c r="N426" s="67"/>
      <c r="O426" s="68" t="s">
        <v>17</v>
      </c>
      <c r="P426" s="69" t="s">
        <v>18</v>
      </c>
      <c r="Q426" s="61"/>
      <c r="R426" s="106">
        <f t="shared" si="6"/>
        <v>0</v>
      </c>
      <c r="S426" s="61"/>
    </row>
    <row r="427" spans="1:19" s="70" customFormat="1" ht="68.099999999999994" customHeight="1" outlineLevel="2">
      <c r="A427" s="61"/>
      <c r="B427" s="62"/>
      <c r="C427" s="63" t="s">
        <v>161</v>
      </c>
      <c r="D427" s="64" t="s">
        <v>162</v>
      </c>
      <c r="E427" s="65" t="s">
        <v>9</v>
      </c>
      <c r="F427" s="108">
        <v>150</v>
      </c>
      <c r="G427" s="109"/>
      <c r="H427" s="110"/>
      <c r="I427" s="60"/>
      <c r="J427" s="67"/>
      <c r="K427" s="60"/>
      <c r="L427" s="67"/>
      <c r="M427" s="60"/>
      <c r="N427" s="67"/>
      <c r="O427" s="68" t="s">
        <v>163</v>
      </c>
      <c r="P427" s="69" t="s">
        <v>164</v>
      </c>
      <c r="Q427" s="61"/>
      <c r="R427" s="106">
        <f t="shared" si="6"/>
        <v>0</v>
      </c>
      <c r="S427" s="61"/>
    </row>
    <row r="428" spans="1:19" s="70" customFormat="1" ht="68.099999999999994" customHeight="1" outlineLevel="2">
      <c r="A428" s="61"/>
      <c r="B428" s="62"/>
      <c r="C428" s="63" t="s">
        <v>112</v>
      </c>
      <c r="D428" s="64" t="s">
        <v>113</v>
      </c>
      <c r="E428" s="65" t="s">
        <v>9</v>
      </c>
      <c r="F428" s="108">
        <v>450</v>
      </c>
      <c r="G428" s="109"/>
      <c r="H428" s="110"/>
      <c r="I428" s="60"/>
      <c r="J428" s="67"/>
      <c r="K428" s="60"/>
      <c r="L428" s="67"/>
      <c r="M428" s="60"/>
      <c r="N428" s="67"/>
      <c r="O428" s="68" t="s">
        <v>114</v>
      </c>
      <c r="P428" s="69" t="s">
        <v>115</v>
      </c>
      <c r="Q428" s="61"/>
      <c r="R428" s="106">
        <f t="shared" si="6"/>
        <v>0</v>
      </c>
      <c r="S428" s="61"/>
    </row>
    <row r="429" spans="1:19" s="70" customFormat="1" ht="68.099999999999994" customHeight="1" outlineLevel="2">
      <c r="A429" s="61"/>
      <c r="B429" s="62"/>
      <c r="C429" s="63" t="s">
        <v>165</v>
      </c>
      <c r="D429" s="64" t="s">
        <v>166</v>
      </c>
      <c r="E429" s="65" t="s">
        <v>9</v>
      </c>
      <c r="F429" s="108">
        <v>100</v>
      </c>
      <c r="G429" s="109"/>
      <c r="H429" s="110"/>
      <c r="I429" s="60"/>
      <c r="J429" s="67"/>
      <c r="K429" s="60"/>
      <c r="L429" s="67"/>
      <c r="M429" s="60"/>
      <c r="N429" s="67"/>
      <c r="O429" s="68" t="s">
        <v>167</v>
      </c>
      <c r="P429" s="69" t="s">
        <v>168</v>
      </c>
      <c r="Q429" s="61"/>
      <c r="R429" s="106">
        <f t="shared" si="6"/>
        <v>0</v>
      </c>
      <c r="S429" s="61"/>
    </row>
    <row r="430" spans="1:19" s="70" customFormat="1" ht="68.099999999999994" customHeight="1" outlineLevel="2">
      <c r="A430" s="61"/>
      <c r="B430" s="62"/>
      <c r="C430" s="63" t="s">
        <v>169</v>
      </c>
      <c r="D430" s="64" t="s">
        <v>170</v>
      </c>
      <c r="E430" s="65" t="s">
        <v>9</v>
      </c>
      <c r="F430" s="108">
        <v>30</v>
      </c>
      <c r="G430" s="109"/>
      <c r="H430" s="110"/>
      <c r="I430" s="60"/>
      <c r="J430" s="67"/>
      <c r="K430" s="60"/>
      <c r="L430" s="67"/>
      <c r="M430" s="60"/>
      <c r="N430" s="67"/>
      <c r="O430" s="68" t="s">
        <v>171</v>
      </c>
      <c r="P430" s="69" t="s">
        <v>172</v>
      </c>
      <c r="Q430" s="61"/>
      <c r="R430" s="106">
        <f t="shared" si="6"/>
        <v>0</v>
      </c>
      <c r="S430" s="61"/>
    </row>
    <row r="431" spans="1:19" s="70" customFormat="1" ht="68.099999999999994" customHeight="1" outlineLevel="2">
      <c r="A431" s="61"/>
      <c r="B431" s="62"/>
      <c r="C431" s="63" t="s">
        <v>173</v>
      </c>
      <c r="D431" s="64" t="s">
        <v>174</v>
      </c>
      <c r="E431" s="65" t="s">
        <v>9</v>
      </c>
      <c r="F431" s="108">
        <v>150</v>
      </c>
      <c r="G431" s="109"/>
      <c r="H431" s="110"/>
      <c r="I431" s="60"/>
      <c r="J431" s="67"/>
      <c r="K431" s="60"/>
      <c r="L431" s="67"/>
      <c r="M431" s="60"/>
      <c r="N431" s="67"/>
      <c r="O431" s="68" t="s">
        <v>175</v>
      </c>
      <c r="P431" s="69" t="s">
        <v>176</v>
      </c>
      <c r="Q431" s="61"/>
      <c r="R431" s="106">
        <f t="shared" si="6"/>
        <v>0</v>
      </c>
      <c r="S431" s="61"/>
    </row>
    <row r="432" spans="1:19" s="70" customFormat="1" ht="68.099999999999994" customHeight="1" outlineLevel="2">
      <c r="A432" s="61"/>
      <c r="B432" s="62"/>
      <c r="C432" s="63" t="s">
        <v>38</v>
      </c>
      <c r="D432" s="64" t="s">
        <v>39</v>
      </c>
      <c r="E432" s="65" t="s">
        <v>9</v>
      </c>
      <c r="F432" s="108">
        <v>450</v>
      </c>
      <c r="G432" s="109"/>
      <c r="H432" s="110"/>
      <c r="I432" s="60"/>
      <c r="J432" s="67"/>
      <c r="K432" s="60"/>
      <c r="L432" s="67"/>
      <c r="M432" s="60"/>
      <c r="N432" s="67"/>
      <c r="O432" s="68" t="s">
        <v>40</v>
      </c>
      <c r="P432" s="69" t="s">
        <v>41</v>
      </c>
      <c r="Q432" s="61"/>
      <c r="R432" s="106">
        <f t="shared" si="6"/>
        <v>0</v>
      </c>
      <c r="S432" s="61"/>
    </row>
    <row r="433" spans="1:19" s="70" customFormat="1" ht="68.099999999999994" customHeight="1" outlineLevel="2">
      <c r="A433" s="61"/>
      <c r="B433" s="62"/>
      <c r="C433" s="63" t="s">
        <v>157</v>
      </c>
      <c r="D433" s="64" t="s">
        <v>158</v>
      </c>
      <c r="E433" s="65" t="s">
        <v>9</v>
      </c>
      <c r="F433" s="108">
        <v>250</v>
      </c>
      <c r="G433" s="109"/>
      <c r="H433" s="110"/>
      <c r="I433" s="60"/>
      <c r="J433" s="67"/>
      <c r="K433" s="60"/>
      <c r="L433" s="67"/>
      <c r="M433" s="60"/>
      <c r="N433" s="67"/>
      <c r="O433" s="68" t="s">
        <v>159</v>
      </c>
      <c r="P433" s="69" t="s">
        <v>160</v>
      </c>
      <c r="Q433" s="61"/>
      <c r="R433" s="106">
        <f t="shared" si="6"/>
        <v>0</v>
      </c>
      <c r="S433" s="61"/>
    </row>
    <row r="434" spans="1:19" s="70" customFormat="1" ht="68.099999999999994" customHeight="1" outlineLevel="2">
      <c r="A434" s="61"/>
      <c r="B434" s="62"/>
      <c r="C434" s="63" t="s">
        <v>93</v>
      </c>
      <c r="D434" s="64" t="s">
        <v>94</v>
      </c>
      <c r="E434" s="65" t="s">
        <v>9</v>
      </c>
      <c r="F434" s="108">
        <v>290</v>
      </c>
      <c r="G434" s="109"/>
      <c r="H434" s="110"/>
      <c r="I434" s="60"/>
      <c r="J434" s="67"/>
      <c r="K434" s="60"/>
      <c r="L434" s="67"/>
      <c r="M434" s="60"/>
      <c r="N434" s="67"/>
      <c r="O434" s="68" t="s">
        <v>95</v>
      </c>
      <c r="P434" s="69" t="s">
        <v>96</v>
      </c>
      <c r="Q434" s="61"/>
      <c r="R434" s="106">
        <f t="shared" si="6"/>
        <v>0</v>
      </c>
      <c r="S434" s="61"/>
    </row>
    <row r="435" spans="1:19" s="70" customFormat="1" ht="68.099999999999994" customHeight="1" outlineLevel="2">
      <c r="A435" s="61"/>
      <c r="B435" s="62"/>
      <c r="C435" s="63" t="s">
        <v>1546</v>
      </c>
      <c r="D435" s="64" t="s">
        <v>1547</v>
      </c>
      <c r="E435" s="65" t="s">
        <v>9</v>
      </c>
      <c r="F435" s="108">
        <v>190</v>
      </c>
      <c r="G435" s="109"/>
      <c r="H435" s="110"/>
      <c r="I435" s="60"/>
      <c r="J435" s="67"/>
      <c r="K435" s="60"/>
      <c r="L435" s="67"/>
      <c r="M435" s="60"/>
      <c r="N435" s="67"/>
      <c r="O435" s="68" t="s">
        <v>155</v>
      </c>
      <c r="P435" s="69" t="s">
        <v>1548</v>
      </c>
      <c r="Q435" s="61"/>
      <c r="R435" s="106">
        <f t="shared" si="6"/>
        <v>0</v>
      </c>
      <c r="S435" s="61"/>
    </row>
    <row r="436" spans="1:19" s="70" customFormat="1" ht="68.099999999999994" customHeight="1" outlineLevel="2">
      <c r="A436" s="61"/>
      <c r="B436" s="62"/>
      <c r="C436" s="63" t="s">
        <v>135</v>
      </c>
      <c r="D436" s="64" t="s">
        <v>136</v>
      </c>
      <c r="E436" s="65" t="s">
        <v>9</v>
      </c>
      <c r="F436" s="108">
        <v>190</v>
      </c>
      <c r="G436" s="109"/>
      <c r="H436" s="110"/>
      <c r="I436" s="60"/>
      <c r="J436" s="67"/>
      <c r="K436" s="60"/>
      <c r="L436" s="67"/>
      <c r="M436" s="60"/>
      <c r="N436" s="67"/>
      <c r="O436" s="68" t="s">
        <v>137</v>
      </c>
      <c r="P436" s="69" t="s">
        <v>138</v>
      </c>
      <c r="Q436" s="61"/>
      <c r="R436" s="106">
        <f t="shared" si="6"/>
        <v>0</v>
      </c>
      <c r="S436" s="61"/>
    </row>
    <row r="437" spans="1:19" s="70" customFormat="1" ht="68.099999999999994" customHeight="1" outlineLevel="2">
      <c r="A437" s="61"/>
      <c r="B437" s="62"/>
      <c r="C437" s="63" t="s">
        <v>101</v>
      </c>
      <c r="D437" s="64" t="s">
        <v>102</v>
      </c>
      <c r="E437" s="65" t="s">
        <v>9</v>
      </c>
      <c r="F437" s="108">
        <v>250</v>
      </c>
      <c r="G437" s="109"/>
      <c r="H437" s="110"/>
      <c r="I437" s="60"/>
      <c r="J437" s="67"/>
      <c r="K437" s="60"/>
      <c r="L437" s="67"/>
      <c r="M437" s="60"/>
      <c r="N437" s="67"/>
      <c r="O437" s="68" t="s">
        <v>103</v>
      </c>
      <c r="P437" s="69" t="s">
        <v>104</v>
      </c>
      <c r="Q437" s="61"/>
      <c r="R437" s="106">
        <f t="shared" si="6"/>
        <v>0</v>
      </c>
      <c r="S437" s="61"/>
    </row>
    <row r="438" spans="1:19" s="70" customFormat="1" ht="68.099999999999994" customHeight="1" outlineLevel="2">
      <c r="A438" s="61"/>
      <c r="B438" s="62"/>
      <c r="C438" s="63" t="s">
        <v>177</v>
      </c>
      <c r="D438" s="64" t="s">
        <v>178</v>
      </c>
      <c r="E438" s="65" t="s">
        <v>9</v>
      </c>
      <c r="F438" s="108">
        <v>150</v>
      </c>
      <c r="G438" s="109"/>
      <c r="H438" s="110"/>
      <c r="I438" s="60"/>
      <c r="J438" s="67"/>
      <c r="K438" s="60"/>
      <c r="L438" s="67"/>
      <c r="M438" s="60"/>
      <c r="N438" s="67"/>
      <c r="O438" s="68" t="s">
        <v>179</v>
      </c>
      <c r="P438" s="69" t="s">
        <v>180</v>
      </c>
      <c r="Q438" s="61"/>
      <c r="R438" s="106">
        <f t="shared" si="6"/>
        <v>0</v>
      </c>
      <c r="S438" s="61"/>
    </row>
    <row r="439" spans="1:19" s="70" customFormat="1" ht="68.099999999999994" customHeight="1" outlineLevel="2">
      <c r="A439" s="61"/>
      <c r="B439" s="62"/>
      <c r="C439" s="63" t="s">
        <v>77</v>
      </c>
      <c r="D439" s="64" t="s">
        <v>78</v>
      </c>
      <c r="E439" s="65" t="s">
        <v>9</v>
      </c>
      <c r="F439" s="108">
        <v>190</v>
      </c>
      <c r="G439" s="109"/>
      <c r="H439" s="110"/>
      <c r="I439" s="60"/>
      <c r="J439" s="67"/>
      <c r="K439" s="60"/>
      <c r="L439" s="67"/>
      <c r="M439" s="60"/>
      <c r="N439" s="67"/>
      <c r="O439" s="68" t="s">
        <v>79</v>
      </c>
      <c r="P439" s="69" t="s">
        <v>80</v>
      </c>
      <c r="Q439" s="61"/>
      <c r="R439" s="106">
        <f t="shared" si="6"/>
        <v>0</v>
      </c>
      <c r="S439" s="61"/>
    </row>
    <row r="440" spans="1:19" s="70" customFormat="1" ht="68.099999999999994" customHeight="1" outlineLevel="2">
      <c r="A440" s="61"/>
      <c r="B440" s="62"/>
      <c r="C440" s="63" t="s">
        <v>19</v>
      </c>
      <c r="D440" s="64" t="s">
        <v>20</v>
      </c>
      <c r="E440" s="65" t="s">
        <v>9</v>
      </c>
      <c r="F440" s="108">
        <v>450</v>
      </c>
      <c r="G440" s="109"/>
      <c r="H440" s="110"/>
      <c r="I440" s="60"/>
      <c r="J440" s="67"/>
      <c r="K440" s="60"/>
      <c r="L440" s="67"/>
      <c r="M440" s="60"/>
      <c r="N440" s="67"/>
      <c r="O440" s="68" t="s">
        <v>21</v>
      </c>
      <c r="P440" s="69" t="s">
        <v>22</v>
      </c>
      <c r="Q440" s="61"/>
      <c r="R440" s="106">
        <f t="shared" si="6"/>
        <v>0</v>
      </c>
      <c r="S440" s="61"/>
    </row>
    <row r="441" spans="1:19" s="70" customFormat="1" ht="68.099999999999994" customHeight="1" outlineLevel="2">
      <c r="A441" s="61"/>
      <c r="B441" s="62"/>
      <c r="C441" s="63" t="s">
        <v>105</v>
      </c>
      <c r="D441" s="64" t="s">
        <v>106</v>
      </c>
      <c r="E441" s="65" t="s">
        <v>9</v>
      </c>
      <c r="F441" s="108">
        <v>350</v>
      </c>
      <c r="G441" s="109"/>
      <c r="H441" s="110"/>
      <c r="I441" s="60"/>
      <c r="J441" s="67"/>
      <c r="K441" s="60"/>
      <c r="L441" s="67"/>
      <c r="M441" s="60"/>
      <c r="N441" s="67"/>
      <c r="O441" s="68" t="s">
        <v>1549</v>
      </c>
      <c r="P441" s="69" t="s">
        <v>107</v>
      </c>
      <c r="Q441" s="61"/>
      <c r="R441" s="106">
        <f t="shared" si="6"/>
        <v>0</v>
      </c>
      <c r="S441" s="61"/>
    </row>
    <row r="442" spans="1:19" s="70" customFormat="1" ht="68.099999999999994" customHeight="1" outlineLevel="2">
      <c r="A442" s="61"/>
      <c r="B442" s="62"/>
      <c r="C442" s="63" t="s">
        <v>128</v>
      </c>
      <c r="D442" s="64" t="s">
        <v>129</v>
      </c>
      <c r="E442" s="65" t="s">
        <v>9</v>
      </c>
      <c r="F442" s="108">
        <v>390</v>
      </c>
      <c r="G442" s="109"/>
      <c r="H442" s="110"/>
      <c r="I442" s="60"/>
      <c r="J442" s="67"/>
      <c r="K442" s="60"/>
      <c r="L442" s="67"/>
      <c r="M442" s="60"/>
      <c r="N442" s="67"/>
      <c r="O442" s="68" t="s">
        <v>130</v>
      </c>
      <c r="P442" s="69" t="s">
        <v>131</v>
      </c>
      <c r="Q442" s="61"/>
      <c r="R442" s="106">
        <f t="shared" si="6"/>
        <v>0</v>
      </c>
      <c r="S442" s="61"/>
    </row>
    <row r="443" spans="1:19" s="70" customFormat="1" ht="68.099999999999994" customHeight="1" outlineLevel="2">
      <c r="A443" s="61"/>
      <c r="B443" s="62"/>
      <c r="C443" s="63" t="s">
        <v>181</v>
      </c>
      <c r="D443" s="64" t="s">
        <v>182</v>
      </c>
      <c r="E443" s="65" t="s">
        <v>9</v>
      </c>
      <c r="F443" s="108">
        <v>150</v>
      </c>
      <c r="G443" s="109"/>
      <c r="H443" s="110"/>
      <c r="I443" s="60"/>
      <c r="J443" s="67"/>
      <c r="K443" s="60"/>
      <c r="L443" s="67"/>
      <c r="M443" s="60"/>
      <c r="N443" s="67"/>
      <c r="O443" s="68" t="s">
        <v>183</v>
      </c>
      <c r="P443" s="69" t="s">
        <v>184</v>
      </c>
      <c r="Q443" s="61"/>
      <c r="R443" s="106">
        <f t="shared" si="6"/>
        <v>0</v>
      </c>
      <c r="S443" s="61"/>
    </row>
    <row r="444" spans="1:19" s="70" customFormat="1" ht="68.099999999999994" customHeight="1" outlineLevel="2">
      <c r="A444" s="61"/>
      <c r="B444" s="62"/>
      <c r="C444" s="63" t="s">
        <v>120</v>
      </c>
      <c r="D444" s="64" t="s">
        <v>121</v>
      </c>
      <c r="E444" s="65" t="s">
        <v>9</v>
      </c>
      <c r="F444" s="108">
        <v>350</v>
      </c>
      <c r="G444" s="109"/>
      <c r="H444" s="110"/>
      <c r="I444" s="60"/>
      <c r="J444" s="67"/>
      <c r="K444" s="60"/>
      <c r="L444" s="67"/>
      <c r="M444" s="60"/>
      <c r="N444" s="67"/>
      <c r="O444" s="68" t="s">
        <v>122</v>
      </c>
      <c r="P444" s="69" t="s">
        <v>123</v>
      </c>
      <c r="Q444" s="61"/>
      <c r="R444" s="106">
        <f t="shared" ref="R444:R466" si="7">F444*Q444</f>
        <v>0</v>
      </c>
      <c r="S444" s="61"/>
    </row>
    <row r="445" spans="1:19" s="70" customFormat="1" ht="68.099999999999994" customHeight="1" outlineLevel="2">
      <c r="A445" s="61"/>
      <c r="B445" s="62"/>
      <c r="C445" s="63" t="s">
        <v>70</v>
      </c>
      <c r="D445" s="64" t="s">
        <v>71</v>
      </c>
      <c r="E445" s="65" t="s">
        <v>9</v>
      </c>
      <c r="F445" s="108">
        <v>100</v>
      </c>
      <c r="G445" s="109"/>
      <c r="H445" s="110"/>
      <c r="I445" s="60"/>
      <c r="J445" s="67"/>
      <c r="K445" s="60"/>
      <c r="L445" s="67"/>
      <c r="M445" s="60"/>
      <c r="N445" s="67"/>
      <c r="O445" s="68" t="s">
        <v>72</v>
      </c>
      <c r="P445" s="69" t="s">
        <v>73</v>
      </c>
      <c r="Q445" s="61"/>
      <c r="R445" s="106">
        <f t="shared" si="7"/>
        <v>0</v>
      </c>
      <c r="S445" s="61"/>
    </row>
    <row r="446" spans="1:19" s="70" customFormat="1" ht="68.099999999999994" customHeight="1" outlineLevel="2">
      <c r="A446" s="61"/>
      <c r="B446" s="62"/>
      <c r="C446" s="63" t="s">
        <v>62</v>
      </c>
      <c r="D446" s="64" t="s">
        <v>63</v>
      </c>
      <c r="E446" s="65" t="s">
        <v>9</v>
      </c>
      <c r="F446" s="108">
        <v>300</v>
      </c>
      <c r="G446" s="109"/>
      <c r="H446" s="110"/>
      <c r="I446" s="60"/>
      <c r="J446" s="67"/>
      <c r="K446" s="60"/>
      <c r="L446" s="67"/>
      <c r="M446" s="60"/>
      <c r="N446" s="67"/>
      <c r="O446" s="68" t="s">
        <v>64</v>
      </c>
      <c r="P446" s="69" t="s">
        <v>65</v>
      </c>
      <c r="Q446" s="61"/>
      <c r="R446" s="106">
        <f t="shared" si="7"/>
        <v>0</v>
      </c>
      <c r="S446" s="61"/>
    </row>
    <row r="447" spans="1:19" s="70" customFormat="1" ht="68.099999999999994" customHeight="1" outlineLevel="2">
      <c r="A447" s="61"/>
      <c r="B447" s="62"/>
      <c r="C447" s="63" t="s">
        <v>54</v>
      </c>
      <c r="D447" s="64" t="s">
        <v>55</v>
      </c>
      <c r="E447" s="65" t="s">
        <v>9</v>
      </c>
      <c r="F447" s="108">
        <v>650</v>
      </c>
      <c r="G447" s="109"/>
      <c r="H447" s="110"/>
      <c r="I447" s="60"/>
      <c r="J447" s="67"/>
      <c r="K447" s="60"/>
      <c r="L447" s="67"/>
      <c r="M447" s="60"/>
      <c r="N447" s="67"/>
      <c r="O447" s="68" t="s">
        <v>56</v>
      </c>
      <c r="P447" s="69" t="s">
        <v>57</v>
      </c>
      <c r="Q447" s="61"/>
      <c r="R447" s="106">
        <f t="shared" si="7"/>
        <v>0</v>
      </c>
      <c r="S447" s="61"/>
    </row>
    <row r="448" spans="1:19" s="70" customFormat="1" ht="68.099999999999994" customHeight="1" outlineLevel="2">
      <c r="A448" s="61"/>
      <c r="B448" s="62"/>
      <c r="C448" s="63" t="s">
        <v>185</v>
      </c>
      <c r="D448" s="64" t="s">
        <v>186</v>
      </c>
      <c r="E448" s="65" t="s">
        <v>9</v>
      </c>
      <c r="F448" s="108">
        <v>100</v>
      </c>
      <c r="G448" s="109"/>
      <c r="H448" s="110"/>
      <c r="I448" s="60"/>
      <c r="J448" s="67"/>
      <c r="K448" s="60"/>
      <c r="L448" s="67"/>
      <c r="M448" s="60"/>
      <c r="N448" s="67"/>
      <c r="O448" s="68" t="s">
        <v>187</v>
      </c>
      <c r="P448" s="69" t="s">
        <v>188</v>
      </c>
      <c r="Q448" s="61"/>
      <c r="R448" s="106">
        <f t="shared" si="7"/>
        <v>0</v>
      </c>
      <c r="S448" s="61"/>
    </row>
    <row r="449" spans="1:19" s="70" customFormat="1" ht="68.099999999999994" customHeight="1" outlineLevel="2">
      <c r="A449" s="61"/>
      <c r="B449" s="62"/>
      <c r="C449" s="63" t="s">
        <v>149</v>
      </c>
      <c r="D449" s="64" t="s">
        <v>150</v>
      </c>
      <c r="E449" s="65" t="s">
        <v>9</v>
      </c>
      <c r="F449" s="108">
        <v>290</v>
      </c>
      <c r="G449" s="109"/>
      <c r="H449" s="110"/>
      <c r="I449" s="60"/>
      <c r="J449" s="67"/>
      <c r="K449" s="60"/>
      <c r="L449" s="67"/>
      <c r="M449" s="60"/>
      <c r="N449" s="67"/>
      <c r="O449" s="68" t="s">
        <v>151</v>
      </c>
      <c r="P449" s="69" t="s">
        <v>152</v>
      </c>
      <c r="Q449" s="61"/>
      <c r="R449" s="106">
        <f t="shared" si="7"/>
        <v>0</v>
      </c>
      <c r="S449" s="61"/>
    </row>
    <row r="450" spans="1:19" s="70" customFormat="1" ht="68.099999999999994" customHeight="1" outlineLevel="2">
      <c r="A450" s="61"/>
      <c r="B450" s="62"/>
      <c r="C450" s="63" t="s">
        <v>46</v>
      </c>
      <c r="D450" s="64" t="s">
        <v>47</v>
      </c>
      <c r="E450" s="65" t="s">
        <v>9</v>
      </c>
      <c r="F450" s="108">
        <v>390</v>
      </c>
      <c r="G450" s="109"/>
      <c r="H450" s="110"/>
      <c r="I450" s="60"/>
      <c r="J450" s="67"/>
      <c r="K450" s="60"/>
      <c r="L450" s="67"/>
      <c r="M450" s="60"/>
      <c r="N450" s="67"/>
      <c r="O450" s="68" t="s">
        <v>48</v>
      </c>
      <c r="P450" s="69" t="s">
        <v>49</v>
      </c>
      <c r="Q450" s="61"/>
      <c r="R450" s="106">
        <f t="shared" si="7"/>
        <v>0</v>
      </c>
      <c r="S450" s="61"/>
    </row>
    <row r="451" spans="1:19" s="70" customFormat="1" ht="68.099999999999994" customHeight="1" outlineLevel="2">
      <c r="A451" s="61"/>
      <c r="B451" s="62"/>
      <c r="C451" s="63" t="s">
        <v>81</v>
      </c>
      <c r="D451" s="64" t="s">
        <v>82</v>
      </c>
      <c r="E451" s="65" t="s">
        <v>9</v>
      </c>
      <c r="F451" s="108">
        <v>490</v>
      </c>
      <c r="G451" s="109"/>
      <c r="H451" s="110"/>
      <c r="I451" s="60"/>
      <c r="J451" s="67"/>
      <c r="K451" s="60"/>
      <c r="L451" s="67"/>
      <c r="M451" s="60"/>
      <c r="N451" s="67"/>
      <c r="O451" s="68" t="s">
        <v>83</v>
      </c>
      <c r="P451" s="69"/>
      <c r="Q451" s="61"/>
      <c r="R451" s="106">
        <f t="shared" si="7"/>
        <v>0</v>
      </c>
      <c r="S451" s="61"/>
    </row>
    <row r="452" spans="1:19" s="70" customFormat="1" ht="68.099999999999994" customHeight="1" outlineLevel="2">
      <c r="A452" s="61"/>
      <c r="B452" s="62"/>
      <c r="C452" s="63" t="s">
        <v>74</v>
      </c>
      <c r="D452" s="64" t="s">
        <v>75</v>
      </c>
      <c r="E452" s="65" t="s">
        <v>9</v>
      </c>
      <c r="F452" s="108">
        <v>100</v>
      </c>
      <c r="G452" s="109"/>
      <c r="H452" s="110"/>
      <c r="I452" s="60"/>
      <c r="J452" s="67"/>
      <c r="K452" s="60"/>
      <c r="L452" s="67"/>
      <c r="M452" s="60"/>
      <c r="N452" s="67"/>
      <c r="O452" s="68" t="s">
        <v>68</v>
      </c>
      <c r="P452" s="69" t="s">
        <v>76</v>
      </c>
      <c r="Q452" s="61"/>
      <c r="R452" s="106">
        <f t="shared" si="7"/>
        <v>0</v>
      </c>
      <c r="S452" s="61"/>
    </row>
    <row r="453" spans="1:19" s="70" customFormat="1" ht="68.099999999999994" customHeight="1" outlineLevel="2">
      <c r="A453" s="61"/>
      <c r="B453" s="62"/>
      <c r="C453" s="63" t="s">
        <v>97</v>
      </c>
      <c r="D453" s="64" t="s">
        <v>98</v>
      </c>
      <c r="E453" s="65" t="s">
        <v>9</v>
      </c>
      <c r="F453" s="108">
        <v>450</v>
      </c>
      <c r="G453" s="109"/>
      <c r="H453" s="110"/>
      <c r="I453" s="60"/>
      <c r="J453" s="67"/>
      <c r="K453" s="60"/>
      <c r="L453" s="67"/>
      <c r="M453" s="60"/>
      <c r="N453" s="67"/>
      <c r="O453" s="68" t="s">
        <v>99</v>
      </c>
      <c r="P453" s="69" t="s">
        <v>100</v>
      </c>
      <c r="Q453" s="61"/>
      <c r="R453" s="106">
        <f t="shared" si="7"/>
        <v>0</v>
      </c>
      <c r="S453" s="61"/>
    </row>
    <row r="454" spans="1:19" s="70" customFormat="1" ht="68.099999999999994" customHeight="1" outlineLevel="2">
      <c r="A454" s="61"/>
      <c r="B454" s="62"/>
      <c r="C454" s="63" t="s">
        <v>189</v>
      </c>
      <c r="D454" s="64" t="s">
        <v>190</v>
      </c>
      <c r="E454" s="65" t="s">
        <v>9</v>
      </c>
      <c r="F454" s="108">
        <v>150</v>
      </c>
      <c r="G454" s="109"/>
      <c r="H454" s="110"/>
      <c r="I454" s="60"/>
      <c r="J454" s="67"/>
      <c r="K454" s="60"/>
      <c r="L454" s="67"/>
      <c r="M454" s="60"/>
      <c r="N454" s="67"/>
      <c r="O454" s="68" t="s">
        <v>191</v>
      </c>
      <c r="P454" s="69" t="s">
        <v>192</v>
      </c>
      <c r="Q454" s="61"/>
      <c r="R454" s="106">
        <f t="shared" si="7"/>
        <v>0</v>
      </c>
      <c r="S454" s="61"/>
    </row>
    <row r="455" spans="1:19" s="70" customFormat="1" ht="68.099999999999994" customHeight="1" outlineLevel="2">
      <c r="A455" s="61"/>
      <c r="B455" s="62"/>
      <c r="C455" s="63" t="s">
        <v>139</v>
      </c>
      <c r="D455" s="64" t="s">
        <v>140</v>
      </c>
      <c r="E455" s="65" t="s">
        <v>9</v>
      </c>
      <c r="F455" s="108">
        <v>290</v>
      </c>
      <c r="G455" s="109"/>
      <c r="H455" s="110"/>
      <c r="I455" s="60"/>
      <c r="J455" s="67"/>
      <c r="K455" s="60"/>
      <c r="L455" s="67"/>
      <c r="M455" s="60"/>
      <c r="N455" s="67"/>
      <c r="O455" s="68" t="s">
        <v>141</v>
      </c>
      <c r="P455" s="69" t="s">
        <v>142</v>
      </c>
      <c r="Q455" s="61"/>
      <c r="R455" s="106">
        <f t="shared" si="7"/>
        <v>0</v>
      </c>
      <c r="S455" s="61"/>
    </row>
    <row r="456" spans="1:19" s="70" customFormat="1" ht="68.099999999999994" customHeight="1" outlineLevel="2">
      <c r="A456" s="61"/>
      <c r="B456" s="62"/>
      <c r="C456" s="63" t="s">
        <v>143</v>
      </c>
      <c r="D456" s="64" t="s">
        <v>144</v>
      </c>
      <c r="E456" s="65" t="s">
        <v>9</v>
      </c>
      <c r="F456" s="108">
        <v>290</v>
      </c>
      <c r="G456" s="109"/>
      <c r="H456" s="110"/>
      <c r="I456" s="60"/>
      <c r="J456" s="67"/>
      <c r="K456" s="60"/>
      <c r="L456" s="67"/>
      <c r="M456" s="60"/>
      <c r="N456" s="67"/>
      <c r="O456" s="68" t="s">
        <v>137</v>
      </c>
      <c r="P456" s="69" t="s">
        <v>145</v>
      </c>
      <c r="Q456" s="61"/>
      <c r="R456" s="106">
        <f t="shared" si="7"/>
        <v>0</v>
      </c>
      <c r="S456" s="61"/>
    </row>
    <row r="457" spans="1:19" s="70" customFormat="1" ht="68.099999999999994" customHeight="1" outlineLevel="2">
      <c r="A457" s="61"/>
      <c r="B457" s="62"/>
      <c r="C457" s="63" t="s">
        <v>1550</v>
      </c>
      <c r="D457" s="64" t="s">
        <v>1551</v>
      </c>
      <c r="E457" s="65" t="s">
        <v>9</v>
      </c>
      <c r="F457" s="108">
        <v>20</v>
      </c>
      <c r="G457" s="109"/>
      <c r="H457" s="110"/>
      <c r="I457" s="60"/>
      <c r="J457" s="67"/>
      <c r="K457" s="60"/>
      <c r="L457" s="67"/>
      <c r="M457" s="60"/>
      <c r="N457" s="67"/>
      <c r="O457" s="68" t="s">
        <v>1552</v>
      </c>
      <c r="P457" s="69"/>
      <c r="Q457" s="61"/>
      <c r="R457" s="106">
        <f t="shared" si="7"/>
        <v>0</v>
      </c>
      <c r="S457" s="61"/>
    </row>
    <row r="458" spans="1:19" s="70" customFormat="1" ht="68.099999999999994" customHeight="1" outlineLevel="2">
      <c r="A458" s="61"/>
      <c r="B458" s="62"/>
      <c r="C458" s="63" t="s">
        <v>58</v>
      </c>
      <c r="D458" s="64" t="s">
        <v>59</v>
      </c>
      <c r="E458" s="65" t="s">
        <v>9</v>
      </c>
      <c r="F458" s="108">
        <v>490</v>
      </c>
      <c r="G458" s="109"/>
      <c r="H458" s="110"/>
      <c r="I458" s="60"/>
      <c r="J458" s="67"/>
      <c r="K458" s="60"/>
      <c r="L458" s="67"/>
      <c r="M458" s="60"/>
      <c r="N458" s="67"/>
      <c r="O458" s="68" t="s">
        <v>60</v>
      </c>
      <c r="P458" s="69" t="s">
        <v>61</v>
      </c>
      <c r="Q458" s="61"/>
      <c r="R458" s="106">
        <f t="shared" si="7"/>
        <v>0</v>
      </c>
      <c r="S458" s="61"/>
    </row>
    <row r="459" spans="1:19" s="70" customFormat="1" ht="68.099999999999994" customHeight="1" outlineLevel="2">
      <c r="A459" s="61"/>
      <c r="B459" s="62"/>
      <c r="C459" s="63" t="s">
        <v>42</v>
      </c>
      <c r="D459" s="64" t="s">
        <v>43</v>
      </c>
      <c r="E459" s="65" t="s">
        <v>9</v>
      </c>
      <c r="F459" s="108">
        <v>149</v>
      </c>
      <c r="G459" s="109"/>
      <c r="H459" s="110"/>
      <c r="I459" s="60"/>
      <c r="J459" s="67"/>
      <c r="K459" s="60"/>
      <c r="L459" s="67"/>
      <c r="M459" s="60"/>
      <c r="N459" s="67"/>
      <c r="O459" s="68" t="s">
        <v>44</v>
      </c>
      <c r="P459" s="69" t="s">
        <v>45</v>
      </c>
      <c r="Q459" s="61"/>
      <c r="R459" s="106">
        <f t="shared" si="7"/>
        <v>0</v>
      </c>
      <c r="S459" s="61"/>
    </row>
    <row r="460" spans="1:19" s="70" customFormat="1" ht="68.099999999999994" customHeight="1" outlineLevel="2">
      <c r="A460" s="61"/>
      <c r="B460" s="62"/>
      <c r="C460" s="63" t="s">
        <v>23</v>
      </c>
      <c r="D460" s="64" t="s">
        <v>24</v>
      </c>
      <c r="E460" s="65" t="s">
        <v>9</v>
      </c>
      <c r="F460" s="108">
        <v>99</v>
      </c>
      <c r="G460" s="109"/>
      <c r="H460" s="110"/>
      <c r="I460" s="60"/>
      <c r="J460" s="67"/>
      <c r="K460" s="60"/>
      <c r="L460" s="67"/>
      <c r="M460" s="60"/>
      <c r="N460" s="67"/>
      <c r="O460" s="68" t="s">
        <v>1553</v>
      </c>
      <c r="P460" s="69" t="s">
        <v>25</v>
      </c>
      <c r="Q460" s="61"/>
      <c r="R460" s="106">
        <f t="shared" si="7"/>
        <v>0</v>
      </c>
      <c r="S460" s="61"/>
    </row>
    <row r="461" spans="1:19" s="70" customFormat="1" ht="68.099999999999994" customHeight="1" outlineLevel="2">
      <c r="A461" s="61"/>
      <c r="B461" s="62"/>
      <c r="C461" s="63" t="s">
        <v>193</v>
      </c>
      <c r="D461" s="64" t="s">
        <v>194</v>
      </c>
      <c r="E461" s="65" t="s">
        <v>9</v>
      </c>
      <c r="F461" s="108">
        <v>100</v>
      </c>
      <c r="G461" s="109"/>
      <c r="H461" s="110"/>
      <c r="I461" s="60"/>
      <c r="J461" s="67"/>
      <c r="K461" s="60"/>
      <c r="L461" s="67"/>
      <c r="M461" s="60"/>
      <c r="N461" s="67"/>
      <c r="O461" s="68" t="s">
        <v>195</v>
      </c>
      <c r="P461" s="69" t="s">
        <v>196</v>
      </c>
      <c r="Q461" s="61"/>
      <c r="R461" s="106">
        <f t="shared" si="7"/>
        <v>0</v>
      </c>
      <c r="S461" s="61"/>
    </row>
    <row r="462" spans="1:19" s="70" customFormat="1" ht="68.099999999999994" customHeight="1" outlineLevel="2">
      <c r="A462" s="61"/>
      <c r="B462" s="62"/>
      <c r="C462" s="63" t="s">
        <v>84</v>
      </c>
      <c r="D462" s="64" t="s">
        <v>85</v>
      </c>
      <c r="E462" s="65" t="s">
        <v>9</v>
      </c>
      <c r="F462" s="108">
        <v>240</v>
      </c>
      <c r="G462" s="109"/>
      <c r="H462" s="110"/>
      <c r="I462" s="60"/>
      <c r="J462" s="67"/>
      <c r="K462" s="60"/>
      <c r="L462" s="67"/>
      <c r="M462" s="60"/>
      <c r="N462" s="67"/>
      <c r="O462" s="68" t="s">
        <v>60</v>
      </c>
      <c r="P462" s="69" t="s">
        <v>86</v>
      </c>
      <c r="Q462" s="61"/>
      <c r="R462" s="106">
        <f t="shared" si="7"/>
        <v>0</v>
      </c>
      <c r="S462" s="61"/>
    </row>
    <row r="463" spans="1:19" s="70" customFormat="1" ht="68.099999999999994" customHeight="1" outlineLevel="2">
      <c r="A463" s="61"/>
      <c r="B463" s="62"/>
      <c r="C463" s="63" t="s">
        <v>30</v>
      </c>
      <c r="D463" s="64" t="s">
        <v>31</v>
      </c>
      <c r="E463" s="65" t="s">
        <v>9</v>
      </c>
      <c r="F463" s="108">
        <v>290</v>
      </c>
      <c r="G463" s="109"/>
      <c r="H463" s="110"/>
      <c r="I463" s="60"/>
      <c r="J463" s="67"/>
      <c r="K463" s="60"/>
      <c r="L463" s="67"/>
      <c r="M463" s="60"/>
      <c r="N463" s="67"/>
      <c r="O463" s="68" t="s">
        <v>32</v>
      </c>
      <c r="P463" s="69" t="s">
        <v>33</v>
      </c>
      <c r="Q463" s="61"/>
      <c r="R463" s="106">
        <f t="shared" si="7"/>
        <v>0</v>
      </c>
      <c r="S463" s="61"/>
    </row>
    <row r="464" spans="1:19" s="70" customFormat="1" ht="68.099999999999994" customHeight="1" outlineLevel="2">
      <c r="A464" s="61"/>
      <c r="B464" s="62"/>
      <c r="C464" s="63" t="s">
        <v>87</v>
      </c>
      <c r="D464" s="64" t="s">
        <v>88</v>
      </c>
      <c r="E464" s="65" t="s">
        <v>9</v>
      </c>
      <c r="F464" s="108">
        <v>240</v>
      </c>
      <c r="G464" s="109"/>
      <c r="H464" s="110"/>
      <c r="I464" s="60"/>
      <c r="J464" s="67"/>
      <c r="K464" s="60"/>
      <c r="L464" s="67"/>
      <c r="M464" s="60"/>
      <c r="N464" s="67"/>
      <c r="O464" s="68" t="s">
        <v>89</v>
      </c>
      <c r="P464" s="69" t="s">
        <v>90</v>
      </c>
      <c r="Q464" s="61"/>
      <c r="R464" s="106">
        <f t="shared" si="7"/>
        <v>0</v>
      </c>
      <c r="S464" s="61"/>
    </row>
    <row r="465" spans="1:38" s="70" customFormat="1" ht="68.099999999999994" customHeight="1" outlineLevel="2">
      <c r="A465" s="61"/>
      <c r="B465" s="62"/>
      <c r="C465" s="63" t="s">
        <v>34</v>
      </c>
      <c r="D465" s="64" t="s">
        <v>35</v>
      </c>
      <c r="E465" s="65" t="s">
        <v>9</v>
      </c>
      <c r="F465" s="108">
        <v>290</v>
      </c>
      <c r="G465" s="109"/>
      <c r="H465" s="110"/>
      <c r="I465" s="60"/>
      <c r="J465" s="67"/>
      <c r="K465" s="60"/>
      <c r="L465" s="67"/>
      <c r="M465" s="60"/>
      <c r="N465" s="67"/>
      <c r="O465" s="68" t="s">
        <v>36</v>
      </c>
      <c r="P465" s="69" t="s">
        <v>37</v>
      </c>
      <c r="Q465" s="61"/>
      <c r="R465" s="106">
        <f t="shared" si="7"/>
        <v>0</v>
      </c>
      <c r="S465" s="61"/>
    </row>
    <row r="466" spans="1:38" s="70" customFormat="1" ht="68.099999999999994" customHeight="1" outlineLevel="2">
      <c r="A466" s="61"/>
      <c r="B466" s="62"/>
      <c r="C466" s="63" t="s">
        <v>91</v>
      </c>
      <c r="D466" s="64" t="s">
        <v>35</v>
      </c>
      <c r="E466" s="65" t="s">
        <v>9</v>
      </c>
      <c r="F466" s="108">
        <v>305</v>
      </c>
      <c r="G466" s="109"/>
      <c r="H466" s="110"/>
      <c r="I466" s="60"/>
      <c r="J466" s="67"/>
      <c r="K466" s="60"/>
      <c r="L466" s="67"/>
      <c r="M466" s="60"/>
      <c r="N466" s="67"/>
      <c r="O466" s="68" t="s">
        <v>89</v>
      </c>
      <c r="P466" s="69" t="s">
        <v>92</v>
      </c>
      <c r="Q466" s="61"/>
      <c r="R466" s="106">
        <f t="shared" si="7"/>
        <v>0</v>
      </c>
      <c r="S466" s="61"/>
    </row>
    <row r="467" spans="1:38" ht="48.75" customHeight="1">
      <c r="A467" s="33"/>
      <c r="B467" s="111"/>
      <c r="C467" s="112"/>
      <c r="D467" s="113"/>
      <c r="E467" s="34"/>
      <c r="F467" s="114">
        <f>SUM(R417:R466)</f>
        <v>0</v>
      </c>
      <c r="G467" s="112"/>
      <c r="H467" s="112"/>
      <c r="I467" s="112"/>
      <c r="J467" s="112"/>
      <c r="K467" s="112"/>
      <c r="L467" s="112"/>
      <c r="M467" s="112"/>
      <c r="N467" s="112"/>
      <c r="O467" s="112"/>
      <c r="P467" s="112"/>
      <c r="Q467" s="113"/>
      <c r="R467" s="106"/>
      <c r="S467" s="9"/>
      <c r="T467" s="9"/>
      <c r="U467" s="9"/>
      <c r="V467" s="9"/>
      <c r="W467" s="9"/>
      <c r="X467" s="9"/>
      <c r="Y467" s="9"/>
      <c r="Z467" s="9"/>
      <c r="AA467" s="9"/>
      <c r="AB467" s="9"/>
      <c r="AC467" s="9"/>
      <c r="AD467" s="9"/>
      <c r="AE467" s="9"/>
      <c r="AF467" s="9"/>
      <c r="AG467" s="9"/>
      <c r="AH467" s="9"/>
      <c r="AI467" s="9"/>
      <c r="AJ467" s="9"/>
      <c r="AK467" s="9"/>
      <c r="AL467" s="9"/>
    </row>
    <row r="468" spans="1:38" ht="48.75" customHeight="1">
      <c r="A468" s="33"/>
      <c r="B468" s="115">
        <f>SUM(F467,F413)</f>
        <v>0</v>
      </c>
      <c r="C468" s="112"/>
      <c r="D468" s="112"/>
      <c r="E468" s="112"/>
      <c r="F468" s="112"/>
      <c r="G468" s="112"/>
      <c r="H468" s="112"/>
      <c r="I468" s="112"/>
      <c r="J468" s="112"/>
      <c r="K468" s="112"/>
      <c r="L468" s="112"/>
      <c r="M468" s="112"/>
      <c r="N468" s="112"/>
      <c r="O468" s="112"/>
      <c r="P468" s="112"/>
      <c r="Q468" s="113"/>
      <c r="R468" s="106"/>
      <c r="S468" s="9"/>
      <c r="T468" s="9"/>
      <c r="U468" s="9"/>
      <c r="V468" s="9"/>
      <c r="W468" s="9"/>
      <c r="X468" s="9"/>
      <c r="Y468" s="9"/>
      <c r="Z468" s="9"/>
      <c r="AA468" s="9"/>
      <c r="AB468" s="9"/>
      <c r="AC468" s="9"/>
      <c r="AD468" s="9"/>
      <c r="AE468" s="9"/>
      <c r="AF468" s="9"/>
      <c r="AG468" s="9"/>
      <c r="AH468" s="9"/>
      <c r="AI468" s="9"/>
      <c r="AJ468" s="9"/>
      <c r="AK468" s="9"/>
      <c r="AL468" s="9"/>
    </row>
    <row r="469" spans="1:38" ht="11.25" customHeight="1">
      <c r="A469" s="43"/>
      <c r="B469" s="44"/>
      <c r="C469" s="45"/>
      <c r="D469" s="23"/>
      <c r="E469" s="24"/>
      <c r="F469" s="25"/>
      <c r="G469" s="26"/>
      <c r="H469" s="27"/>
      <c r="I469" s="26"/>
      <c r="J469" s="28"/>
      <c r="K469" s="26"/>
      <c r="L469" s="27"/>
      <c r="M469" s="26"/>
      <c r="N469" s="27"/>
      <c r="O469" s="29"/>
      <c r="P469" s="30"/>
      <c r="Q469" s="27"/>
      <c r="R469" s="32"/>
      <c r="S469" s="9"/>
      <c r="T469" s="9"/>
      <c r="U469" s="9"/>
      <c r="V469" s="9"/>
      <c r="W469" s="9"/>
      <c r="X469" s="9"/>
      <c r="Y469" s="9"/>
      <c r="Z469" s="9"/>
      <c r="AA469" s="9"/>
      <c r="AB469" s="9"/>
      <c r="AC469" s="9"/>
      <c r="AD469" s="9"/>
      <c r="AE469" s="9"/>
      <c r="AF469" s="9"/>
      <c r="AG469" s="9"/>
      <c r="AH469" s="9"/>
      <c r="AI469" s="9"/>
      <c r="AJ469" s="9"/>
      <c r="AK469" s="9"/>
      <c r="AL469" s="9"/>
    </row>
    <row r="470" spans="1:38" ht="11.25" customHeight="1">
      <c r="A470" s="43"/>
      <c r="B470" s="44"/>
      <c r="C470" s="45"/>
      <c r="D470" s="23"/>
      <c r="E470" s="24"/>
      <c r="F470" s="25"/>
      <c r="G470" s="26"/>
      <c r="H470" s="27"/>
      <c r="I470" s="26"/>
      <c r="J470" s="28"/>
      <c r="K470" s="26"/>
      <c r="L470" s="27"/>
      <c r="M470" s="26"/>
      <c r="N470" s="27"/>
      <c r="O470" s="29"/>
      <c r="P470" s="30"/>
      <c r="Q470" s="27"/>
      <c r="R470" s="32"/>
      <c r="S470" s="9"/>
      <c r="T470" s="9"/>
      <c r="U470" s="9"/>
      <c r="V470" s="9"/>
      <c r="W470" s="9"/>
      <c r="X470" s="9"/>
      <c r="Y470" s="9"/>
      <c r="Z470" s="9"/>
      <c r="AA470" s="9"/>
      <c r="AB470" s="9"/>
      <c r="AC470" s="9"/>
      <c r="AD470" s="9"/>
      <c r="AE470" s="9"/>
      <c r="AF470" s="9"/>
      <c r="AG470" s="9"/>
      <c r="AH470" s="9"/>
      <c r="AI470" s="9"/>
      <c r="AJ470" s="9"/>
      <c r="AK470" s="9"/>
      <c r="AL470" s="9"/>
    </row>
    <row r="471" spans="1:38" ht="11.25" customHeight="1">
      <c r="A471" s="43"/>
      <c r="B471" s="44"/>
      <c r="C471" s="45"/>
      <c r="D471" s="23"/>
      <c r="E471" s="24"/>
      <c r="F471" s="25"/>
      <c r="G471" s="26"/>
      <c r="H471" s="27"/>
      <c r="I471" s="26"/>
      <c r="J471" s="28"/>
      <c r="K471" s="26"/>
      <c r="L471" s="27"/>
      <c r="M471" s="26"/>
      <c r="N471" s="27"/>
      <c r="O471" s="29"/>
      <c r="P471" s="30"/>
      <c r="Q471" s="27"/>
      <c r="R471" s="32"/>
      <c r="S471" s="9"/>
      <c r="T471" s="9"/>
      <c r="U471" s="9"/>
      <c r="V471" s="9"/>
      <c r="W471" s="9"/>
      <c r="X471" s="9"/>
      <c r="Y471" s="9"/>
      <c r="Z471" s="9"/>
      <c r="AA471" s="9"/>
      <c r="AB471" s="9"/>
      <c r="AC471" s="9"/>
      <c r="AD471" s="9"/>
      <c r="AE471" s="9"/>
      <c r="AF471" s="9"/>
      <c r="AG471" s="9"/>
      <c r="AH471" s="9"/>
      <c r="AI471" s="9"/>
      <c r="AJ471" s="9"/>
      <c r="AK471" s="9"/>
      <c r="AL471" s="9"/>
    </row>
    <row r="472" spans="1:38" ht="11.25" customHeight="1">
      <c r="A472" s="43"/>
      <c r="B472" s="44"/>
      <c r="C472" s="45"/>
      <c r="D472" s="23"/>
      <c r="E472" s="24"/>
      <c r="F472" s="25"/>
      <c r="G472" s="26"/>
      <c r="H472" s="27"/>
      <c r="I472" s="26"/>
      <c r="J472" s="28"/>
      <c r="K472" s="26"/>
      <c r="L472" s="27"/>
      <c r="M472" s="26"/>
      <c r="N472" s="27"/>
      <c r="O472" s="29"/>
      <c r="P472" s="30"/>
      <c r="Q472" s="27"/>
      <c r="R472" s="32"/>
      <c r="S472" s="9"/>
      <c r="T472" s="9"/>
      <c r="U472" s="9"/>
      <c r="V472" s="9"/>
      <c r="W472" s="9"/>
      <c r="X472" s="9"/>
      <c r="Y472" s="9"/>
      <c r="Z472" s="9"/>
      <c r="AA472" s="9"/>
      <c r="AB472" s="9"/>
      <c r="AC472" s="9"/>
      <c r="AD472" s="9"/>
      <c r="AE472" s="9"/>
      <c r="AF472" s="9"/>
      <c r="AG472" s="9"/>
      <c r="AH472" s="9"/>
      <c r="AI472" s="9"/>
      <c r="AJ472" s="9"/>
      <c r="AK472" s="9"/>
      <c r="AL472" s="9"/>
    </row>
    <row r="473" spans="1:38" ht="11.25" customHeight="1">
      <c r="A473" s="43"/>
      <c r="B473" s="44"/>
      <c r="C473" s="45"/>
      <c r="D473" s="23"/>
      <c r="E473" s="24"/>
      <c r="F473" s="25"/>
      <c r="G473" s="26"/>
      <c r="H473" s="27"/>
      <c r="I473" s="26"/>
      <c r="J473" s="28"/>
      <c r="K473" s="26"/>
      <c r="L473" s="27"/>
      <c r="M473" s="26"/>
      <c r="N473" s="27"/>
      <c r="O473" s="29"/>
      <c r="P473" s="30"/>
      <c r="Q473" s="27"/>
      <c r="R473" s="32"/>
      <c r="S473" s="9"/>
      <c r="T473" s="9"/>
      <c r="U473" s="9"/>
      <c r="V473" s="9"/>
      <c r="W473" s="9"/>
      <c r="X473" s="9"/>
      <c r="Y473" s="9"/>
      <c r="Z473" s="9"/>
      <c r="AA473" s="9"/>
      <c r="AB473" s="9"/>
      <c r="AC473" s="9"/>
      <c r="AD473" s="9"/>
      <c r="AE473" s="9"/>
      <c r="AF473" s="9"/>
      <c r="AG473" s="9"/>
      <c r="AH473" s="9"/>
      <c r="AI473" s="9"/>
      <c r="AJ473" s="9"/>
      <c r="AK473" s="9"/>
      <c r="AL473" s="9"/>
    </row>
    <row r="474" spans="1:38" ht="11.25" customHeight="1">
      <c r="A474" s="43"/>
      <c r="B474" s="44"/>
      <c r="C474" s="45"/>
      <c r="D474" s="23"/>
      <c r="E474" s="24"/>
      <c r="F474" s="25"/>
      <c r="G474" s="26"/>
      <c r="H474" s="27"/>
      <c r="I474" s="26"/>
      <c r="J474" s="28"/>
      <c r="K474" s="26"/>
      <c r="L474" s="27"/>
      <c r="M474" s="26"/>
      <c r="N474" s="27"/>
      <c r="O474" s="29"/>
      <c r="P474" s="30"/>
      <c r="Q474" s="27"/>
      <c r="R474" s="32"/>
      <c r="S474" s="9"/>
      <c r="T474" s="9"/>
      <c r="U474" s="9"/>
      <c r="V474" s="9"/>
      <c r="W474" s="9"/>
      <c r="X474" s="9"/>
      <c r="Y474" s="9"/>
      <c r="Z474" s="9"/>
      <c r="AA474" s="9"/>
      <c r="AB474" s="9"/>
      <c r="AC474" s="9"/>
      <c r="AD474" s="9"/>
      <c r="AE474" s="9"/>
      <c r="AF474" s="9"/>
      <c r="AG474" s="9"/>
      <c r="AH474" s="9"/>
      <c r="AI474" s="9"/>
      <c r="AJ474" s="9"/>
      <c r="AK474" s="9"/>
      <c r="AL474" s="9"/>
    </row>
    <row r="475" spans="1:38" ht="11.25" customHeight="1">
      <c r="A475" s="43"/>
      <c r="B475" s="44"/>
      <c r="C475" s="45"/>
      <c r="D475" s="23"/>
      <c r="E475" s="24"/>
      <c r="F475" s="25"/>
      <c r="G475" s="26"/>
      <c r="H475" s="27"/>
      <c r="I475" s="26"/>
      <c r="J475" s="28"/>
      <c r="K475" s="26"/>
      <c r="L475" s="27"/>
      <c r="M475" s="26"/>
      <c r="N475" s="27"/>
      <c r="O475" s="29"/>
      <c r="P475" s="30"/>
      <c r="Q475" s="27"/>
      <c r="R475" s="32"/>
      <c r="S475" s="9"/>
      <c r="T475" s="9"/>
      <c r="U475" s="9"/>
      <c r="V475" s="9"/>
      <c r="W475" s="9"/>
      <c r="X475" s="9"/>
      <c r="Y475" s="9"/>
      <c r="Z475" s="9"/>
      <c r="AA475" s="9"/>
      <c r="AB475" s="9"/>
      <c r="AC475" s="9"/>
      <c r="AD475" s="9"/>
      <c r="AE475" s="9"/>
      <c r="AF475" s="9"/>
      <c r="AG475" s="9"/>
      <c r="AH475" s="9"/>
      <c r="AI475" s="9"/>
      <c r="AJ475" s="9"/>
      <c r="AK475" s="9"/>
      <c r="AL475" s="9"/>
    </row>
    <row r="476" spans="1:38" ht="11.25" customHeight="1">
      <c r="A476" s="43"/>
      <c r="B476" s="44"/>
      <c r="C476" s="45"/>
      <c r="D476" s="23"/>
      <c r="E476" s="24"/>
      <c r="F476" s="25"/>
      <c r="G476" s="26"/>
      <c r="H476" s="27"/>
      <c r="I476" s="26"/>
      <c r="J476" s="28"/>
      <c r="K476" s="26"/>
      <c r="L476" s="27"/>
      <c r="M476" s="26"/>
      <c r="N476" s="27"/>
      <c r="O476" s="29"/>
      <c r="P476" s="30"/>
      <c r="Q476" s="27"/>
      <c r="R476" s="32"/>
      <c r="S476" s="9"/>
      <c r="T476" s="9"/>
      <c r="U476" s="9"/>
      <c r="V476" s="9"/>
      <c r="W476" s="9"/>
      <c r="X476" s="9"/>
      <c r="Y476" s="9"/>
      <c r="Z476" s="9"/>
      <c r="AA476" s="9"/>
      <c r="AB476" s="9"/>
      <c r="AC476" s="9"/>
      <c r="AD476" s="9"/>
      <c r="AE476" s="9"/>
      <c r="AF476" s="9"/>
      <c r="AG476" s="9"/>
      <c r="AH476" s="9"/>
      <c r="AI476" s="9"/>
      <c r="AJ476" s="9"/>
      <c r="AK476" s="9"/>
      <c r="AL476" s="9"/>
    </row>
    <row r="477" spans="1:38" ht="11.25" customHeight="1">
      <c r="A477" s="43"/>
      <c r="B477" s="44"/>
      <c r="C477" s="45"/>
      <c r="D477" s="23"/>
      <c r="E477" s="24"/>
      <c r="F477" s="25"/>
      <c r="G477" s="26"/>
      <c r="H477" s="27"/>
      <c r="I477" s="26"/>
      <c r="J477" s="28"/>
      <c r="K477" s="26"/>
      <c r="L477" s="27"/>
      <c r="M477" s="26"/>
      <c r="N477" s="27"/>
      <c r="O477" s="29"/>
      <c r="P477" s="30"/>
      <c r="Q477" s="27"/>
      <c r="R477" s="32"/>
      <c r="S477" s="9"/>
      <c r="T477" s="9"/>
      <c r="U477" s="9"/>
      <c r="V477" s="9"/>
      <c r="W477" s="9"/>
      <c r="X477" s="9"/>
      <c r="Y477" s="9"/>
      <c r="Z477" s="9"/>
      <c r="AA477" s="9"/>
      <c r="AB477" s="9"/>
      <c r="AC477" s="9"/>
      <c r="AD477" s="9"/>
      <c r="AE477" s="9"/>
      <c r="AF477" s="9"/>
      <c r="AG477" s="9"/>
      <c r="AH477" s="9"/>
      <c r="AI477" s="9"/>
      <c r="AJ477" s="9"/>
      <c r="AK477" s="9"/>
      <c r="AL477" s="9"/>
    </row>
    <row r="478" spans="1:38" ht="11.25" customHeight="1">
      <c r="A478" s="43"/>
      <c r="B478" s="44"/>
      <c r="C478" s="45"/>
      <c r="D478" s="23"/>
      <c r="E478" s="24"/>
      <c r="F478" s="25"/>
      <c r="G478" s="26"/>
      <c r="H478" s="27"/>
      <c r="I478" s="26"/>
      <c r="J478" s="28"/>
      <c r="K478" s="26"/>
      <c r="L478" s="27"/>
      <c r="M478" s="26"/>
      <c r="N478" s="27"/>
      <c r="O478" s="29"/>
      <c r="P478" s="30"/>
      <c r="Q478" s="27"/>
      <c r="R478" s="32"/>
      <c r="S478" s="9"/>
      <c r="T478" s="9"/>
      <c r="U478" s="9"/>
      <c r="V478" s="9"/>
      <c r="W478" s="9"/>
      <c r="X478" s="9"/>
      <c r="Y478" s="9"/>
      <c r="Z478" s="9"/>
      <c r="AA478" s="9"/>
      <c r="AB478" s="9"/>
      <c r="AC478" s="9"/>
      <c r="AD478" s="9"/>
      <c r="AE478" s="9"/>
      <c r="AF478" s="9"/>
      <c r="AG478" s="9"/>
      <c r="AH478" s="9"/>
      <c r="AI478" s="9"/>
      <c r="AJ478" s="9"/>
      <c r="AK478" s="9"/>
      <c r="AL478" s="9"/>
    </row>
    <row r="479" spans="1:38" ht="11.25" customHeight="1">
      <c r="A479" s="43"/>
      <c r="B479" s="44"/>
      <c r="C479" s="45"/>
      <c r="D479" s="23"/>
      <c r="E479" s="24"/>
      <c r="F479" s="25"/>
      <c r="G479" s="26"/>
      <c r="H479" s="27"/>
      <c r="I479" s="26"/>
      <c r="J479" s="28"/>
      <c r="K479" s="26"/>
      <c r="L479" s="27"/>
      <c r="M479" s="26"/>
      <c r="N479" s="27"/>
      <c r="O479" s="29"/>
      <c r="P479" s="30"/>
      <c r="Q479" s="27"/>
      <c r="R479" s="32"/>
      <c r="S479" s="9"/>
      <c r="T479" s="9"/>
      <c r="U479" s="9"/>
      <c r="V479" s="9"/>
      <c r="W479" s="9"/>
      <c r="X479" s="9"/>
      <c r="Y479" s="9"/>
      <c r="Z479" s="9"/>
      <c r="AA479" s="9"/>
      <c r="AB479" s="9"/>
      <c r="AC479" s="9"/>
      <c r="AD479" s="9"/>
      <c r="AE479" s="9"/>
      <c r="AF479" s="9"/>
      <c r="AG479" s="9"/>
      <c r="AH479" s="9"/>
      <c r="AI479" s="9"/>
      <c r="AJ479" s="9"/>
      <c r="AK479" s="9"/>
      <c r="AL479" s="9"/>
    </row>
    <row r="480" spans="1:38" ht="11.25" customHeight="1">
      <c r="A480" s="43"/>
      <c r="B480" s="44"/>
      <c r="C480" s="45"/>
      <c r="D480" s="23"/>
      <c r="E480" s="24"/>
      <c r="F480" s="25"/>
      <c r="G480" s="26"/>
      <c r="H480" s="27"/>
      <c r="I480" s="26"/>
      <c r="J480" s="28"/>
      <c r="K480" s="26"/>
      <c r="L480" s="27"/>
      <c r="M480" s="26"/>
      <c r="N480" s="27"/>
      <c r="O480" s="29"/>
      <c r="P480" s="30"/>
      <c r="Q480" s="27"/>
      <c r="R480" s="32"/>
      <c r="S480" s="9"/>
      <c r="T480" s="9"/>
      <c r="U480" s="9"/>
      <c r="V480" s="9"/>
      <c r="W480" s="9"/>
      <c r="X480" s="9"/>
      <c r="Y480" s="9"/>
      <c r="Z480" s="9"/>
      <c r="AA480" s="9"/>
      <c r="AB480" s="9"/>
      <c r="AC480" s="9"/>
      <c r="AD480" s="9"/>
      <c r="AE480" s="9"/>
      <c r="AF480" s="9"/>
      <c r="AG480" s="9"/>
      <c r="AH480" s="9"/>
      <c r="AI480" s="9"/>
      <c r="AJ480" s="9"/>
      <c r="AK480" s="9"/>
      <c r="AL480" s="9"/>
    </row>
    <row r="481" spans="1:38" ht="11.25" customHeight="1">
      <c r="A481" s="43"/>
      <c r="B481" s="44"/>
      <c r="C481" s="45"/>
      <c r="D481" s="23"/>
      <c r="E481" s="24"/>
      <c r="F481" s="25"/>
      <c r="G481" s="26"/>
      <c r="H481" s="27"/>
      <c r="I481" s="26"/>
      <c r="J481" s="28"/>
      <c r="K481" s="26"/>
      <c r="L481" s="27"/>
      <c r="M481" s="26"/>
      <c r="N481" s="27"/>
      <c r="O481" s="29"/>
      <c r="P481" s="30"/>
      <c r="Q481" s="27"/>
      <c r="R481" s="32"/>
      <c r="S481" s="9"/>
      <c r="T481" s="9"/>
      <c r="U481" s="9"/>
      <c r="V481" s="9"/>
      <c r="W481" s="9"/>
      <c r="X481" s="9"/>
      <c r="Y481" s="9"/>
      <c r="Z481" s="9"/>
      <c r="AA481" s="9"/>
      <c r="AB481" s="9"/>
      <c r="AC481" s="9"/>
      <c r="AD481" s="9"/>
      <c r="AE481" s="9"/>
      <c r="AF481" s="9"/>
      <c r="AG481" s="9"/>
      <c r="AH481" s="9"/>
      <c r="AI481" s="9"/>
      <c r="AJ481" s="9"/>
      <c r="AK481" s="9"/>
      <c r="AL481" s="9"/>
    </row>
    <row r="482" spans="1:38" ht="11.25" customHeight="1">
      <c r="A482" s="43"/>
      <c r="B482" s="44"/>
      <c r="C482" s="45"/>
      <c r="D482" s="23"/>
      <c r="E482" s="24"/>
      <c r="F482" s="25"/>
      <c r="G482" s="26"/>
      <c r="H482" s="27"/>
      <c r="I482" s="26"/>
      <c r="J482" s="28"/>
      <c r="K482" s="26"/>
      <c r="L482" s="27"/>
      <c r="M482" s="26"/>
      <c r="N482" s="27"/>
      <c r="O482" s="29"/>
      <c r="P482" s="30"/>
      <c r="Q482" s="27"/>
      <c r="R482" s="32"/>
      <c r="S482" s="9"/>
      <c r="T482" s="9"/>
      <c r="U482" s="9"/>
      <c r="V482" s="9"/>
      <c r="W482" s="9"/>
      <c r="X482" s="9"/>
      <c r="Y482" s="9"/>
      <c r="Z482" s="9"/>
      <c r="AA482" s="9"/>
      <c r="AB482" s="9"/>
      <c r="AC482" s="9"/>
      <c r="AD482" s="9"/>
      <c r="AE482" s="9"/>
      <c r="AF482" s="9"/>
      <c r="AG482" s="9"/>
      <c r="AH482" s="9"/>
      <c r="AI482" s="9"/>
      <c r="AJ482" s="9"/>
      <c r="AK482" s="9"/>
      <c r="AL482" s="9"/>
    </row>
    <row r="483" spans="1:38" ht="11.25" customHeight="1">
      <c r="A483" s="43"/>
      <c r="B483" s="44"/>
      <c r="C483" s="45"/>
      <c r="D483" s="23"/>
      <c r="E483" s="24"/>
      <c r="F483" s="25"/>
      <c r="G483" s="26"/>
      <c r="H483" s="27"/>
      <c r="I483" s="26"/>
      <c r="J483" s="28"/>
      <c r="K483" s="26"/>
      <c r="L483" s="27"/>
      <c r="M483" s="26"/>
      <c r="N483" s="27"/>
      <c r="O483" s="29"/>
      <c r="P483" s="30"/>
      <c r="Q483" s="27"/>
      <c r="R483" s="32"/>
      <c r="S483" s="9"/>
      <c r="T483" s="9"/>
      <c r="U483" s="9"/>
      <c r="V483" s="9"/>
      <c r="W483" s="9"/>
      <c r="X483" s="9"/>
      <c r="Y483" s="9"/>
      <c r="Z483" s="9"/>
      <c r="AA483" s="9"/>
      <c r="AB483" s="9"/>
      <c r="AC483" s="9"/>
      <c r="AD483" s="9"/>
      <c r="AE483" s="9"/>
      <c r="AF483" s="9"/>
      <c r="AG483" s="9"/>
      <c r="AH483" s="9"/>
      <c r="AI483" s="9"/>
      <c r="AJ483" s="9"/>
      <c r="AK483" s="9"/>
      <c r="AL483" s="9"/>
    </row>
    <row r="484" spans="1:38" ht="11.25" customHeight="1">
      <c r="A484" s="43"/>
      <c r="B484" s="44"/>
      <c r="C484" s="45"/>
      <c r="D484" s="23"/>
      <c r="E484" s="24"/>
      <c r="F484" s="25"/>
      <c r="G484" s="26"/>
      <c r="H484" s="27"/>
      <c r="I484" s="26"/>
      <c r="J484" s="28"/>
      <c r="K484" s="26"/>
      <c r="L484" s="27"/>
      <c r="M484" s="26"/>
      <c r="N484" s="27"/>
      <c r="O484" s="29"/>
      <c r="P484" s="30"/>
      <c r="Q484" s="27"/>
      <c r="R484" s="32"/>
      <c r="S484" s="9"/>
      <c r="T484" s="9"/>
      <c r="U484" s="9"/>
      <c r="V484" s="9"/>
      <c r="W484" s="9"/>
      <c r="X484" s="9"/>
      <c r="Y484" s="9"/>
      <c r="Z484" s="9"/>
      <c r="AA484" s="9"/>
      <c r="AB484" s="9"/>
      <c r="AC484" s="9"/>
      <c r="AD484" s="9"/>
      <c r="AE484" s="9"/>
      <c r="AF484" s="9"/>
      <c r="AG484" s="9"/>
      <c r="AH484" s="9"/>
      <c r="AI484" s="9"/>
      <c r="AJ484" s="9"/>
      <c r="AK484" s="9"/>
      <c r="AL484" s="9"/>
    </row>
    <row r="485" spans="1:38" ht="11.25" customHeight="1">
      <c r="A485" s="43"/>
      <c r="B485" s="44"/>
      <c r="C485" s="45"/>
      <c r="D485" s="23"/>
      <c r="E485" s="24"/>
      <c r="F485" s="25"/>
      <c r="G485" s="26"/>
      <c r="H485" s="27"/>
      <c r="I485" s="26"/>
      <c r="J485" s="28"/>
      <c r="K485" s="26"/>
      <c r="L485" s="27"/>
      <c r="M485" s="26"/>
      <c r="N485" s="27"/>
      <c r="O485" s="29"/>
      <c r="P485" s="30"/>
      <c r="Q485" s="27"/>
      <c r="R485" s="32"/>
      <c r="S485" s="9"/>
      <c r="T485" s="9"/>
      <c r="U485" s="9"/>
      <c r="V485" s="9"/>
      <c r="W485" s="9"/>
      <c r="X485" s="9"/>
      <c r="Y485" s="9"/>
      <c r="Z485" s="9"/>
      <c r="AA485" s="9"/>
      <c r="AB485" s="9"/>
      <c r="AC485" s="9"/>
      <c r="AD485" s="9"/>
      <c r="AE485" s="9"/>
      <c r="AF485" s="9"/>
      <c r="AG485" s="9"/>
      <c r="AH485" s="9"/>
      <c r="AI485" s="9"/>
      <c r="AJ485" s="9"/>
      <c r="AK485" s="9"/>
      <c r="AL485" s="9"/>
    </row>
    <row r="486" spans="1:38" ht="11.25" customHeight="1">
      <c r="A486" s="43"/>
      <c r="B486" s="44"/>
      <c r="C486" s="45"/>
      <c r="D486" s="23"/>
      <c r="E486" s="24"/>
      <c r="F486" s="25"/>
      <c r="G486" s="26"/>
      <c r="H486" s="27"/>
      <c r="I486" s="26"/>
      <c r="J486" s="28"/>
      <c r="K486" s="26"/>
      <c r="L486" s="27"/>
      <c r="M486" s="26"/>
      <c r="N486" s="27"/>
      <c r="O486" s="29"/>
      <c r="P486" s="30"/>
      <c r="Q486" s="27"/>
      <c r="R486" s="32"/>
      <c r="S486" s="9"/>
      <c r="T486" s="9"/>
      <c r="U486" s="9"/>
      <c r="V486" s="9"/>
      <c r="W486" s="9"/>
      <c r="X486" s="9"/>
      <c r="Y486" s="9"/>
      <c r="Z486" s="9"/>
      <c r="AA486" s="9"/>
      <c r="AB486" s="9"/>
      <c r="AC486" s="9"/>
      <c r="AD486" s="9"/>
      <c r="AE486" s="9"/>
      <c r="AF486" s="9"/>
      <c r="AG486" s="9"/>
      <c r="AH486" s="9"/>
      <c r="AI486" s="9"/>
      <c r="AJ486" s="9"/>
      <c r="AK486" s="9"/>
      <c r="AL486" s="9"/>
    </row>
    <row r="487" spans="1:38" ht="11.25" customHeight="1">
      <c r="A487" s="43"/>
      <c r="B487" s="44"/>
      <c r="C487" s="45"/>
      <c r="D487" s="23"/>
      <c r="E487" s="24"/>
      <c r="F487" s="25"/>
      <c r="G487" s="26"/>
      <c r="H487" s="27"/>
      <c r="I487" s="26"/>
      <c r="J487" s="28"/>
      <c r="K487" s="26"/>
      <c r="L487" s="27"/>
      <c r="M487" s="26"/>
      <c r="N487" s="27"/>
      <c r="O487" s="29"/>
      <c r="P487" s="30"/>
      <c r="Q487" s="27"/>
      <c r="R487" s="32"/>
      <c r="S487" s="9"/>
      <c r="T487" s="9"/>
      <c r="U487" s="9"/>
      <c r="V487" s="9"/>
      <c r="W487" s="9"/>
      <c r="X487" s="9"/>
      <c r="Y487" s="9"/>
      <c r="Z487" s="9"/>
      <c r="AA487" s="9"/>
      <c r="AB487" s="9"/>
      <c r="AC487" s="9"/>
      <c r="AD487" s="9"/>
      <c r="AE487" s="9"/>
      <c r="AF487" s="9"/>
      <c r="AG487" s="9"/>
      <c r="AH487" s="9"/>
      <c r="AI487" s="9"/>
      <c r="AJ487" s="9"/>
      <c r="AK487" s="9"/>
      <c r="AL487" s="9"/>
    </row>
    <row r="488" spans="1:38" ht="11.25" customHeight="1">
      <c r="A488" s="43"/>
      <c r="B488" s="44"/>
      <c r="C488" s="45"/>
      <c r="D488" s="23"/>
      <c r="E488" s="24"/>
      <c r="F488" s="25"/>
      <c r="G488" s="26"/>
      <c r="H488" s="27"/>
      <c r="I488" s="26"/>
      <c r="J488" s="28"/>
      <c r="K488" s="26"/>
      <c r="L488" s="27"/>
      <c r="M488" s="26"/>
      <c r="N488" s="27"/>
      <c r="O488" s="29"/>
      <c r="P488" s="30"/>
      <c r="Q488" s="27"/>
      <c r="R488" s="32"/>
      <c r="S488" s="9"/>
      <c r="T488" s="9"/>
      <c r="U488" s="9"/>
      <c r="V488" s="9"/>
      <c r="W488" s="9"/>
      <c r="X488" s="9"/>
      <c r="Y488" s="9"/>
      <c r="Z488" s="9"/>
      <c r="AA488" s="9"/>
      <c r="AB488" s="9"/>
      <c r="AC488" s="9"/>
      <c r="AD488" s="9"/>
      <c r="AE488" s="9"/>
      <c r="AF488" s="9"/>
      <c r="AG488" s="9"/>
      <c r="AH488" s="9"/>
      <c r="AI488" s="9"/>
      <c r="AJ488" s="9"/>
      <c r="AK488" s="9"/>
      <c r="AL488" s="9"/>
    </row>
    <row r="489" spans="1:38" ht="11.25" customHeight="1">
      <c r="A489" s="43"/>
      <c r="B489" s="44"/>
      <c r="C489" s="45"/>
      <c r="D489" s="23"/>
      <c r="E489" s="24"/>
      <c r="F489" s="25"/>
      <c r="G489" s="26"/>
      <c r="H489" s="27"/>
      <c r="I489" s="26"/>
      <c r="J489" s="28"/>
      <c r="K489" s="26"/>
      <c r="L489" s="27"/>
      <c r="M489" s="26"/>
      <c r="N489" s="27"/>
      <c r="O489" s="29"/>
      <c r="P489" s="30"/>
      <c r="Q489" s="27"/>
      <c r="R489" s="32"/>
      <c r="S489" s="9"/>
      <c r="T489" s="9"/>
      <c r="U489" s="9"/>
      <c r="V489" s="9"/>
      <c r="W489" s="9"/>
      <c r="X489" s="9"/>
      <c r="Y489" s="9"/>
      <c r="Z489" s="9"/>
      <c r="AA489" s="9"/>
      <c r="AB489" s="9"/>
      <c r="AC489" s="9"/>
      <c r="AD489" s="9"/>
      <c r="AE489" s="9"/>
      <c r="AF489" s="9"/>
      <c r="AG489" s="9"/>
      <c r="AH489" s="9"/>
      <c r="AI489" s="9"/>
      <c r="AJ489" s="9"/>
      <c r="AK489" s="9"/>
      <c r="AL489" s="9"/>
    </row>
    <row r="490" spans="1:38" ht="11.25" customHeight="1">
      <c r="A490" s="43"/>
      <c r="B490" s="44"/>
      <c r="C490" s="45"/>
      <c r="D490" s="23"/>
      <c r="E490" s="24"/>
      <c r="F490" s="25"/>
      <c r="G490" s="26"/>
      <c r="H490" s="27"/>
      <c r="I490" s="26"/>
      <c r="J490" s="28"/>
      <c r="K490" s="26"/>
      <c r="L490" s="27"/>
      <c r="M490" s="26"/>
      <c r="N490" s="27"/>
      <c r="O490" s="29"/>
      <c r="P490" s="30"/>
      <c r="Q490" s="27"/>
      <c r="R490" s="32"/>
      <c r="S490" s="9"/>
      <c r="T490" s="9"/>
      <c r="U490" s="9"/>
      <c r="V490" s="9"/>
      <c r="W490" s="9"/>
      <c r="X490" s="9"/>
      <c r="Y490" s="9"/>
      <c r="Z490" s="9"/>
      <c r="AA490" s="9"/>
      <c r="AB490" s="9"/>
      <c r="AC490" s="9"/>
      <c r="AD490" s="9"/>
      <c r="AE490" s="9"/>
      <c r="AF490" s="9"/>
      <c r="AG490" s="9"/>
      <c r="AH490" s="9"/>
      <c r="AI490" s="9"/>
      <c r="AJ490" s="9"/>
      <c r="AK490" s="9"/>
      <c r="AL490" s="9"/>
    </row>
    <row r="491" spans="1:38" ht="11.25" customHeight="1">
      <c r="A491" s="43"/>
      <c r="B491" s="44"/>
      <c r="C491" s="45"/>
      <c r="D491" s="23"/>
      <c r="E491" s="24"/>
      <c r="F491" s="25"/>
      <c r="G491" s="26"/>
      <c r="H491" s="27"/>
      <c r="I491" s="26"/>
      <c r="J491" s="28"/>
      <c r="K491" s="26"/>
      <c r="L491" s="27"/>
      <c r="M491" s="26"/>
      <c r="N491" s="27"/>
      <c r="O491" s="29"/>
      <c r="P491" s="30"/>
      <c r="Q491" s="27"/>
      <c r="R491" s="32"/>
      <c r="S491" s="9"/>
      <c r="T491" s="9"/>
      <c r="U491" s="9"/>
      <c r="V491" s="9"/>
      <c r="W491" s="9"/>
      <c r="X491" s="9"/>
      <c r="Y491" s="9"/>
      <c r="Z491" s="9"/>
      <c r="AA491" s="9"/>
      <c r="AB491" s="9"/>
      <c r="AC491" s="9"/>
      <c r="AD491" s="9"/>
      <c r="AE491" s="9"/>
      <c r="AF491" s="9"/>
      <c r="AG491" s="9"/>
      <c r="AH491" s="9"/>
      <c r="AI491" s="9"/>
      <c r="AJ491" s="9"/>
      <c r="AK491" s="9"/>
      <c r="AL491" s="9"/>
    </row>
    <row r="492" spans="1:38" ht="11.25" customHeight="1">
      <c r="A492" s="43"/>
      <c r="B492" s="44"/>
      <c r="C492" s="45"/>
      <c r="D492" s="23"/>
      <c r="E492" s="24"/>
      <c r="F492" s="25"/>
      <c r="G492" s="26"/>
      <c r="H492" s="27"/>
      <c r="I492" s="26"/>
      <c r="J492" s="28"/>
      <c r="K492" s="26"/>
      <c r="L492" s="27"/>
      <c r="M492" s="26"/>
      <c r="N492" s="27"/>
      <c r="O492" s="29"/>
      <c r="P492" s="30"/>
      <c r="Q492" s="27"/>
      <c r="R492" s="32"/>
      <c r="S492" s="9"/>
      <c r="T492" s="9"/>
      <c r="U492" s="9"/>
      <c r="V492" s="9"/>
      <c r="W492" s="9"/>
      <c r="X492" s="9"/>
      <c r="Y492" s="9"/>
      <c r="Z492" s="9"/>
      <c r="AA492" s="9"/>
      <c r="AB492" s="9"/>
      <c r="AC492" s="9"/>
      <c r="AD492" s="9"/>
      <c r="AE492" s="9"/>
      <c r="AF492" s="9"/>
      <c r="AG492" s="9"/>
      <c r="AH492" s="9"/>
      <c r="AI492" s="9"/>
      <c r="AJ492" s="9"/>
      <c r="AK492" s="9"/>
      <c r="AL492" s="9"/>
    </row>
    <row r="493" spans="1:38" ht="11.25" customHeight="1">
      <c r="A493" s="43"/>
      <c r="B493" s="44"/>
      <c r="C493" s="45"/>
      <c r="D493" s="23"/>
      <c r="E493" s="24"/>
      <c r="F493" s="25"/>
      <c r="G493" s="26"/>
      <c r="H493" s="27"/>
      <c r="I493" s="26"/>
      <c r="J493" s="28"/>
      <c r="K493" s="26"/>
      <c r="L493" s="27"/>
      <c r="M493" s="26"/>
      <c r="N493" s="27"/>
      <c r="O493" s="29"/>
      <c r="P493" s="30"/>
      <c r="Q493" s="27"/>
      <c r="R493" s="32"/>
      <c r="S493" s="9"/>
      <c r="T493" s="9"/>
      <c r="U493" s="9"/>
      <c r="V493" s="9"/>
      <c r="W493" s="9"/>
      <c r="X493" s="9"/>
      <c r="Y493" s="9"/>
      <c r="Z493" s="9"/>
      <c r="AA493" s="9"/>
      <c r="AB493" s="9"/>
      <c r="AC493" s="9"/>
      <c r="AD493" s="9"/>
      <c r="AE493" s="9"/>
      <c r="AF493" s="9"/>
      <c r="AG493" s="9"/>
      <c r="AH493" s="9"/>
      <c r="AI493" s="9"/>
      <c r="AJ493" s="9"/>
      <c r="AK493" s="9"/>
      <c r="AL493" s="9"/>
    </row>
    <row r="494" spans="1:38" ht="11.25" customHeight="1">
      <c r="A494" s="43"/>
      <c r="B494" s="44"/>
      <c r="C494" s="45"/>
      <c r="D494" s="23"/>
      <c r="E494" s="24"/>
      <c r="F494" s="25"/>
      <c r="G494" s="26"/>
      <c r="H494" s="27"/>
      <c r="I494" s="26"/>
      <c r="J494" s="28"/>
      <c r="K494" s="26"/>
      <c r="L494" s="27"/>
      <c r="M494" s="26"/>
      <c r="N494" s="27"/>
      <c r="O494" s="29"/>
      <c r="P494" s="30"/>
      <c r="Q494" s="27"/>
      <c r="R494" s="32"/>
      <c r="S494" s="9"/>
      <c r="T494" s="9"/>
      <c r="U494" s="9"/>
      <c r="V494" s="9"/>
      <c r="W494" s="9"/>
      <c r="X494" s="9"/>
      <c r="Y494" s="9"/>
      <c r="Z494" s="9"/>
      <c r="AA494" s="9"/>
      <c r="AB494" s="9"/>
      <c r="AC494" s="9"/>
      <c r="AD494" s="9"/>
      <c r="AE494" s="9"/>
      <c r="AF494" s="9"/>
      <c r="AG494" s="9"/>
      <c r="AH494" s="9"/>
      <c r="AI494" s="9"/>
      <c r="AJ494" s="9"/>
      <c r="AK494" s="9"/>
      <c r="AL494" s="9"/>
    </row>
    <row r="495" spans="1:38" ht="11.25" customHeight="1">
      <c r="A495" s="43"/>
      <c r="B495" s="44"/>
      <c r="C495" s="45"/>
      <c r="D495" s="23"/>
      <c r="E495" s="24"/>
      <c r="F495" s="25"/>
      <c r="G495" s="26"/>
      <c r="H495" s="27"/>
      <c r="I495" s="26"/>
      <c r="J495" s="28"/>
      <c r="K495" s="26"/>
      <c r="L495" s="27"/>
      <c r="M495" s="26"/>
      <c r="N495" s="27"/>
      <c r="O495" s="29"/>
      <c r="P495" s="30"/>
      <c r="Q495" s="27"/>
      <c r="R495" s="32"/>
      <c r="S495" s="9"/>
      <c r="T495" s="9"/>
      <c r="U495" s="9"/>
      <c r="V495" s="9"/>
      <c r="W495" s="9"/>
      <c r="X495" s="9"/>
      <c r="Y495" s="9"/>
      <c r="Z495" s="9"/>
      <c r="AA495" s="9"/>
      <c r="AB495" s="9"/>
      <c r="AC495" s="9"/>
      <c r="AD495" s="9"/>
      <c r="AE495" s="9"/>
      <c r="AF495" s="9"/>
      <c r="AG495" s="9"/>
      <c r="AH495" s="9"/>
      <c r="AI495" s="9"/>
      <c r="AJ495" s="9"/>
      <c r="AK495" s="9"/>
      <c r="AL495" s="9"/>
    </row>
    <row r="496" spans="1:38" ht="11.25" customHeight="1">
      <c r="A496" s="43"/>
      <c r="B496" s="44"/>
      <c r="C496" s="45"/>
      <c r="D496" s="23"/>
      <c r="E496" s="24"/>
      <c r="F496" s="25"/>
      <c r="G496" s="26"/>
      <c r="H496" s="27"/>
      <c r="I496" s="26"/>
      <c r="J496" s="28"/>
      <c r="K496" s="26"/>
      <c r="L496" s="27"/>
      <c r="M496" s="26"/>
      <c r="N496" s="27"/>
      <c r="O496" s="29"/>
      <c r="P496" s="30"/>
      <c r="Q496" s="27"/>
      <c r="R496" s="32"/>
      <c r="S496" s="9"/>
      <c r="T496" s="9"/>
      <c r="U496" s="9"/>
      <c r="V496" s="9"/>
      <c r="W496" s="9"/>
      <c r="X496" s="9"/>
      <c r="Y496" s="9"/>
      <c r="Z496" s="9"/>
      <c r="AA496" s="9"/>
      <c r="AB496" s="9"/>
      <c r="AC496" s="9"/>
      <c r="AD496" s="9"/>
      <c r="AE496" s="9"/>
      <c r="AF496" s="9"/>
      <c r="AG496" s="9"/>
      <c r="AH496" s="9"/>
      <c r="AI496" s="9"/>
      <c r="AJ496" s="9"/>
      <c r="AK496" s="9"/>
      <c r="AL496" s="9"/>
    </row>
    <row r="497" spans="1:38" ht="11.25" customHeight="1">
      <c r="A497" s="43"/>
      <c r="B497" s="44"/>
      <c r="C497" s="45"/>
      <c r="D497" s="23"/>
      <c r="E497" s="24"/>
      <c r="F497" s="25"/>
      <c r="G497" s="26"/>
      <c r="H497" s="27"/>
      <c r="I497" s="26"/>
      <c r="J497" s="28"/>
      <c r="K497" s="26"/>
      <c r="L497" s="27"/>
      <c r="M497" s="26"/>
      <c r="N497" s="27"/>
      <c r="O497" s="29"/>
      <c r="P497" s="30"/>
      <c r="Q497" s="27"/>
      <c r="R497" s="32"/>
      <c r="S497" s="9"/>
      <c r="T497" s="9"/>
      <c r="U497" s="9"/>
      <c r="V497" s="9"/>
      <c r="W497" s="9"/>
      <c r="X497" s="9"/>
      <c r="Y497" s="9"/>
      <c r="Z497" s="9"/>
      <c r="AA497" s="9"/>
      <c r="AB497" s="9"/>
      <c r="AC497" s="9"/>
      <c r="AD497" s="9"/>
      <c r="AE497" s="9"/>
      <c r="AF497" s="9"/>
      <c r="AG497" s="9"/>
      <c r="AH497" s="9"/>
      <c r="AI497" s="9"/>
      <c r="AJ497" s="9"/>
      <c r="AK497" s="9"/>
      <c r="AL497" s="9"/>
    </row>
    <row r="498" spans="1:38" ht="11.25" customHeight="1">
      <c r="A498" s="43"/>
      <c r="B498" s="44"/>
      <c r="C498" s="45"/>
      <c r="D498" s="23"/>
      <c r="E498" s="24"/>
      <c r="F498" s="25"/>
      <c r="G498" s="26"/>
      <c r="H498" s="27"/>
      <c r="I498" s="26"/>
      <c r="J498" s="28"/>
      <c r="K498" s="26"/>
      <c r="L498" s="27"/>
      <c r="M498" s="26"/>
      <c r="N498" s="27"/>
      <c r="O498" s="29"/>
      <c r="P498" s="30"/>
      <c r="Q498" s="27"/>
      <c r="R498" s="32"/>
      <c r="S498" s="9"/>
      <c r="T498" s="9"/>
      <c r="U498" s="9"/>
      <c r="V498" s="9"/>
      <c r="W498" s="9"/>
      <c r="X498" s="9"/>
      <c r="Y498" s="9"/>
      <c r="Z498" s="9"/>
      <c r="AA498" s="9"/>
      <c r="AB498" s="9"/>
      <c r="AC498" s="9"/>
      <c r="AD498" s="9"/>
      <c r="AE498" s="9"/>
      <c r="AF498" s="9"/>
      <c r="AG498" s="9"/>
      <c r="AH498" s="9"/>
      <c r="AI498" s="9"/>
      <c r="AJ498" s="9"/>
      <c r="AK498" s="9"/>
      <c r="AL498" s="9"/>
    </row>
    <row r="499" spans="1:38" ht="11.25" customHeight="1">
      <c r="A499" s="43"/>
      <c r="B499" s="44"/>
      <c r="C499" s="45"/>
      <c r="D499" s="23"/>
      <c r="E499" s="24"/>
      <c r="F499" s="25"/>
      <c r="G499" s="26"/>
      <c r="H499" s="27"/>
      <c r="I499" s="26"/>
      <c r="J499" s="28"/>
      <c r="K499" s="26"/>
      <c r="L499" s="27"/>
      <c r="M499" s="26"/>
      <c r="N499" s="27"/>
      <c r="O499" s="29"/>
      <c r="P499" s="30"/>
      <c r="Q499" s="27"/>
      <c r="R499" s="32"/>
      <c r="S499" s="9"/>
      <c r="T499" s="9"/>
      <c r="U499" s="9"/>
      <c r="V499" s="9"/>
      <c r="W499" s="9"/>
      <c r="X499" s="9"/>
      <c r="Y499" s="9"/>
      <c r="Z499" s="9"/>
      <c r="AA499" s="9"/>
      <c r="AB499" s="9"/>
      <c r="AC499" s="9"/>
      <c r="AD499" s="9"/>
      <c r="AE499" s="9"/>
      <c r="AF499" s="9"/>
      <c r="AG499" s="9"/>
      <c r="AH499" s="9"/>
      <c r="AI499" s="9"/>
      <c r="AJ499" s="9"/>
      <c r="AK499" s="9"/>
      <c r="AL499" s="9"/>
    </row>
    <row r="500" spans="1:38" ht="11.25" customHeight="1">
      <c r="A500" s="43"/>
      <c r="B500" s="44"/>
      <c r="C500" s="45"/>
      <c r="D500" s="23"/>
      <c r="E500" s="24"/>
      <c r="F500" s="25"/>
      <c r="G500" s="26"/>
      <c r="H500" s="27"/>
      <c r="I500" s="26"/>
      <c r="J500" s="28"/>
      <c r="K500" s="26"/>
      <c r="L500" s="27"/>
      <c r="M500" s="26"/>
      <c r="N500" s="27"/>
      <c r="O500" s="29"/>
      <c r="P500" s="30"/>
      <c r="Q500" s="27"/>
      <c r="R500" s="32"/>
      <c r="S500" s="9"/>
      <c r="T500" s="9"/>
      <c r="U500" s="9"/>
      <c r="V500" s="9"/>
      <c r="W500" s="9"/>
      <c r="X500" s="9"/>
      <c r="Y500" s="9"/>
      <c r="Z500" s="9"/>
      <c r="AA500" s="9"/>
      <c r="AB500" s="9"/>
      <c r="AC500" s="9"/>
      <c r="AD500" s="9"/>
      <c r="AE500" s="9"/>
      <c r="AF500" s="9"/>
      <c r="AG500" s="9"/>
      <c r="AH500" s="9"/>
      <c r="AI500" s="9"/>
      <c r="AJ500" s="9"/>
      <c r="AK500" s="9"/>
      <c r="AL500" s="9"/>
    </row>
    <row r="501" spans="1:38" ht="11.25" customHeight="1">
      <c r="A501" s="43"/>
      <c r="B501" s="44"/>
      <c r="C501" s="45"/>
      <c r="D501" s="23"/>
      <c r="E501" s="24"/>
      <c r="F501" s="25"/>
      <c r="G501" s="26"/>
      <c r="H501" s="27"/>
      <c r="I501" s="26"/>
      <c r="J501" s="28"/>
      <c r="K501" s="26"/>
      <c r="L501" s="27"/>
      <c r="M501" s="26"/>
      <c r="N501" s="27"/>
      <c r="O501" s="29"/>
      <c r="P501" s="30"/>
      <c r="Q501" s="27"/>
      <c r="R501" s="32"/>
      <c r="S501" s="9"/>
      <c r="T501" s="9"/>
      <c r="U501" s="9"/>
      <c r="V501" s="9"/>
      <c r="W501" s="9"/>
      <c r="X501" s="9"/>
      <c r="Y501" s="9"/>
      <c r="Z501" s="9"/>
      <c r="AA501" s="9"/>
      <c r="AB501" s="9"/>
      <c r="AC501" s="9"/>
      <c r="AD501" s="9"/>
      <c r="AE501" s="9"/>
      <c r="AF501" s="9"/>
      <c r="AG501" s="9"/>
      <c r="AH501" s="9"/>
      <c r="AI501" s="9"/>
      <c r="AJ501" s="9"/>
      <c r="AK501" s="9"/>
      <c r="AL501" s="9"/>
    </row>
    <row r="502" spans="1:38" ht="11.25" customHeight="1">
      <c r="A502" s="43"/>
      <c r="B502" s="44"/>
      <c r="C502" s="45"/>
      <c r="D502" s="23"/>
      <c r="E502" s="24"/>
      <c r="F502" s="25"/>
      <c r="G502" s="26"/>
      <c r="H502" s="27"/>
      <c r="I502" s="26"/>
      <c r="J502" s="28"/>
      <c r="K502" s="26"/>
      <c r="L502" s="27"/>
      <c r="M502" s="26"/>
      <c r="N502" s="27"/>
      <c r="O502" s="29"/>
      <c r="P502" s="30"/>
      <c r="Q502" s="27"/>
      <c r="R502" s="32"/>
      <c r="S502" s="9"/>
      <c r="T502" s="9"/>
      <c r="U502" s="9"/>
      <c r="V502" s="9"/>
      <c r="W502" s="9"/>
      <c r="X502" s="9"/>
      <c r="Y502" s="9"/>
      <c r="Z502" s="9"/>
      <c r="AA502" s="9"/>
      <c r="AB502" s="9"/>
      <c r="AC502" s="9"/>
      <c r="AD502" s="9"/>
      <c r="AE502" s="9"/>
      <c r="AF502" s="9"/>
      <c r="AG502" s="9"/>
      <c r="AH502" s="9"/>
      <c r="AI502" s="9"/>
      <c r="AJ502" s="9"/>
      <c r="AK502" s="9"/>
      <c r="AL502" s="9"/>
    </row>
    <row r="503" spans="1:38" ht="11.25" customHeight="1">
      <c r="A503" s="43"/>
      <c r="B503" s="44"/>
      <c r="C503" s="45"/>
      <c r="D503" s="23"/>
      <c r="E503" s="24"/>
      <c r="F503" s="25"/>
      <c r="G503" s="26"/>
      <c r="H503" s="27"/>
      <c r="I503" s="26"/>
      <c r="J503" s="28"/>
      <c r="K503" s="26"/>
      <c r="L503" s="27"/>
      <c r="M503" s="26"/>
      <c r="N503" s="27"/>
      <c r="O503" s="29"/>
      <c r="P503" s="30"/>
      <c r="Q503" s="27"/>
      <c r="R503" s="32"/>
      <c r="S503" s="9"/>
      <c r="T503" s="9"/>
      <c r="U503" s="9"/>
      <c r="V503" s="9"/>
      <c r="W503" s="9"/>
      <c r="X503" s="9"/>
      <c r="Y503" s="9"/>
      <c r="Z503" s="9"/>
      <c r="AA503" s="9"/>
      <c r="AB503" s="9"/>
      <c r="AC503" s="9"/>
      <c r="AD503" s="9"/>
      <c r="AE503" s="9"/>
      <c r="AF503" s="9"/>
      <c r="AG503" s="9"/>
      <c r="AH503" s="9"/>
      <c r="AI503" s="9"/>
      <c r="AJ503" s="9"/>
      <c r="AK503" s="9"/>
      <c r="AL503" s="9"/>
    </row>
    <row r="504" spans="1:38" ht="11.25" customHeight="1">
      <c r="A504" s="43"/>
      <c r="B504" s="44"/>
      <c r="C504" s="45"/>
      <c r="D504" s="23"/>
      <c r="E504" s="24"/>
      <c r="F504" s="25"/>
      <c r="G504" s="26"/>
      <c r="H504" s="27"/>
      <c r="I504" s="26"/>
      <c r="J504" s="28"/>
      <c r="K504" s="26"/>
      <c r="L504" s="27"/>
      <c r="M504" s="26"/>
      <c r="N504" s="27"/>
      <c r="O504" s="29"/>
      <c r="P504" s="30"/>
      <c r="Q504" s="27"/>
      <c r="R504" s="32"/>
      <c r="S504" s="9"/>
      <c r="T504" s="9"/>
      <c r="U504" s="9"/>
      <c r="V504" s="9"/>
      <c r="W504" s="9"/>
      <c r="X504" s="9"/>
      <c r="Y504" s="9"/>
      <c r="Z504" s="9"/>
      <c r="AA504" s="9"/>
      <c r="AB504" s="9"/>
      <c r="AC504" s="9"/>
      <c r="AD504" s="9"/>
      <c r="AE504" s="9"/>
      <c r="AF504" s="9"/>
      <c r="AG504" s="9"/>
      <c r="AH504" s="9"/>
      <c r="AI504" s="9"/>
      <c r="AJ504" s="9"/>
      <c r="AK504" s="9"/>
      <c r="AL504" s="9"/>
    </row>
    <row r="505" spans="1:38" ht="11.25" customHeight="1">
      <c r="A505" s="43"/>
      <c r="B505" s="44"/>
      <c r="C505" s="45"/>
      <c r="D505" s="23"/>
      <c r="E505" s="24"/>
      <c r="F505" s="25"/>
      <c r="G505" s="26"/>
      <c r="H505" s="27"/>
      <c r="I505" s="26"/>
      <c r="J505" s="28"/>
      <c r="K505" s="26"/>
      <c r="L505" s="27"/>
      <c r="M505" s="26"/>
      <c r="N505" s="27"/>
      <c r="O505" s="29"/>
      <c r="P505" s="30"/>
      <c r="Q505" s="27"/>
      <c r="R505" s="32"/>
      <c r="S505" s="9"/>
      <c r="T505" s="9"/>
      <c r="U505" s="9"/>
      <c r="V505" s="9"/>
      <c r="W505" s="9"/>
      <c r="X505" s="9"/>
      <c r="Y505" s="9"/>
      <c r="Z505" s="9"/>
      <c r="AA505" s="9"/>
      <c r="AB505" s="9"/>
      <c r="AC505" s="9"/>
      <c r="AD505" s="9"/>
      <c r="AE505" s="9"/>
      <c r="AF505" s="9"/>
      <c r="AG505" s="9"/>
      <c r="AH505" s="9"/>
      <c r="AI505" s="9"/>
      <c r="AJ505" s="9"/>
      <c r="AK505" s="9"/>
      <c r="AL505" s="9"/>
    </row>
    <row r="506" spans="1:38" ht="11.25" customHeight="1">
      <c r="A506" s="43"/>
      <c r="B506" s="44"/>
      <c r="C506" s="45"/>
      <c r="D506" s="23"/>
      <c r="E506" s="24"/>
      <c r="F506" s="25"/>
      <c r="G506" s="26"/>
      <c r="H506" s="27"/>
      <c r="I506" s="26"/>
      <c r="J506" s="28"/>
      <c r="K506" s="26"/>
      <c r="L506" s="27"/>
      <c r="M506" s="26"/>
      <c r="N506" s="27"/>
      <c r="O506" s="29"/>
      <c r="P506" s="30"/>
      <c r="Q506" s="27"/>
      <c r="R506" s="32"/>
      <c r="S506" s="9"/>
      <c r="T506" s="9"/>
      <c r="U506" s="9"/>
      <c r="V506" s="9"/>
      <c r="W506" s="9"/>
      <c r="X506" s="9"/>
      <c r="Y506" s="9"/>
      <c r="Z506" s="9"/>
      <c r="AA506" s="9"/>
      <c r="AB506" s="9"/>
      <c r="AC506" s="9"/>
      <c r="AD506" s="9"/>
      <c r="AE506" s="9"/>
      <c r="AF506" s="9"/>
      <c r="AG506" s="9"/>
      <c r="AH506" s="9"/>
      <c r="AI506" s="9"/>
      <c r="AJ506" s="9"/>
      <c r="AK506" s="9"/>
      <c r="AL506" s="9"/>
    </row>
    <row r="507" spans="1:38" ht="11.25" customHeight="1">
      <c r="A507" s="43"/>
      <c r="B507" s="44"/>
      <c r="C507" s="45"/>
      <c r="D507" s="23"/>
      <c r="E507" s="24"/>
      <c r="F507" s="25"/>
      <c r="G507" s="26"/>
      <c r="H507" s="27"/>
      <c r="I507" s="26"/>
      <c r="J507" s="28"/>
      <c r="K507" s="26"/>
      <c r="L507" s="27"/>
      <c r="M507" s="26"/>
      <c r="N507" s="27"/>
      <c r="O507" s="29"/>
      <c r="P507" s="30"/>
      <c r="Q507" s="27"/>
      <c r="R507" s="32"/>
      <c r="S507" s="9"/>
      <c r="T507" s="9"/>
      <c r="U507" s="9"/>
      <c r="V507" s="9"/>
      <c r="W507" s="9"/>
      <c r="X507" s="9"/>
      <c r="Y507" s="9"/>
      <c r="Z507" s="9"/>
      <c r="AA507" s="9"/>
      <c r="AB507" s="9"/>
      <c r="AC507" s="9"/>
      <c r="AD507" s="9"/>
      <c r="AE507" s="9"/>
      <c r="AF507" s="9"/>
      <c r="AG507" s="9"/>
      <c r="AH507" s="9"/>
      <c r="AI507" s="9"/>
      <c r="AJ507" s="9"/>
      <c r="AK507" s="9"/>
      <c r="AL507" s="9"/>
    </row>
    <row r="508" spans="1:38" ht="11.25" customHeight="1">
      <c r="A508" s="43"/>
      <c r="B508" s="44"/>
      <c r="C508" s="45"/>
      <c r="D508" s="23"/>
      <c r="E508" s="24"/>
      <c r="F508" s="25"/>
      <c r="G508" s="26"/>
      <c r="H508" s="27"/>
      <c r="I508" s="26"/>
      <c r="J508" s="28"/>
      <c r="K508" s="26"/>
      <c r="L508" s="27"/>
      <c r="M508" s="26"/>
      <c r="N508" s="27"/>
      <c r="O508" s="29"/>
      <c r="P508" s="30"/>
      <c r="Q508" s="27"/>
      <c r="R508" s="32"/>
      <c r="S508" s="9"/>
      <c r="T508" s="9"/>
      <c r="U508" s="9"/>
      <c r="V508" s="9"/>
      <c r="W508" s="9"/>
      <c r="X508" s="9"/>
      <c r="Y508" s="9"/>
      <c r="Z508" s="9"/>
      <c r="AA508" s="9"/>
      <c r="AB508" s="9"/>
      <c r="AC508" s="9"/>
      <c r="AD508" s="9"/>
      <c r="AE508" s="9"/>
      <c r="AF508" s="9"/>
      <c r="AG508" s="9"/>
      <c r="AH508" s="9"/>
      <c r="AI508" s="9"/>
      <c r="AJ508" s="9"/>
      <c r="AK508" s="9"/>
      <c r="AL508" s="9"/>
    </row>
    <row r="509" spans="1:38" ht="11.25" customHeight="1">
      <c r="A509" s="43"/>
      <c r="B509" s="44"/>
      <c r="C509" s="45"/>
      <c r="D509" s="23"/>
      <c r="E509" s="24"/>
      <c r="F509" s="25"/>
      <c r="G509" s="26"/>
      <c r="H509" s="27"/>
      <c r="I509" s="26"/>
      <c r="J509" s="28"/>
      <c r="K509" s="26"/>
      <c r="L509" s="27"/>
      <c r="M509" s="26"/>
      <c r="N509" s="27"/>
      <c r="O509" s="29"/>
      <c r="P509" s="30"/>
      <c r="Q509" s="27"/>
      <c r="R509" s="32"/>
      <c r="S509" s="9"/>
      <c r="T509" s="9"/>
      <c r="U509" s="9"/>
      <c r="V509" s="9"/>
      <c r="W509" s="9"/>
      <c r="X509" s="9"/>
      <c r="Y509" s="9"/>
      <c r="Z509" s="9"/>
      <c r="AA509" s="9"/>
      <c r="AB509" s="9"/>
      <c r="AC509" s="9"/>
      <c r="AD509" s="9"/>
      <c r="AE509" s="9"/>
      <c r="AF509" s="9"/>
      <c r="AG509" s="9"/>
      <c r="AH509" s="9"/>
      <c r="AI509" s="9"/>
      <c r="AJ509" s="9"/>
      <c r="AK509" s="9"/>
      <c r="AL509" s="9"/>
    </row>
    <row r="510" spans="1:38" ht="11.25" customHeight="1">
      <c r="A510" s="43"/>
      <c r="B510" s="44"/>
      <c r="C510" s="45"/>
      <c r="D510" s="23"/>
      <c r="E510" s="24"/>
      <c r="F510" s="25"/>
      <c r="G510" s="26"/>
      <c r="H510" s="27"/>
      <c r="I510" s="26"/>
      <c r="J510" s="28"/>
      <c r="K510" s="26"/>
      <c r="L510" s="27"/>
      <c r="M510" s="26"/>
      <c r="N510" s="27"/>
      <c r="O510" s="29"/>
      <c r="P510" s="30"/>
      <c r="Q510" s="27"/>
      <c r="R510" s="32"/>
      <c r="S510" s="9"/>
      <c r="T510" s="9"/>
      <c r="U510" s="9"/>
      <c r="V510" s="9"/>
      <c r="W510" s="9"/>
      <c r="X510" s="9"/>
      <c r="Y510" s="9"/>
      <c r="Z510" s="9"/>
      <c r="AA510" s="9"/>
      <c r="AB510" s="9"/>
      <c r="AC510" s="9"/>
      <c r="AD510" s="9"/>
      <c r="AE510" s="9"/>
      <c r="AF510" s="9"/>
      <c r="AG510" s="9"/>
      <c r="AH510" s="9"/>
      <c r="AI510" s="9"/>
      <c r="AJ510" s="9"/>
      <c r="AK510" s="9"/>
      <c r="AL510" s="9"/>
    </row>
    <row r="511" spans="1:38" ht="11.25" customHeight="1">
      <c r="A511" s="43"/>
      <c r="B511" s="44"/>
      <c r="C511" s="45"/>
      <c r="D511" s="23"/>
      <c r="E511" s="24"/>
      <c r="F511" s="25"/>
      <c r="G511" s="26"/>
      <c r="H511" s="27"/>
      <c r="I511" s="26"/>
      <c r="J511" s="28"/>
      <c r="K511" s="26"/>
      <c r="L511" s="27"/>
      <c r="M511" s="26"/>
      <c r="N511" s="27"/>
      <c r="O511" s="29"/>
      <c r="P511" s="30"/>
      <c r="Q511" s="27"/>
      <c r="R511" s="32"/>
      <c r="S511" s="9"/>
      <c r="T511" s="9"/>
      <c r="U511" s="9"/>
      <c r="V511" s="9"/>
      <c r="W511" s="9"/>
      <c r="X511" s="9"/>
      <c r="Y511" s="9"/>
      <c r="Z511" s="9"/>
      <c r="AA511" s="9"/>
      <c r="AB511" s="9"/>
      <c r="AC511" s="9"/>
      <c r="AD511" s="9"/>
      <c r="AE511" s="9"/>
      <c r="AF511" s="9"/>
      <c r="AG511" s="9"/>
      <c r="AH511" s="9"/>
      <c r="AI511" s="9"/>
      <c r="AJ511" s="9"/>
      <c r="AK511" s="9"/>
      <c r="AL511" s="9"/>
    </row>
    <row r="512" spans="1:38" ht="11.25" customHeight="1">
      <c r="A512" s="43"/>
      <c r="B512" s="44"/>
      <c r="C512" s="45"/>
      <c r="D512" s="23"/>
      <c r="E512" s="24"/>
      <c r="F512" s="25"/>
      <c r="G512" s="26"/>
      <c r="H512" s="27"/>
      <c r="I512" s="26"/>
      <c r="J512" s="28"/>
      <c r="K512" s="26"/>
      <c r="L512" s="27"/>
      <c r="M512" s="26"/>
      <c r="N512" s="27"/>
      <c r="O512" s="29"/>
      <c r="P512" s="30"/>
      <c r="Q512" s="27"/>
      <c r="R512" s="32"/>
      <c r="S512" s="9"/>
      <c r="T512" s="9"/>
      <c r="U512" s="9"/>
      <c r="V512" s="9"/>
      <c r="W512" s="9"/>
      <c r="X512" s="9"/>
      <c r="Y512" s="9"/>
      <c r="Z512" s="9"/>
      <c r="AA512" s="9"/>
      <c r="AB512" s="9"/>
      <c r="AC512" s="9"/>
      <c r="AD512" s="9"/>
      <c r="AE512" s="9"/>
      <c r="AF512" s="9"/>
      <c r="AG512" s="9"/>
      <c r="AH512" s="9"/>
      <c r="AI512" s="9"/>
      <c r="AJ512" s="9"/>
      <c r="AK512" s="9"/>
      <c r="AL512" s="9"/>
    </row>
    <row r="513" spans="1:38" ht="11.25" customHeight="1">
      <c r="A513" s="43"/>
      <c r="B513" s="44"/>
      <c r="C513" s="45"/>
      <c r="D513" s="23"/>
      <c r="E513" s="24"/>
      <c r="F513" s="25"/>
      <c r="G513" s="26"/>
      <c r="H513" s="27"/>
      <c r="I513" s="26"/>
      <c r="J513" s="28"/>
      <c r="K513" s="26"/>
      <c r="L513" s="27"/>
      <c r="M513" s="26"/>
      <c r="N513" s="27"/>
      <c r="O513" s="29"/>
      <c r="P513" s="30"/>
      <c r="Q513" s="27"/>
      <c r="R513" s="32"/>
      <c r="S513" s="9"/>
      <c r="T513" s="9"/>
      <c r="U513" s="9"/>
      <c r="V513" s="9"/>
      <c r="W513" s="9"/>
      <c r="X513" s="9"/>
      <c r="Y513" s="9"/>
      <c r="Z513" s="9"/>
      <c r="AA513" s="9"/>
      <c r="AB513" s="9"/>
      <c r="AC513" s="9"/>
      <c r="AD513" s="9"/>
      <c r="AE513" s="9"/>
      <c r="AF513" s="9"/>
      <c r="AG513" s="9"/>
      <c r="AH513" s="9"/>
      <c r="AI513" s="9"/>
      <c r="AJ513" s="9"/>
      <c r="AK513" s="9"/>
      <c r="AL513" s="9"/>
    </row>
    <row r="514" spans="1:38" ht="11.25" customHeight="1">
      <c r="A514" s="43"/>
      <c r="B514" s="44"/>
      <c r="C514" s="45"/>
      <c r="D514" s="23"/>
      <c r="E514" s="24"/>
      <c r="F514" s="25"/>
      <c r="G514" s="26"/>
      <c r="H514" s="27"/>
      <c r="I514" s="26"/>
      <c r="J514" s="28"/>
      <c r="K514" s="26"/>
      <c r="L514" s="27"/>
      <c r="M514" s="26"/>
      <c r="N514" s="27"/>
      <c r="O514" s="29"/>
      <c r="P514" s="30"/>
      <c r="Q514" s="27"/>
      <c r="R514" s="32"/>
      <c r="S514" s="9"/>
      <c r="T514" s="9"/>
      <c r="U514" s="9"/>
      <c r="V514" s="9"/>
      <c r="W514" s="9"/>
      <c r="X514" s="9"/>
      <c r="Y514" s="9"/>
      <c r="Z514" s="9"/>
      <c r="AA514" s="9"/>
      <c r="AB514" s="9"/>
      <c r="AC514" s="9"/>
      <c r="AD514" s="9"/>
      <c r="AE514" s="9"/>
      <c r="AF514" s="9"/>
      <c r="AG514" s="9"/>
      <c r="AH514" s="9"/>
      <c r="AI514" s="9"/>
      <c r="AJ514" s="9"/>
      <c r="AK514" s="9"/>
      <c r="AL514" s="9"/>
    </row>
    <row r="515" spans="1:38" ht="11.25" customHeight="1">
      <c r="A515" s="43"/>
      <c r="B515" s="44"/>
      <c r="C515" s="45"/>
      <c r="D515" s="23"/>
      <c r="E515" s="24"/>
      <c r="F515" s="25"/>
      <c r="G515" s="26"/>
      <c r="H515" s="27"/>
      <c r="I515" s="26"/>
      <c r="J515" s="28"/>
      <c r="K515" s="26"/>
      <c r="L515" s="27"/>
      <c r="M515" s="26"/>
      <c r="N515" s="27"/>
      <c r="O515" s="29"/>
      <c r="P515" s="30"/>
      <c r="Q515" s="27"/>
      <c r="R515" s="32"/>
      <c r="S515" s="9"/>
      <c r="T515" s="9"/>
      <c r="U515" s="9"/>
      <c r="V515" s="9"/>
      <c r="W515" s="9"/>
      <c r="X515" s="9"/>
      <c r="Y515" s="9"/>
      <c r="Z515" s="9"/>
      <c r="AA515" s="9"/>
      <c r="AB515" s="9"/>
      <c r="AC515" s="9"/>
      <c r="AD515" s="9"/>
      <c r="AE515" s="9"/>
      <c r="AF515" s="9"/>
      <c r="AG515" s="9"/>
      <c r="AH515" s="9"/>
      <c r="AI515" s="9"/>
      <c r="AJ515" s="9"/>
      <c r="AK515" s="9"/>
      <c r="AL515" s="9"/>
    </row>
    <row r="516" spans="1:38" ht="11.25" customHeight="1">
      <c r="A516" s="43"/>
      <c r="B516" s="44"/>
      <c r="C516" s="45"/>
      <c r="D516" s="23"/>
      <c r="E516" s="24"/>
      <c r="F516" s="25"/>
      <c r="G516" s="26"/>
      <c r="H516" s="27"/>
      <c r="I516" s="26"/>
      <c r="J516" s="28"/>
      <c r="K516" s="26"/>
      <c r="L516" s="27"/>
      <c r="M516" s="26"/>
      <c r="N516" s="27"/>
      <c r="O516" s="29"/>
      <c r="P516" s="30"/>
      <c r="Q516" s="27"/>
      <c r="R516" s="32"/>
      <c r="S516" s="9"/>
      <c r="T516" s="9"/>
      <c r="U516" s="9"/>
      <c r="V516" s="9"/>
      <c r="W516" s="9"/>
      <c r="X516" s="9"/>
      <c r="Y516" s="9"/>
      <c r="Z516" s="9"/>
      <c r="AA516" s="9"/>
      <c r="AB516" s="9"/>
      <c r="AC516" s="9"/>
      <c r="AD516" s="9"/>
      <c r="AE516" s="9"/>
      <c r="AF516" s="9"/>
      <c r="AG516" s="9"/>
      <c r="AH516" s="9"/>
      <c r="AI516" s="9"/>
      <c r="AJ516" s="9"/>
      <c r="AK516" s="9"/>
      <c r="AL516" s="9"/>
    </row>
    <row r="517" spans="1:38" ht="11.25" customHeight="1">
      <c r="A517" s="43"/>
      <c r="B517" s="44"/>
      <c r="C517" s="45"/>
      <c r="D517" s="23"/>
      <c r="E517" s="24"/>
      <c r="F517" s="25"/>
      <c r="G517" s="26"/>
      <c r="H517" s="27"/>
      <c r="I517" s="26"/>
      <c r="J517" s="28"/>
      <c r="K517" s="26"/>
      <c r="L517" s="27"/>
      <c r="M517" s="26"/>
      <c r="N517" s="27"/>
      <c r="O517" s="29"/>
      <c r="P517" s="30"/>
      <c r="Q517" s="27"/>
      <c r="R517" s="32"/>
      <c r="S517" s="9"/>
      <c r="T517" s="9"/>
      <c r="U517" s="9"/>
      <c r="V517" s="9"/>
      <c r="W517" s="9"/>
      <c r="X517" s="9"/>
      <c r="Y517" s="9"/>
      <c r="Z517" s="9"/>
      <c r="AA517" s="9"/>
      <c r="AB517" s="9"/>
      <c r="AC517" s="9"/>
      <c r="AD517" s="9"/>
      <c r="AE517" s="9"/>
      <c r="AF517" s="9"/>
      <c r="AG517" s="9"/>
      <c r="AH517" s="9"/>
      <c r="AI517" s="9"/>
      <c r="AJ517" s="9"/>
      <c r="AK517" s="9"/>
      <c r="AL517" s="9"/>
    </row>
    <row r="518" spans="1:38" ht="11.25" customHeight="1">
      <c r="A518" s="43"/>
      <c r="B518" s="44"/>
      <c r="C518" s="45"/>
      <c r="D518" s="23"/>
      <c r="E518" s="24"/>
      <c r="F518" s="25"/>
      <c r="G518" s="26"/>
      <c r="H518" s="27"/>
      <c r="I518" s="26"/>
      <c r="J518" s="28"/>
      <c r="K518" s="26"/>
      <c r="L518" s="27"/>
      <c r="M518" s="26"/>
      <c r="N518" s="27"/>
      <c r="O518" s="29"/>
      <c r="P518" s="30"/>
      <c r="Q518" s="27"/>
      <c r="R518" s="32"/>
      <c r="S518" s="9"/>
      <c r="T518" s="9"/>
      <c r="U518" s="9"/>
      <c r="V518" s="9"/>
      <c r="W518" s="9"/>
      <c r="X518" s="9"/>
      <c r="Y518" s="9"/>
      <c r="Z518" s="9"/>
      <c r="AA518" s="9"/>
      <c r="AB518" s="9"/>
      <c r="AC518" s="9"/>
      <c r="AD518" s="9"/>
      <c r="AE518" s="9"/>
      <c r="AF518" s="9"/>
      <c r="AG518" s="9"/>
      <c r="AH518" s="9"/>
      <c r="AI518" s="9"/>
      <c r="AJ518" s="9"/>
      <c r="AK518" s="9"/>
      <c r="AL518" s="9"/>
    </row>
    <row r="519" spans="1:38" ht="15.75" customHeight="1">
      <c r="B519" s="46"/>
    </row>
    <row r="520" spans="1:38" ht="15.75" customHeight="1">
      <c r="B520" s="46"/>
    </row>
    <row r="521" spans="1:38" ht="15.75" customHeight="1">
      <c r="B521" s="46"/>
    </row>
    <row r="522" spans="1:38" ht="15.75" customHeight="1">
      <c r="B522" s="46"/>
    </row>
    <row r="523" spans="1:38" ht="15.75" customHeight="1">
      <c r="B523" s="46"/>
    </row>
    <row r="524" spans="1:38" ht="15.75" customHeight="1">
      <c r="B524" s="46"/>
    </row>
    <row r="525" spans="1:38" ht="15.75" customHeight="1">
      <c r="B525" s="46"/>
    </row>
    <row r="526" spans="1:38" ht="15.75" customHeight="1">
      <c r="B526" s="46"/>
    </row>
    <row r="527" spans="1:38" ht="15.75" customHeight="1">
      <c r="B527" s="46"/>
    </row>
    <row r="528" spans="1:38" ht="15.75" customHeight="1">
      <c r="B528" s="46"/>
    </row>
    <row r="529" spans="2:2" ht="15.75" customHeight="1">
      <c r="B529" s="46"/>
    </row>
    <row r="530" spans="2:2" ht="15.75" customHeight="1">
      <c r="B530" s="46"/>
    </row>
    <row r="531" spans="2:2" ht="15.75" customHeight="1">
      <c r="B531" s="46"/>
    </row>
    <row r="532" spans="2:2" ht="15.75" customHeight="1">
      <c r="B532" s="46"/>
    </row>
    <row r="533" spans="2:2" ht="15.75" customHeight="1">
      <c r="B533" s="46"/>
    </row>
    <row r="534" spans="2:2" ht="15.75" customHeight="1">
      <c r="B534" s="46"/>
    </row>
    <row r="535" spans="2:2" ht="15.75" customHeight="1">
      <c r="B535" s="46"/>
    </row>
    <row r="536" spans="2:2" ht="15.75" customHeight="1">
      <c r="B536" s="46"/>
    </row>
    <row r="537" spans="2:2" ht="15.75" customHeight="1">
      <c r="B537" s="46"/>
    </row>
    <row r="538" spans="2:2" ht="15.75" customHeight="1">
      <c r="B538" s="46"/>
    </row>
    <row r="539" spans="2:2" ht="15.75" customHeight="1">
      <c r="B539" s="46"/>
    </row>
    <row r="540" spans="2:2" ht="15.75" customHeight="1">
      <c r="B540" s="46"/>
    </row>
    <row r="541" spans="2:2" ht="15.75" customHeight="1">
      <c r="B541" s="46"/>
    </row>
    <row r="542" spans="2:2" ht="15.75" customHeight="1">
      <c r="B542" s="46"/>
    </row>
    <row r="543" spans="2:2" ht="15.75" customHeight="1">
      <c r="B543" s="46"/>
    </row>
    <row r="544" spans="2:2" ht="15.75" customHeight="1">
      <c r="B544" s="46"/>
    </row>
    <row r="545" spans="2:2" ht="15.75" customHeight="1">
      <c r="B545" s="46"/>
    </row>
    <row r="546" spans="2:2" ht="15.75" customHeight="1">
      <c r="B546" s="46"/>
    </row>
    <row r="547" spans="2:2" ht="15.75" customHeight="1">
      <c r="B547" s="46"/>
    </row>
    <row r="548" spans="2:2" ht="15.75" customHeight="1">
      <c r="B548" s="46"/>
    </row>
    <row r="549" spans="2:2" ht="15.75" customHeight="1">
      <c r="B549" s="46"/>
    </row>
    <row r="550" spans="2:2" ht="15.75" customHeight="1">
      <c r="B550" s="46"/>
    </row>
    <row r="551" spans="2:2" ht="15.75" customHeight="1">
      <c r="B551" s="46"/>
    </row>
    <row r="552" spans="2:2" ht="15.75" customHeight="1">
      <c r="B552" s="46"/>
    </row>
    <row r="553" spans="2:2" ht="15.75" customHeight="1">
      <c r="B553" s="46"/>
    </row>
    <row r="554" spans="2:2" ht="15.75" customHeight="1">
      <c r="B554" s="46"/>
    </row>
    <row r="555" spans="2:2" ht="15.75" customHeight="1">
      <c r="B555" s="46"/>
    </row>
    <row r="556" spans="2:2" ht="15.75" customHeight="1">
      <c r="B556" s="46"/>
    </row>
    <row r="557" spans="2:2" ht="15.75" customHeight="1">
      <c r="B557" s="46"/>
    </row>
    <row r="558" spans="2:2" ht="15.75" customHeight="1">
      <c r="B558" s="46"/>
    </row>
    <row r="559" spans="2:2" ht="15.75" customHeight="1">
      <c r="B559" s="46"/>
    </row>
    <row r="560" spans="2:2" ht="15.75" customHeight="1">
      <c r="B560" s="46"/>
    </row>
    <row r="561" spans="2:2" ht="15.75" customHeight="1">
      <c r="B561" s="46"/>
    </row>
    <row r="562" spans="2:2" ht="15.75" customHeight="1">
      <c r="B562" s="46"/>
    </row>
    <row r="563" spans="2:2" ht="15.75" customHeight="1">
      <c r="B563" s="46"/>
    </row>
    <row r="564" spans="2:2" ht="15.75" customHeight="1">
      <c r="B564" s="46"/>
    </row>
    <row r="565" spans="2:2" ht="15.75" customHeight="1">
      <c r="B565" s="46"/>
    </row>
    <row r="566" spans="2:2" ht="15.75" customHeight="1">
      <c r="B566" s="46"/>
    </row>
    <row r="567" spans="2:2" ht="15.75" customHeight="1">
      <c r="B567" s="46"/>
    </row>
    <row r="568" spans="2:2" ht="15.75" customHeight="1">
      <c r="B568" s="46"/>
    </row>
    <row r="569" spans="2:2" ht="15.75" customHeight="1">
      <c r="B569" s="46"/>
    </row>
    <row r="570" spans="2:2" ht="15.75" customHeight="1">
      <c r="B570" s="46"/>
    </row>
    <row r="571" spans="2:2" ht="15.75" customHeight="1">
      <c r="B571" s="46"/>
    </row>
    <row r="572" spans="2:2" ht="15.75" customHeight="1">
      <c r="B572" s="46"/>
    </row>
    <row r="573" spans="2:2" ht="15.75" customHeight="1">
      <c r="B573" s="46"/>
    </row>
    <row r="574" spans="2:2" ht="15.75" customHeight="1">
      <c r="B574" s="46"/>
    </row>
    <row r="575" spans="2:2" ht="15.75" customHeight="1">
      <c r="B575" s="46"/>
    </row>
    <row r="576" spans="2:2" ht="15.75" customHeight="1">
      <c r="B576" s="46"/>
    </row>
    <row r="577" spans="2:2" ht="15.75" customHeight="1">
      <c r="B577" s="46"/>
    </row>
    <row r="578" spans="2:2" ht="15.75" customHeight="1">
      <c r="B578" s="46"/>
    </row>
    <row r="579" spans="2:2" ht="15.75" customHeight="1">
      <c r="B579" s="46"/>
    </row>
    <row r="580" spans="2:2" ht="15.75" customHeight="1">
      <c r="B580" s="46"/>
    </row>
    <row r="581" spans="2:2" ht="15.75" customHeight="1">
      <c r="B581" s="46"/>
    </row>
    <row r="582" spans="2:2" ht="15.75" customHeight="1">
      <c r="B582" s="46"/>
    </row>
    <row r="583" spans="2:2" ht="15.75" customHeight="1">
      <c r="B583" s="46"/>
    </row>
    <row r="584" spans="2:2" ht="15.75" customHeight="1">
      <c r="B584" s="46"/>
    </row>
    <row r="585" spans="2:2" ht="15.75" customHeight="1">
      <c r="B585" s="46"/>
    </row>
    <row r="586" spans="2:2" ht="15.75" customHeight="1">
      <c r="B586" s="46"/>
    </row>
    <row r="587" spans="2:2" ht="15.75" customHeight="1">
      <c r="B587" s="46"/>
    </row>
    <row r="588" spans="2:2" ht="15.75" customHeight="1">
      <c r="B588" s="46"/>
    </row>
    <row r="589" spans="2:2" ht="15.75" customHeight="1">
      <c r="B589" s="46"/>
    </row>
    <row r="590" spans="2:2" ht="15.75" customHeight="1">
      <c r="B590" s="46"/>
    </row>
    <row r="591" spans="2:2" ht="15.75" customHeight="1">
      <c r="B591" s="46"/>
    </row>
    <row r="592" spans="2:2" ht="15.75" customHeight="1">
      <c r="B592" s="46"/>
    </row>
    <row r="593" spans="2:2" ht="15.75" customHeight="1">
      <c r="B593" s="46"/>
    </row>
    <row r="594" spans="2:2" ht="15.75" customHeight="1">
      <c r="B594" s="46"/>
    </row>
    <row r="595" spans="2:2" ht="15.75" customHeight="1">
      <c r="B595" s="46"/>
    </row>
    <row r="596" spans="2:2" ht="15.75" customHeight="1">
      <c r="B596" s="46"/>
    </row>
    <row r="597" spans="2:2" ht="15.75" customHeight="1">
      <c r="B597" s="46"/>
    </row>
    <row r="598" spans="2:2" ht="15.75" customHeight="1">
      <c r="B598" s="46"/>
    </row>
    <row r="599" spans="2:2" ht="15.75" customHeight="1">
      <c r="B599" s="46"/>
    </row>
    <row r="600" spans="2:2" ht="15.75" customHeight="1">
      <c r="B600" s="46"/>
    </row>
    <row r="601" spans="2:2" ht="15.75" customHeight="1">
      <c r="B601" s="46"/>
    </row>
    <row r="602" spans="2:2" ht="15.75" customHeight="1">
      <c r="B602" s="46"/>
    </row>
    <row r="603" spans="2:2" ht="15.75" customHeight="1">
      <c r="B603" s="46"/>
    </row>
    <row r="604" spans="2:2" ht="15.75" customHeight="1">
      <c r="B604" s="46"/>
    </row>
    <row r="605" spans="2:2" ht="15.75" customHeight="1">
      <c r="B605" s="46"/>
    </row>
    <row r="606" spans="2:2" ht="15.75" customHeight="1">
      <c r="B606" s="46"/>
    </row>
    <row r="607" spans="2:2" ht="15.75" customHeight="1">
      <c r="B607" s="46"/>
    </row>
    <row r="608" spans="2:2" ht="15.75" customHeight="1">
      <c r="B608" s="46"/>
    </row>
    <row r="609" spans="2:2" ht="15.75" customHeight="1">
      <c r="B609" s="46"/>
    </row>
    <row r="610" spans="2:2" ht="15.75" customHeight="1">
      <c r="B610" s="46"/>
    </row>
    <row r="611" spans="2:2" ht="15.75" customHeight="1">
      <c r="B611" s="46"/>
    </row>
    <row r="612" spans="2:2" ht="15.75" customHeight="1">
      <c r="B612" s="46"/>
    </row>
    <row r="613" spans="2:2" ht="15.75" customHeight="1">
      <c r="B613" s="46"/>
    </row>
    <row r="614" spans="2:2" ht="15.75" customHeight="1">
      <c r="B614" s="46"/>
    </row>
    <row r="615" spans="2:2" ht="15.75" customHeight="1">
      <c r="B615" s="46"/>
    </row>
    <row r="616" spans="2:2" ht="15.75" customHeight="1">
      <c r="B616" s="46"/>
    </row>
    <row r="617" spans="2:2" ht="15.75" customHeight="1">
      <c r="B617" s="46"/>
    </row>
    <row r="618" spans="2:2" ht="15.75" customHeight="1">
      <c r="B618" s="46"/>
    </row>
    <row r="619" spans="2:2" ht="15.75" customHeight="1">
      <c r="B619" s="46"/>
    </row>
    <row r="620" spans="2:2" ht="15.75" customHeight="1">
      <c r="B620" s="46"/>
    </row>
    <row r="621" spans="2:2" ht="15.75" customHeight="1">
      <c r="B621" s="46"/>
    </row>
    <row r="622" spans="2:2" ht="15.75" customHeight="1">
      <c r="B622" s="46"/>
    </row>
    <row r="623" spans="2:2" ht="15.75" customHeight="1">
      <c r="B623" s="46"/>
    </row>
    <row r="624" spans="2:2" ht="15.75" customHeight="1">
      <c r="B624" s="46"/>
    </row>
    <row r="625" spans="2:2" ht="15.75" customHeight="1">
      <c r="B625" s="46"/>
    </row>
    <row r="626" spans="2:2" ht="15.75" customHeight="1">
      <c r="B626" s="46"/>
    </row>
    <row r="627" spans="2:2" ht="15.75" customHeight="1">
      <c r="B627" s="46"/>
    </row>
    <row r="628" spans="2:2" ht="15.75" customHeight="1">
      <c r="B628" s="46"/>
    </row>
    <row r="629" spans="2:2" ht="15.75" customHeight="1">
      <c r="B629" s="46"/>
    </row>
    <row r="630" spans="2:2" ht="15.75" customHeight="1">
      <c r="B630" s="46"/>
    </row>
    <row r="631" spans="2:2" ht="15.75" customHeight="1">
      <c r="B631" s="46"/>
    </row>
    <row r="632" spans="2:2" ht="15.75" customHeight="1">
      <c r="B632" s="46"/>
    </row>
    <row r="633" spans="2:2" ht="15.75" customHeight="1">
      <c r="B633" s="46"/>
    </row>
    <row r="634" spans="2:2" ht="15.75" customHeight="1">
      <c r="B634" s="46"/>
    </row>
    <row r="635" spans="2:2" ht="15.75" customHeight="1">
      <c r="B635" s="46"/>
    </row>
    <row r="636" spans="2:2" ht="15.75" customHeight="1">
      <c r="B636" s="46"/>
    </row>
    <row r="637" spans="2:2" ht="15.75" customHeight="1">
      <c r="B637" s="46"/>
    </row>
    <row r="638" spans="2:2" ht="15.75" customHeight="1">
      <c r="B638" s="46"/>
    </row>
    <row r="639" spans="2:2" ht="15.75" customHeight="1">
      <c r="B639" s="46"/>
    </row>
    <row r="640" spans="2:2" ht="15.75" customHeight="1">
      <c r="B640" s="46"/>
    </row>
    <row r="641" spans="2:2" ht="15.75" customHeight="1">
      <c r="B641" s="46"/>
    </row>
    <row r="642" spans="2:2" ht="15.75" customHeight="1">
      <c r="B642" s="46"/>
    </row>
    <row r="643" spans="2:2" ht="15.75" customHeight="1">
      <c r="B643" s="46"/>
    </row>
    <row r="644" spans="2:2" ht="15.75" customHeight="1">
      <c r="B644" s="46"/>
    </row>
    <row r="645" spans="2:2" ht="15.75" customHeight="1">
      <c r="B645" s="46"/>
    </row>
    <row r="646" spans="2:2" ht="15.75" customHeight="1">
      <c r="B646" s="46"/>
    </row>
    <row r="647" spans="2:2" ht="15.75" customHeight="1">
      <c r="B647" s="46"/>
    </row>
    <row r="648" spans="2:2" ht="15.75" customHeight="1">
      <c r="B648" s="46"/>
    </row>
    <row r="649" spans="2:2" ht="15.75" customHeight="1">
      <c r="B649" s="46"/>
    </row>
    <row r="650" spans="2:2" ht="15.75" customHeight="1">
      <c r="B650" s="46"/>
    </row>
    <row r="651" spans="2:2" ht="15.75" customHeight="1">
      <c r="B651" s="46"/>
    </row>
    <row r="652" spans="2:2" ht="15.75" customHeight="1">
      <c r="B652" s="46"/>
    </row>
    <row r="653" spans="2:2" ht="15.75" customHeight="1">
      <c r="B653" s="46"/>
    </row>
    <row r="654" spans="2:2" ht="15.75" customHeight="1">
      <c r="B654" s="46"/>
    </row>
    <row r="655" spans="2:2" ht="15.75" customHeight="1">
      <c r="B655" s="46"/>
    </row>
    <row r="656" spans="2:2" ht="15.75" customHeight="1">
      <c r="B656" s="46"/>
    </row>
    <row r="657" spans="2:2" ht="15.75" customHeight="1">
      <c r="B657" s="46"/>
    </row>
    <row r="658" spans="2:2" ht="15.75" customHeight="1">
      <c r="B658" s="46"/>
    </row>
    <row r="659" spans="2:2" ht="15.75" customHeight="1">
      <c r="B659" s="46"/>
    </row>
    <row r="660" spans="2:2" ht="15.75" customHeight="1">
      <c r="B660" s="46"/>
    </row>
    <row r="661" spans="2:2" ht="15.75" customHeight="1">
      <c r="B661" s="46"/>
    </row>
    <row r="662" spans="2:2" ht="15.75" customHeight="1">
      <c r="B662" s="46"/>
    </row>
    <row r="663" spans="2:2" ht="15.75" customHeight="1">
      <c r="B663" s="46"/>
    </row>
    <row r="664" spans="2:2" ht="15.75" customHeight="1">
      <c r="B664" s="46"/>
    </row>
    <row r="665" spans="2:2" ht="15.75" customHeight="1">
      <c r="B665" s="46"/>
    </row>
    <row r="666" spans="2:2" ht="15.75" customHeight="1">
      <c r="B666" s="46"/>
    </row>
    <row r="667" spans="2:2" ht="15.75" customHeight="1">
      <c r="B667" s="46"/>
    </row>
    <row r="668" spans="2:2" ht="15.75" customHeight="1">
      <c r="B668" s="46"/>
    </row>
    <row r="669" spans="2:2" ht="15.75" customHeight="1">
      <c r="B669" s="46"/>
    </row>
    <row r="670" spans="2:2" ht="15.75" customHeight="1">
      <c r="B670" s="46"/>
    </row>
    <row r="671" spans="2:2" ht="15.75" customHeight="1">
      <c r="B671" s="46"/>
    </row>
    <row r="672" spans="2:2" ht="15.75" customHeight="1">
      <c r="B672" s="46"/>
    </row>
    <row r="673" spans="2:2" ht="15.75" customHeight="1">
      <c r="B673" s="46"/>
    </row>
    <row r="674" spans="2:2" ht="15.75" customHeight="1">
      <c r="B674" s="46"/>
    </row>
    <row r="675" spans="2:2" ht="15.75" customHeight="1">
      <c r="B675" s="46"/>
    </row>
    <row r="676" spans="2:2" ht="15.75" customHeight="1">
      <c r="B676" s="46"/>
    </row>
    <row r="677" spans="2:2" ht="15.75" customHeight="1">
      <c r="B677" s="46"/>
    </row>
    <row r="678" spans="2:2" ht="15.75" customHeight="1">
      <c r="B678" s="46"/>
    </row>
    <row r="679" spans="2:2" ht="15.75" customHeight="1">
      <c r="B679" s="46"/>
    </row>
    <row r="680" spans="2:2" ht="15.75" customHeight="1">
      <c r="B680" s="46"/>
    </row>
    <row r="681" spans="2:2" ht="15.75" customHeight="1">
      <c r="B681" s="46"/>
    </row>
    <row r="682" spans="2:2" ht="15.75" customHeight="1">
      <c r="B682" s="46"/>
    </row>
    <row r="683" spans="2:2" ht="15.75" customHeight="1">
      <c r="B683" s="46"/>
    </row>
    <row r="684" spans="2:2" ht="15.75" customHeight="1">
      <c r="B684" s="46"/>
    </row>
    <row r="685" spans="2:2" ht="15.75" customHeight="1">
      <c r="B685" s="46"/>
    </row>
    <row r="686" spans="2:2" ht="15.75" customHeight="1">
      <c r="B686" s="46"/>
    </row>
    <row r="687" spans="2:2" ht="15.75" customHeight="1">
      <c r="B687" s="46"/>
    </row>
    <row r="688" spans="2:2" ht="15.75" customHeight="1">
      <c r="B688" s="46"/>
    </row>
    <row r="689" spans="2:2" ht="15.75" customHeight="1">
      <c r="B689" s="46"/>
    </row>
    <row r="690" spans="2:2" ht="15.75" customHeight="1">
      <c r="B690" s="46"/>
    </row>
    <row r="691" spans="2:2" ht="15.75" customHeight="1">
      <c r="B691" s="46"/>
    </row>
    <row r="692" spans="2:2" ht="15.75" customHeight="1">
      <c r="B692" s="46"/>
    </row>
    <row r="693" spans="2:2" ht="15.75" customHeight="1">
      <c r="B693" s="46"/>
    </row>
    <row r="694" spans="2:2" ht="15.75" customHeight="1">
      <c r="B694" s="46"/>
    </row>
    <row r="695" spans="2:2" ht="15.75" customHeight="1">
      <c r="B695" s="46"/>
    </row>
    <row r="696" spans="2:2" ht="15.75" customHeight="1">
      <c r="B696" s="46"/>
    </row>
    <row r="697" spans="2:2" ht="15.75" customHeight="1">
      <c r="B697" s="46"/>
    </row>
    <row r="698" spans="2:2" ht="15.75" customHeight="1">
      <c r="B698" s="46"/>
    </row>
    <row r="699" spans="2:2" ht="15.75" customHeight="1">
      <c r="B699" s="46"/>
    </row>
    <row r="700" spans="2:2" ht="15.75" customHeight="1">
      <c r="B700" s="46"/>
    </row>
    <row r="701" spans="2:2" ht="15.75" customHeight="1">
      <c r="B701" s="46"/>
    </row>
    <row r="702" spans="2:2" ht="15.75" customHeight="1">
      <c r="B702" s="46"/>
    </row>
    <row r="703" spans="2:2" ht="15.75" customHeight="1">
      <c r="B703" s="46"/>
    </row>
    <row r="704" spans="2:2" ht="15.75" customHeight="1">
      <c r="B704" s="46"/>
    </row>
    <row r="705" spans="2:2" ht="15.75" customHeight="1">
      <c r="B705" s="46"/>
    </row>
    <row r="706" spans="2:2" ht="15.75" customHeight="1">
      <c r="B706" s="46"/>
    </row>
    <row r="707" spans="2:2" ht="15.75" customHeight="1">
      <c r="B707" s="46"/>
    </row>
    <row r="708" spans="2:2" ht="15.75" customHeight="1">
      <c r="B708" s="46"/>
    </row>
    <row r="709" spans="2:2" ht="15.75" customHeight="1">
      <c r="B709" s="46"/>
    </row>
    <row r="710" spans="2:2" ht="15.75" customHeight="1">
      <c r="B710" s="46"/>
    </row>
    <row r="711" spans="2:2" ht="15.75" customHeight="1">
      <c r="B711" s="46"/>
    </row>
    <row r="712" spans="2:2" ht="15.75" customHeight="1">
      <c r="B712" s="46"/>
    </row>
    <row r="713" spans="2:2" ht="15.75" customHeight="1">
      <c r="B713" s="46"/>
    </row>
    <row r="714" spans="2:2" ht="15.75" customHeight="1">
      <c r="B714" s="46"/>
    </row>
    <row r="715" spans="2:2" ht="15.75" customHeight="1">
      <c r="B715" s="46"/>
    </row>
    <row r="716" spans="2:2" ht="15.75" customHeight="1">
      <c r="B716" s="46"/>
    </row>
    <row r="717" spans="2:2" ht="15.75" customHeight="1">
      <c r="B717" s="46"/>
    </row>
    <row r="718" spans="2:2" ht="15.75" customHeight="1">
      <c r="B718" s="46"/>
    </row>
    <row r="719" spans="2:2" ht="15.75" customHeight="1">
      <c r="B719" s="46"/>
    </row>
    <row r="720" spans="2:2" ht="15.75" customHeight="1">
      <c r="B720" s="46"/>
    </row>
    <row r="721" spans="2:2" ht="15.75" customHeight="1">
      <c r="B721" s="46"/>
    </row>
    <row r="722" spans="2:2" ht="15.75" customHeight="1">
      <c r="B722" s="46"/>
    </row>
    <row r="723" spans="2:2" ht="15.75" customHeight="1">
      <c r="B723" s="46"/>
    </row>
    <row r="724" spans="2:2" ht="15.75" customHeight="1">
      <c r="B724" s="46"/>
    </row>
    <row r="725" spans="2:2" ht="15.75" customHeight="1">
      <c r="B725" s="46"/>
    </row>
    <row r="726" spans="2:2" ht="15.75" customHeight="1">
      <c r="B726" s="46"/>
    </row>
    <row r="727" spans="2:2" ht="15.75" customHeight="1">
      <c r="B727" s="46"/>
    </row>
    <row r="728" spans="2:2" ht="15.75" customHeight="1">
      <c r="B728" s="46"/>
    </row>
    <row r="729" spans="2:2" ht="15.75" customHeight="1">
      <c r="B729" s="46"/>
    </row>
    <row r="730" spans="2:2" ht="15.75" customHeight="1">
      <c r="B730" s="46"/>
    </row>
    <row r="731" spans="2:2" ht="15.75" customHeight="1">
      <c r="B731" s="46"/>
    </row>
    <row r="732" spans="2:2" ht="15.75" customHeight="1">
      <c r="B732" s="46"/>
    </row>
    <row r="733" spans="2:2" ht="15.75" customHeight="1">
      <c r="B733" s="46"/>
    </row>
    <row r="734" spans="2:2" ht="15.75" customHeight="1">
      <c r="B734" s="46"/>
    </row>
    <row r="735" spans="2:2" ht="15.75" customHeight="1">
      <c r="B735" s="46"/>
    </row>
    <row r="736" spans="2:2" ht="15.75" customHeight="1">
      <c r="B736" s="46"/>
    </row>
    <row r="737" spans="2:2" ht="15.75" customHeight="1">
      <c r="B737" s="46"/>
    </row>
    <row r="738" spans="2:2" ht="15.75" customHeight="1">
      <c r="B738" s="46"/>
    </row>
    <row r="739" spans="2:2" ht="15.75" customHeight="1">
      <c r="B739" s="46"/>
    </row>
    <row r="740" spans="2:2" ht="15.75" customHeight="1">
      <c r="B740" s="46"/>
    </row>
    <row r="741" spans="2:2" ht="15.75" customHeight="1">
      <c r="B741" s="46"/>
    </row>
    <row r="742" spans="2:2" ht="15.75" customHeight="1">
      <c r="B742" s="46"/>
    </row>
    <row r="743" spans="2:2" ht="15.75" customHeight="1">
      <c r="B743" s="46"/>
    </row>
    <row r="744" spans="2:2" ht="15.75" customHeight="1">
      <c r="B744" s="46"/>
    </row>
    <row r="745" spans="2:2" ht="15.75" customHeight="1">
      <c r="B745" s="46"/>
    </row>
    <row r="746" spans="2:2" ht="15.75" customHeight="1">
      <c r="B746" s="46"/>
    </row>
    <row r="747" spans="2:2" ht="15.75" customHeight="1">
      <c r="B747" s="46"/>
    </row>
    <row r="748" spans="2:2" ht="15.75" customHeight="1">
      <c r="B748" s="46"/>
    </row>
    <row r="749" spans="2:2" ht="15.75" customHeight="1">
      <c r="B749" s="46"/>
    </row>
    <row r="750" spans="2:2" ht="15.75" customHeight="1">
      <c r="B750" s="46"/>
    </row>
    <row r="751" spans="2:2" ht="15.75" customHeight="1">
      <c r="B751" s="46"/>
    </row>
    <row r="752" spans="2:2" ht="15.75" customHeight="1">
      <c r="B752" s="46"/>
    </row>
    <row r="753" spans="2:2" ht="15.75" customHeight="1">
      <c r="B753" s="46"/>
    </row>
    <row r="754" spans="2:2" ht="15.75" customHeight="1">
      <c r="B754" s="46"/>
    </row>
    <row r="755" spans="2:2" ht="15.75" customHeight="1">
      <c r="B755" s="46"/>
    </row>
    <row r="756" spans="2:2" ht="15.75" customHeight="1">
      <c r="B756" s="46"/>
    </row>
    <row r="757" spans="2:2" ht="15.75" customHeight="1">
      <c r="B757" s="46"/>
    </row>
    <row r="758" spans="2:2" ht="15.75" customHeight="1">
      <c r="B758" s="46"/>
    </row>
    <row r="759" spans="2:2" ht="15.75" customHeight="1">
      <c r="B759" s="46"/>
    </row>
    <row r="760" spans="2:2" ht="15.75" customHeight="1">
      <c r="B760" s="46"/>
    </row>
    <row r="761" spans="2:2" ht="15.75" customHeight="1">
      <c r="B761" s="46"/>
    </row>
    <row r="762" spans="2:2" ht="15.75" customHeight="1">
      <c r="B762" s="46"/>
    </row>
    <row r="763" spans="2:2" ht="15.75" customHeight="1">
      <c r="B763" s="46"/>
    </row>
    <row r="764" spans="2:2" ht="15.75" customHeight="1">
      <c r="B764" s="46"/>
    </row>
    <row r="765" spans="2:2" ht="15.75" customHeight="1">
      <c r="B765" s="46"/>
    </row>
    <row r="766" spans="2:2" ht="15.75" customHeight="1">
      <c r="B766" s="46"/>
    </row>
    <row r="767" spans="2:2" ht="15.75" customHeight="1">
      <c r="B767" s="46"/>
    </row>
    <row r="768" spans="2:2" ht="15.75" customHeight="1">
      <c r="B768" s="46"/>
    </row>
    <row r="769" spans="2:2" ht="15.75" customHeight="1">
      <c r="B769" s="46"/>
    </row>
    <row r="770" spans="2:2" ht="15.75" customHeight="1">
      <c r="B770" s="46"/>
    </row>
    <row r="771" spans="2:2" ht="15.75" customHeight="1">
      <c r="B771" s="46"/>
    </row>
    <row r="772" spans="2:2" ht="15.75" customHeight="1">
      <c r="B772" s="46"/>
    </row>
    <row r="773" spans="2:2" ht="15.75" customHeight="1">
      <c r="B773" s="46"/>
    </row>
    <row r="774" spans="2:2" ht="15.75" customHeight="1">
      <c r="B774" s="46"/>
    </row>
    <row r="775" spans="2:2" ht="15.75" customHeight="1">
      <c r="B775" s="46"/>
    </row>
    <row r="776" spans="2:2" ht="15.75" customHeight="1">
      <c r="B776" s="46"/>
    </row>
    <row r="777" spans="2:2" ht="15.75" customHeight="1">
      <c r="B777" s="46"/>
    </row>
    <row r="778" spans="2:2" ht="15.75" customHeight="1">
      <c r="B778" s="46"/>
    </row>
    <row r="779" spans="2:2" ht="15.75" customHeight="1">
      <c r="B779" s="46"/>
    </row>
    <row r="780" spans="2:2" ht="15.75" customHeight="1">
      <c r="B780" s="46"/>
    </row>
    <row r="781" spans="2:2" ht="15.75" customHeight="1">
      <c r="B781" s="46"/>
    </row>
    <row r="782" spans="2:2" ht="15.75" customHeight="1">
      <c r="B782" s="46"/>
    </row>
    <row r="783" spans="2:2" ht="15.75" customHeight="1">
      <c r="B783" s="46"/>
    </row>
    <row r="784" spans="2:2" ht="15.75" customHeight="1">
      <c r="B784" s="46"/>
    </row>
    <row r="785" spans="2:2" ht="15.75" customHeight="1">
      <c r="B785" s="46"/>
    </row>
    <row r="786" spans="2:2" ht="15.75" customHeight="1">
      <c r="B786" s="46"/>
    </row>
    <row r="787" spans="2:2" ht="15.75" customHeight="1">
      <c r="B787" s="46"/>
    </row>
    <row r="788" spans="2:2" ht="15.75" customHeight="1">
      <c r="B788" s="46"/>
    </row>
    <row r="789" spans="2:2" ht="15.75" customHeight="1">
      <c r="B789" s="46"/>
    </row>
    <row r="790" spans="2:2" ht="15.75" customHeight="1">
      <c r="B790" s="46"/>
    </row>
    <row r="791" spans="2:2" ht="15.75" customHeight="1">
      <c r="B791" s="46"/>
    </row>
    <row r="792" spans="2:2" ht="15.75" customHeight="1">
      <c r="B792" s="46"/>
    </row>
    <row r="793" spans="2:2" ht="15.75" customHeight="1">
      <c r="B793" s="46"/>
    </row>
    <row r="794" spans="2:2" ht="15.75" customHeight="1">
      <c r="B794" s="46"/>
    </row>
    <row r="795" spans="2:2" ht="15.75" customHeight="1">
      <c r="B795" s="46"/>
    </row>
    <row r="796" spans="2:2" ht="15.75" customHeight="1">
      <c r="B796" s="46"/>
    </row>
    <row r="797" spans="2:2" ht="15.75" customHeight="1">
      <c r="B797" s="46"/>
    </row>
    <row r="798" spans="2:2" ht="15.75" customHeight="1">
      <c r="B798" s="46"/>
    </row>
    <row r="799" spans="2:2" ht="15.75" customHeight="1">
      <c r="B799" s="46"/>
    </row>
    <row r="800" spans="2:2" ht="15.75" customHeight="1">
      <c r="B800" s="46"/>
    </row>
    <row r="801" spans="2:2" ht="15.75" customHeight="1">
      <c r="B801" s="46"/>
    </row>
    <row r="802" spans="2:2" ht="15.75" customHeight="1">
      <c r="B802" s="46"/>
    </row>
    <row r="803" spans="2:2" ht="15.75" customHeight="1">
      <c r="B803" s="46"/>
    </row>
    <row r="804" spans="2:2" ht="15.75" customHeight="1">
      <c r="B804" s="46"/>
    </row>
    <row r="805" spans="2:2" ht="15.75" customHeight="1">
      <c r="B805" s="46"/>
    </row>
    <row r="806" spans="2:2" ht="15.75" customHeight="1">
      <c r="B806" s="46"/>
    </row>
    <row r="807" spans="2:2" ht="15.75" customHeight="1">
      <c r="B807" s="46"/>
    </row>
    <row r="808" spans="2:2" ht="15.75" customHeight="1">
      <c r="B808" s="46"/>
    </row>
    <row r="809" spans="2:2" ht="15.75" customHeight="1">
      <c r="B809" s="46"/>
    </row>
    <row r="810" spans="2:2" ht="15.75" customHeight="1">
      <c r="B810" s="46"/>
    </row>
    <row r="811" spans="2:2" ht="15.75" customHeight="1">
      <c r="B811" s="46"/>
    </row>
    <row r="812" spans="2:2" ht="15.75" customHeight="1">
      <c r="B812" s="46"/>
    </row>
    <row r="813" spans="2:2" ht="15.75" customHeight="1">
      <c r="B813" s="46"/>
    </row>
    <row r="814" spans="2:2" ht="15.75" customHeight="1">
      <c r="B814" s="46"/>
    </row>
    <row r="815" spans="2:2" ht="15.75" customHeight="1">
      <c r="B815" s="46"/>
    </row>
    <row r="816" spans="2:2" ht="15.75" customHeight="1">
      <c r="B816" s="46"/>
    </row>
    <row r="817" spans="2:2" ht="15.75" customHeight="1">
      <c r="B817" s="46"/>
    </row>
    <row r="818" spans="2:2" ht="15.75" customHeight="1">
      <c r="B818" s="46"/>
    </row>
    <row r="819" spans="2:2" ht="15.75" customHeight="1">
      <c r="B819" s="46"/>
    </row>
    <row r="820" spans="2:2" ht="15.75" customHeight="1">
      <c r="B820" s="46"/>
    </row>
    <row r="821" spans="2:2" ht="15.75" customHeight="1">
      <c r="B821" s="46"/>
    </row>
    <row r="822" spans="2:2" ht="15.75" customHeight="1">
      <c r="B822" s="46"/>
    </row>
    <row r="823" spans="2:2" ht="15.75" customHeight="1">
      <c r="B823" s="46"/>
    </row>
    <row r="824" spans="2:2" ht="15.75" customHeight="1">
      <c r="B824" s="46"/>
    </row>
    <row r="825" spans="2:2" ht="15.75" customHeight="1">
      <c r="B825" s="46"/>
    </row>
    <row r="826" spans="2:2" ht="15.75" customHeight="1">
      <c r="B826" s="46"/>
    </row>
    <row r="827" spans="2:2" ht="15.75" customHeight="1">
      <c r="B827" s="46"/>
    </row>
    <row r="828" spans="2:2" ht="15.75" customHeight="1">
      <c r="B828" s="46"/>
    </row>
    <row r="829" spans="2:2" ht="15.75" customHeight="1">
      <c r="B829" s="46"/>
    </row>
    <row r="830" spans="2:2" ht="15.75" customHeight="1">
      <c r="B830" s="46"/>
    </row>
    <row r="831" spans="2:2" ht="15.75" customHeight="1">
      <c r="B831" s="46"/>
    </row>
    <row r="832" spans="2:2" ht="15.75" customHeight="1">
      <c r="B832" s="46"/>
    </row>
    <row r="833" spans="2:2" ht="15.75" customHeight="1">
      <c r="B833" s="46"/>
    </row>
    <row r="834" spans="2:2" ht="15.75" customHeight="1">
      <c r="B834" s="46"/>
    </row>
    <row r="835" spans="2:2" ht="15.75" customHeight="1">
      <c r="B835" s="46"/>
    </row>
    <row r="836" spans="2:2" ht="15.75" customHeight="1">
      <c r="B836" s="46"/>
    </row>
    <row r="837" spans="2:2" ht="15.75" customHeight="1">
      <c r="B837" s="46"/>
    </row>
    <row r="838" spans="2:2" ht="15.75" customHeight="1">
      <c r="B838" s="46"/>
    </row>
    <row r="839" spans="2:2" ht="15.75" customHeight="1">
      <c r="B839" s="46"/>
    </row>
    <row r="840" spans="2:2" ht="15.75" customHeight="1">
      <c r="B840" s="46"/>
    </row>
    <row r="841" spans="2:2" ht="15.75" customHeight="1">
      <c r="B841" s="46"/>
    </row>
    <row r="842" spans="2:2" ht="15.75" customHeight="1">
      <c r="B842" s="46"/>
    </row>
    <row r="843" spans="2:2" ht="15.75" customHeight="1">
      <c r="B843" s="46"/>
    </row>
    <row r="844" spans="2:2" ht="15.75" customHeight="1">
      <c r="B844" s="46"/>
    </row>
    <row r="845" spans="2:2" ht="15.75" customHeight="1">
      <c r="B845" s="46"/>
    </row>
    <row r="846" spans="2:2" ht="15.75" customHeight="1">
      <c r="B846" s="46"/>
    </row>
    <row r="847" spans="2:2" ht="15.75" customHeight="1">
      <c r="B847" s="46"/>
    </row>
    <row r="848" spans="2:2" ht="15.75" customHeight="1">
      <c r="B848" s="46"/>
    </row>
    <row r="849" spans="2:2" ht="15.75" customHeight="1">
      <c r="B849" s="46"/>
    </row>
    <row r="850" spans="2:2" ht="15.75" customHeight="1">
      <c r="B850" s="46"/>
    </row>
    <row r="851" spans="2:2" ht="15.75" customHeight="1">
      <c r="B851" s="46"/>
    </row>
    <row r="852" spans="2:2" ht="15.75" customHeight="1">
      <c r="B852" s="46"/>
    </row>
    <row r="853" spans="2:2" ht="15.75" customHeight="1">
      <c r="B853" s="46"/>
    </row>
    <row r="854" spans="2:2" ht="15.75" customHeight="1">
      <c r="B854" s="46"/>
    </row>
    <row r="855" spans="2:2" ht="15.75" customHeight="1">
      <c r="B855" s="46"/>
    </row>
    <row r="856" spans="2:2" ht="15.75" customHeight="1">
      <c r="B856" s="46"/>
    </row>
    <row r="857" spans="2:2" ht="15.75" customHeight="1">
      <c r="B857" s="46"/>
    </row>
    <row r="858" spans="2:2" ht="15.75" customHeight="1">
      <c r="B858" s="46"/>
    </row>
    <row r="859" spans="2:2" ht="15.75" customHeight="1">
      <c r="B859" s="46"/>
    </row>
    <row r="860" spans="2:2" ht="15.75" customHeight="1">
      <c r="B860" s="46"/>
    </row>
    <row r="861" spans="2:2" ht="15.75" customHeight="1">
      <c r="B861" s="46"/>
    </row>
    <row r="862" spans="2:2" ht="15.75" customHeight="1">
      <c r="B862" s="46"/>
    </row>
    <row r="863" spans="2:2" ht="15.75" customHeight="1">
      <c r="B863" s="46"/>
    </row>
    <row r="864" spans="2:2" ht="15.75" customHeight="1">
      <c r="B864" s="46"/>
    </row>
    <row r="865" spans="2:2" ht="15.75" customHeight="1">
      <c r="B865" s="46"/>
    </row>
    <row r="866" spans="2:2" ht="15.75" customHeight="1">
      <c r="B866" s="46"/>
    </row>
    <row r="867" spans="2:2" ht="15.75" customHeight="1">
      <c r="B867" s="46"/>
    </row>
    <row r="868" spans="2:2" ht="15.75" customHeight="1">
      <c r="B868" s="46"/>
    </row>
    <row r="869" spans="2:2" ht="15.75" customHeight="1">
      <c r="B869" s="46"/>
    </row>
    <row r="870" spans="2:2" ht="15.75" customHeight="1">
      <c r="B870" s="46"/>
    </row>
    <row r="871" spans="2:2" ht="15.75" customHeight="1">
      <c r="B871" s="46"/>
    </row>
    <row r="872" spans="2:2" ht="15.75" customHeight="1">
      <c r="B872" s="46"/>
    </row>
    <row r="873" spans="2:2" ht="15.75" customHeight="1">
      <c r="B873" s="46"/>
    </row>
    <row r="874" spans="2:2" ht="15.75" customHeight="1">
      <c r="B874" s="46"/>
    </row>
    <row r="875" spans="2:2" ht="15.75" customHeight="1">
      <c r="B875" s="46"/>
    </row>
    <row r="876" spans="2:2" ht="15.75" customHeight="1">
      <c r="B876" s="46"/>
    </row>
    <row r="877" spans="2:2" ht="15.75" customHeight="1">
      <c r="B877" s="46"/>
    </row>
    <row r="878" spans="2:2" ht="15.75" customHeight="1">
      <c r="B878" s="46"/>
    </row>
    <row r="879" spans="2:2" ht="15.75" customHeight="1">
      <c r="B879" s="46"/>
    </row>
    <row r="880" spans="2:2" ht="15.75" customHeight="1">
      <c r="B880" s="46"/>
    </row>
    <row r="881" spans="2:2" ht="15.75" customHeight="1">
      <c r="B881" s="46"/>
    </row>
    <row r="882" spans="2:2" ht="15.75" customHeight="1">
      <c r="B882" s="46"/>
    </row>
    <row r="883" spans="2:2" ht="15.75" customHeight="1">
      <c r="B883" s="46"/>
    </row>
    <row r="884" spans="2:2" ht="15.75" customHeight="1">
      <c r="B884" s="46"/>
    </row>
    <row r="885" spans="2:2" ht="15.75" customHeight="1">
      <c r="B885" s="46"/>
    </row>
    <row r="886" spans="2:2" ht="15.75" customHeight="1">
      <c r="B886" s="46"/>
    </row>
    <row r="887" spans="2:2" ht="15.75" customHeight="1">
      <c r="B887" s="46"/>
    </row>
    <row r="888" spans="2:2" ht="15.75" customHeight="1">
      <c r="B888" s="46"/>
    </row>
    <row r="889" spans="2:2" ht="15.75" customHeight="1">
      <c r="B889" s="46"/>
    </row>
    <row r="890" spans="2:2" ht="15.75" customHeight="1">
      <c r="B890" s="46"/>
    </row>
    <row r="891" spans="2:2" ht="15.75" customHeight="1">
      <c r="B891" s="46"/>
    </row>
    <row r="892" spans="2:2" ht="15.75" customHeight="1">
      <c r="B892" s="46"/>
    </row>
    <row r="893" spans="2:2" ht="15.75" customHeight="1">
      <c r="B893" s="46"/>
    </row>
    <row r="894" spans="2:2" ht="15.75" customHeight="1">
      <c r="B894" s="46"/>
    </row>
    <row r="895" spans="2:2" ht="15.75" customHeight="1">
      <c r="B895" s="46"/>
    </row>
    <row r="896" spans="2:2" ht="15.75" customHeight="1">
      <c r="B896" s="46"/>
    </row>
    <row r="897" spans="2:2" ht="15.75" customHeight="1">
      <c r="B897" s="46"/>
    </row>
    <row r="898" spans="2:2" ht="15.75" customHeight="1">
      <c r="B898" s="46"/>
    </row>
    <row r="899" spans="2:2" ht="15.75" customHeight="1">
      <c r="B899" s="46"/>
    </row>
    <row r="900" spans="2:2" ht="15.75" customHeight="1">
      <c r="B900" s="46"/>
    </row>
    <row r="901" spans="2:2" ht="15.75" customHeight="1">
      <c r="B901" s="46"/>
    </row>
    <row r="902" spans="2:2" ht="15.75" customHeight="1">
      <c r="B902" s="46"/>
    </row>
    <row r="903" spans="2:2" ht="15.75" customHeight="1">
      <c r="B903" s="46"/>
    </row>
    <row r="904" spans="2:2" ht="15.75" customHeight="1">
      <c r="B904" s="46"/>
    </row>
    <row r="905" spans="2:2" ht="15.75" customHeight="1">
      <c r="B905" s="46"/>
    </row>
    <row r="906" spans="2:2" ht="15.75" customHeight="1">
      <c r="B906" s="46"/>
    </row>
    <row r="907" spans="2:2" ht="15.75" customHeight="1">
      <c r="B907" s="46"/>
    </row>
    <row r="908" spans="2:2" ht="15.75" customHeight="1">
      <c r="B908" s="46"/>
    </row>
    <row r="909" spans="2:2" ht="15.75" customHeight="1">
      <c r="B909" s="46"/>
    </row>
    <row r="910" spans="2:2" ht="15.75" customHeight="1">
      <c r="B910" s="46"/>
    </row>
    <row r="911" spans="2:2" ht="15.75" customHeight="1">
      <c r="B911" s="46"/>
    </row>
    <row r="912" spans="2:2" ht="15.75" customHeight="1">
      <c r="B912" s="46"/>
    </row>
    <row r="913" spans="2:2" ht="15.75" customHeight="1">
      <c r="B913" s="46"/>
    </row>
    <row r="914" spans="2:2" ht="15.75" customHeight="1">
      <c r="B914" s="46"/>
    </row>
    <row r="915" spans="2:2" ht="15.75" customHeight="1">
      <c r="B915" s="46"/>
    </row>
    <row r="916" spans="2:2" ht="15.75" customHeight="1">
      <c r="B916" s="46"/>
    </row>
    <row r="917" spans="2:2" ht="15.75" customHeight="1">
      <c r="B917" s="46"/>
    </row>
    <row r="918" spans="2:2" ht="15.75" customHeight="1">
      <c r="B918" s="46"/>
    </row>
    <row r="919" spans="2:2" ht="15.75" customHeight="1">
      <c r="B919" s="46"/>
    </row>
    <row r="920" spans="2:2" ht="15.75" customHeight="1">
      <c r="B920" s="46"/>
    </row>
    <row r="921" spans="2:2" ht="15.75" customHeight="1">
      <c r="B921" s="46"/>
    </row>
    <row r="922" spans="2:2" ht="15.75" customHeight="1">
      <c r="B922" s="46"/>
    </row>
    <row r="923" spans="2:2" ht="15.75" customHeight="1">
      <c r="B923" s="46"/>
    </row>
    <row r="924" spans="2:2" ht="15.75" customHeight="1">
      <c r="B924" s="46"/>
    </row>
    <row r="925" spans="2:2" ht="15.75" customHeight="1">
      <c r="B925" s="46"/>
    </row>
    <row r="926" spans="2:2" ht="15.75" customHeight="1">
      <c r="B926" s="46"/>
    </row>
    <row r="927" spans="2:2" ht="15.75" customHeight="1">
      <c r="B927" s="46"/>
    </row>
    <row r="928" spans="2:2" ht="15.75" customHeight="1">
      <c r="B928" s="46"/>
    </row>
    <row r="929" spans="2:2" ht="15.75" customHeight="1">
      <c r="B929" s="46"/>
    </row>
    <row r="930" spans="2:2" ht="15.75" customHeight="1">
      <c r="B930" s="46"/>
    </row>
    <row r="931" spans="2:2" ht="15.75" customHeight="1">
      <c r="B931" s="46"/>
    </row>
    <row r="932" spans="2:2" ht="15.75" customHeight="1">
      <c r="B932" s="46"/>
    </row>
    <row r="933" spans="2:2" ht="15.75" customHeight="1">
      <c r="B933" s="46"/>
    </row>
    <row r="934" spans="2:2" ht="15.75" customHeight="1">
      <c r="B934" s="46"/>
    </row>
    <row r="935" spans="2:2" ht="15.75" customHeight="1">
      <c r="B935" s="46"/>
    </row>
    <row r="936" spans="2:2" ht="15.75" customHeight="1">
      <c r="B936" s="46"/>
    </row>
    <row r="937" spans="2:2" ht="15.75" customHeight="1">
      <c r="B937" s="46"/>
    </row>
    <row r="938" spans="2:2" ht="15.75" customHeight="1">
      <c r="B938" s="46"/>
    </row>
    <row r="939" spans="2:2" ht="15.75" customHeight="1">
      <c r="B939" s="46"/>
    </row>
    <row r="940" spans="2:2" ht="15.75" customHeight="1">
      <c r="B940" s="46"/>
    </row>
    <row r="941" spans="2:2" ht="15.75" customHeight="1">
      <c r="B941" s="46"/>
    </row>
    <row r="942" spans="2:2" ht="15.75" customHeight="1">
      <c r="B942" s="46"/>
    </row>
    <row r="943" spans="2:2" ht="15.75" customHeight="1">
      <c r="B943" s="46"/>
    </row>
    <row r="944" spans="2:2" ht="15.75" customHeight="1">
      <c r="B944" s="46"/>
    </row>
    <row r="945" spans="2:2" ht="15.75" customHeight="1">
      <c r="B945" s="46"/>
    </row>
    <row r="946" spans="2:2" ht="15.75" customHeight="1">
      <c r="B946" s="46"/>
    </row>
    <row r="947" spans="2:2" ht="15.75" customHeight="1">
      <c r="B947" s="46"/>
    </row>
    <row r="948" spans="2:2" ht="15.75" customHeight="1">
      <c r="B948" s="46"/>
    </row>
    <row r="949" spans="2:2" ht="15.75" customHeight="1">
      <c r="B949" s="46"/>
    </row>
    <row r="950" spans="2:2" ht="15.75" customHeight="1">
      <c r="B950" s="46"/>
    </row>
    <row r="951" spans="2:2" ht="15.75" customHeight="1">
      <c r="B951" s="46"/>
    </row>
    <row r="952" spans="2:2" ht="15.75" customHeight="1">
      <c r="B952" s="46"/>
    </row>
    <row r="953" spans="2:2" ht="15.75" customHeight="1">
      <c r="B953" s="46"/>
    </row>
    <row r="954" spans="2:2" ht="15.75" customHeight="1">
      <c r="B954" s="46"/>
    </row>
    <row r="955" spans="2:2" ht="15.75" customHeight="1">
      <c r="B955" s="46"/>
    </row>
    <row r="956" spans="2:2" ht="15.75" customHeight="1">
      <c r="B956" s="46"/>
    </row>
    <row r="957" spans="2:2" ht="15.75" customHeight="1">
      <c r="B957" s="46"/>
    </row>
    <row r="958" spans="2:2" ht="15.75" customHeight="1">
      <c r="B958" s="46"/>
    </row>
    <row r="959" spans="2:2" ht="15.75" customHeight="1">
      <c r="B959" s="46"/>
    </row>
    <row r="960" spans="2:2" ht="15.75" customHeight="1">
      <c r="B960" s="46"/>
    </row>
    <row r="961" spans="2:2" ht="15.75" customHeight="1">
      <c r="B961" s="46"/>
    </row>
    <row r="962" spans="2:2" ht="15.75" customHeight="1">
      <c r="B962" s="46"/>
    </row>
    <row r="963" spans="2:2" ht="15.75" customHeight="1">
      <c r="B963" s="46"/>
    </row>
    <row r="964" spans="2:2" ht="15.75" customHeight="1">
      <c r="B964" s="46"/>
    </row>
    <row r="965" spans="2:2" ht="15.75" customHeight="1">
      <c r="B965" s="46"/>
    </row>
    <row r="966" spans="2:2" ht="15.75" customHeight="1">
      <c r="B966" s="46"/>
    </row>
    <row r="967" spans="2:2" ht="15.75" customHeight="1">
      <c r="B967" s="46"/>
    </row>
    <row r="968" spans="2:2" ht="15.75" customHeight="1">
      <c r="B968" s="46"/>
    </row>
    <row r="969" spans="2:2" ht="15.75" customHeight="1">
      <c r="B969" s="46"/>
    </row>
    <row r="970" spans="2:2" ht="15.75" customHeight="1">
      <c r="B970" s="46"/>
    </row>
    <row r="971" spans="2:2" ht="15.75" customHeight="1">
      <c r="B971" s="46"/>
    </row>
    <row r="972" spans="2:2" ht="15.75" customHeight="1">
      <c r="B972" s="46"/>
    </row>
    <row r="973" spans="2:2" ht="15.75" customHeight="1">
      <c r="B973" s="46"/>
    </row>
    <row r="974" spans="2:2" ht="15.75" customHeight="1">
      <c r="B974" s="46"/>
    </row>
    <row r="975" spans="2:2" ht="15.75" customHeight="1">
      <c r="B975" s="46"/>
    </row>
    <row r="976" spans="2:2" ht="15.75" customHeight="1">
      <c r="B976" s="46"/>
    </row>
    <row r="977" spans="2:2" ht="15.75" customHeight="1">
      <c r="B977" s="46"/>
    </row>
    <row r="978" spans="2:2" ht="15.75" customHeight="1">
      <c r="B978" s="46"/>
    </row>
    <row r="979" spans="2:2" ht="15.75" customHeight="1">
      <c r="B979" s="46"/>
    </row>
    <row r="980" spans="2:2" ht="15.75" customHeight="1">
      <c r="B980" s="46"/>
    </row>
  </sheetData>
  <mergeCells count="10">
    <mergeCell ref="B467:D467"/>
    <mergeCell ref="F467:Q467"/>
    <mergeCell ref="B468:Q468"/>
    <mergeCell ref="B412:D412"/>
    <mergeCell ref="F412:Q412"/>
    <mergeCell ref="B413:D413"/>
    <mergeCell ref="F413:Q413"/>
    <mergeCell ref="B414:Q414"/>
    <mergeCell ref="B415:Q415"/>
    <mergeCell ref="B416:Q416"/>
  </mergeCells>
  <pageMargins left="0" right="0" top="0.39" bottom="0.39" header="0" footer="0"/>
  <pageSetup scale="33"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CCCP KGB</cp:lastModifiedBy>
  <dcterms:created xsi:type="dcterms:W3CDTF">2024-04-09T18:15:51Z</dcterms:created>
  <dcterms:modified xsi:type="dcterms:W3CDTF">2024-05-13T11:34:54Z</dcterms:modified>
</cp:coreProperties>
</file>