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ndrey\Desktop\"/>
    </mc:Choice>
  </mc:AlternateContent>
  <bookViews>
    <workbookView xWindow="0" yWindow="0" windowWidth="9552" windowHeight="0" activeTab="1"/>
  </bookViews>
  <sheets>
    <sheet name="ПРИВЕТСТВУЕМ!" sheetId="1" r:id="rId1"/>
    <sheet name="ПРАЙС" sheetId="2" r:id="rId2"/>
  </sheets>
  <definedNames>
    <definedName name="_xlnm.Print_Area" localSheetId="1">ПРАЙС!$A$1:$Q$491</definedName>
  </definedNames>
  <calcPr calcId="152511"/>
</workbook>
</file>

<file path=xl/calcChain.xml><?xml version="1.0" encoding="utf-8"?>
<calcChain xmlns="http://schemas.openxmlformats.org/spreadsheetml/2006/main">
  <c r="R191" i="2" l="1"/>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489" i="2"/>
  <c r="R488" i="2"/>
  <c r="R487" i="2"/>
  <c r="R486" i="2"/>
  <c r="R485" i="2"/>
  <c r="R484" i="2"/>
  <c r="R483" i="2"/>
  <c r="R482" i="2"/>
  <c r="R481" i="2"/>
  <c r="R480" i="2"/>
  <c r="R479" i="2"/>
  <c r="R478" i="2"/>
  <c r="R477" i="2"/>
  <c r="R476" i="2"/>
  <c r="R475" i="2"/>
  <c r="R474" i="2"/>
  <c r="R473" i="2"/>
  <c r="R472" i="2"/>
  <c r="R471" i="2"/>
  <c r="R470" i="2"/>
  <c r="R469" i="2"/>
  <c r="R468" i="2"/>
  <c r="R467" i="2"/>
  <c r="R466" i="2"/>
  <c r="R465" i="2"/>
  <c r="R464" i="2"/>
  <c r="R463" i="2"/>
  <c r="R462" i="2"/>
  <c r="R461" i="2"/>
  <c r="R460" i="2"/>
  <c r="R459" i="2"/>
  <c r="R458" i="2"/>
  <c r="R457" i="2"/>
  <c r="R456" i="2"/>
  <c r="R455" i="2"/>
  <c r="R454" i="2"/>
  <c r="R453" i="2"/>
  <c r="R452" i="2"/>
  <c r="R451" i="2"/>
  <c r="R450" i="2"/>
  <c r="R449" i="2"/>
  <c r="R448" i="2"/>
  <c r="R447" i="2"/>
  <c r="R446" i="2"/>
  <c r="R445" i="2"/>
  <c r="R444" i="2"/>
  <c r="R443" i="2"/>
  <c r="R442" i="2"/>
  <c r="R441" i="2"/>
  <c r="R440" i="2"/>
  <c r="R439" i="2"/>
  <c r="R438" i="2"/>
  <c r="R437" i="2"/>
  <c r="R436" i="2"/>
  <c r="R435" i="2"/>
  <c r="R434" i="2"/>
  <c r="R399" i="2"/>
  <c r="R398" i="2"/>
  <c r="R397" i="2"/>
  <c r="R396" i="2"/>
  <c r="R395" i="2"/>
  <c r="R394" i="2"/>
  <c r="R393" i="2"/>
  <c r="R392" i="2"/>
  <c r="R391" i="2"/>
  <c r="R390" i="2"/>
  <c r="R389" i="2"/>
  <c r="R388" i="2"/>
  <c r="R387" i="2"/>
  <c r="R386" i="2"/>
  <c r="R385" i="2"/>
  <c r="R384" i="2"/>
  <c r="R383" i="2"/>
  <c r="R382" i="2"/>
  <c r="R381" i="2"/>
  <c r="R380" i="2"/>
  <c r="R379" i="2"/>
  <c r="R378" i="2"/>
  <c r="R377" i="2"/>
  <c r="R376" i="2"/>
  <c r="R375" i="2"/>
  <c r="R374" i="2"/>
  <c r="R373" i="2"/>
  <c r="R372" i="2"/>
  <c r="R371" i="2"/>
  <c r="R370" i="2"/>
  <c r="R369" i="2"/>
  <c r="R368" i="2"/>
  <c r="R367" i="2"/>
  <c r="R366" i="2"/>
  <c r="R365" i="2"/>
  <c r="R364" i="2"/>
  <c r="R363" i="2"/>
  <c r="R362" i="2"/>
  <c r="R361" i="2"/>
  <c r="R360" i="2"/>
  <c r="R359" i="2"/>
  <c r="R358" i="2"/>
  <c r="R357" i="2"/>
  <c r="R356" i="2"/>
  <c r="R355" i="2"/>
  <c r="R354" i="2"/>
  <c r="R353" i="2"/>
  <c r="R352" i="2"/>
  <c r="R351" i="2"/>
  <c r="R350" i="2"/>
  <c r="R349" i="2"/>
  <c r="R348" i="2"/>
  <c r="R347" i="2"/>
  <c r="R346" i="2"/>
  <c r="R345" i="2"/>
  <c r="R344" i="2"/>
  <c r="R343" i="2"/>
  <c r="R342" i="2"/>
  <c r="R341" i="2"/>
  <c r="R340" i="2"/>
  <c r="R339" i="2"/>
  <c r="R338" i="2"/>
  <c r="R337" i="2"/>
  <c r="R336" i="2"/>
  <c r="R335" i="2"/>
  <c r="R334" i="2"/>
  <c r="R333" i="2"/>
  <c r="R332" i="2"/>
  <c r="R331" i="2"/>
  <c r="R330" i="2"/>
  <c r="R329" i="2"/>
  <c r="R328" i="2"/>
  <c r="R327" i="2"/>
  <c r="R326" i="2"/>
  <c r="R325" i="2"/>
  <c r="R324" i="2"/>
  <c r="R323" i="2"/>
  <c r="R322" i="2"/>
  <c r="R321" i="2"/>
  <c r="R320" i="2"/>
  <c r="R319" i="2"/>
  <c r="R318" i="2"/>
  <c r="R317" i="2"/>
  <c r="R316" i="2"/>
  <c r="R315" i="2"/>
  <c r="R314" i="2"/>
  <c r="R313" i="2"/>
  <c r="R190" i="2"/>
  <c r="R189" i="2"/>
  <c r="R188" i="2"/>
  <c r="R187" i="2"/>
  <c r="R186" i="2"/>
  <c r="R185" i="2"/>
  <c r="R184" i="2"/>
  <c r="R183" i="2"/>
  <c r="R182" i="2"/>
  <c r="R181" i="2"/>
  <c r="R180" i="2"/>
  <c r="R179" i="2"/>
  <c r="R178" i="2"/>
  <c r="R177" i="2"/>
  <c r="R176" i="2"/>
  <c r="R175" i="2"/>
  <c r="R174" i="2"/>
  <c r="R173" i="2"/>
  <c r="R172" i="2"/>
  <c r="R171" i="2"/>
  <c r="R170" i="2"/>
  <c r="R169" i="2"/>
  <c r="R168" i="2"/>
  <c r="R167" i="2"/>
  <c r="R166" i="2"/>
  <c r="R165" i="2"/>
  <c r="R164" i="2"/>
  <c r="R163" i="2"/>
  <c r="R162" i="2"/>
  <c r="R161" i="2"/>
  <c r="R160" i="2"/>
  <c r="R159" i="2"/>
  <c r="R158" i="2"/>
  <c r="R157" i="2"/>
  <c r="R156" i="2"/>
  <c r="R155" i="2"/>
  <c r="R154" i="2"/>
  <c r="R153" i="2"/>
  <c r="R152" i="2"/>
  <c r="R151" i="2"/>
  <c r="R150" i="2"/>
  <c r="R149" i="2"/>
  <c r="R148" i="2"/>
  <c r="R147" i="2"/>
  <c r="R146" i="2"/>
  <c r="R145" i="2"/>
  <c r="R144" i="2"/>
  <c r="R143" i="2"/>
  <c r="R142" i="2"/>
  <c r="R141" i="2"/>
  <c r="R140" i="2"/>
  <c r="R139" i="2"/>
  <c r="R138" i="2"/>
  <c r="R137" i="2"/>
  <c r="R136" i="2"/>
  <c r="R135" i="2"/>
  <c r="R134" i="2"/>
  <c r="R133" i="2"/>
  <c r="R132" i="2"/>
  <c r="R131" i="2"/>
  <c r="R130" i="2"/>
  <c r="R129" i="2"/>
  <c r="R128" i="2"/>
  <c r="R127" i="2"/>
  <c r="R126" i="2"/>
  <c r="R125" i="2"/>
  <c r="R124" i="2"/>
  <c r="R123" i="2"/>
  <c r="R122" i="2"/>
  <c r="R121" i="2"/>
  <c r="R120" i="2"/>
  <c r="R119" i="2"/>
  <c r="R118" i="2"/>
  <c r="R117" i="2"/>
  <c r="R116" i="2"/>
  <c r="R115" i="2"/>
  <c r="R114" i="2"/>
  <c r="R113" i="2"/>
  <c r="R112" i="2"/>
  <c r="R111" i="2"/>
  <c r="R110" i="2"/>
  <c r="R109" i="2"/>
  <c r="R108" i="2"/>
  <c r="R107" i="2"/>
  <c r="R106" i="2"/>
  <c r="R105" i="2"/>
  <c r="R104" i="2"/>
  <c r="R103" i="2"/>
  <c r="R102" i="2"/>
  <c r="R101" i="2"/>
  <c r="R100" i="2"/>
  <c r="R99" i="2"/>
  <c r="R98" i="2"/>
  <c r="R97" i="2"/>
  <c r="R96" i="2"/>
  <c r="R95" i="2"/>
  <c r="R94" i="2"/>
  <c r="R93" i="2"/>
  <c r="R92" i="2"/>
  <c r="R91" i="2"/>
  <c r="R90" i="2"/>
  <c r="R89" i="2"/>
  <c r="R88" i="2"/>
  <c r="R87" i="2"/>
  <c r="R86" i="2"/>
  <c r="R85" i="2"/>
  <c r="R84" i="2"/>
  <c r="R83" i="2"/>
  <c r="R82" i="2"/>
  <c r="R81" i="2"/>
  <c r="R80" i="2"/>
  <c r="R79" i="2"/>
  <c r="R78" i="2"/>
  <c r="R77" i="2"/>
  <c r="R76" i="2"/>
  <c r="R75" i="2"/>
  <c r="R74" i="2"/>
  <c r="R73" i="2"/>
  <c r="R72" i="2"/>
  <c r="R71" i="2"/>
  <c r="R70" i="2"/>
  <c r="R69" i="2"/>
  <c r="R68" i="2"/>
  <c r="R67" i="2"/>
  <c r="R66" i="2"/>
  <c r="R65" i="2"/>
  <c r="R64" i="2"/>
  <c r="R63" i="2"/>
  <c r="R62" i="2"/>
  <c r="R61" i="2"/>
  <c r="R60" i="2"/>
  <c r="R59" i="2"/>
  <c r="R58" i="2"/>
  <c r="R57" i="2"/>
  <c r="R56" i="2"/>
  <c r="R55" i="2"/>
  <c r="R54" i="2"/>
  <c r="R53" i="2"/>
  <c r="R52" i="2"/>
  <c r="R51" i="2"/>
  <c r="R50" i="2"/>
  <c r="R49" i="2"/>
  <c r="R48" i="2"/>
  <c r="R47" i="2"/>
  <c r="R46" i="2"/>
  <c r="R45" i="2"/>
  <c r="R44" i="2"/>
  <c r="R43" i="2"/>
  <c r="R42" i="2"/>
  <c r="R41" i="2"/>
  <c r="R40" i="2"/>
  <c r="R39" i="2"/>
  <c r="R38" i="2"/>
  <c r="R37" i="2"/>
  <c r="R36" i="2"/>
  <c r="R35" i="2"/>
  <c r="R34" i="2"/>
  <c r="R33" i="2"/>
  <c r="R32" i="2"/>
  <c r="R31" i="2"/>
  <c r="R30" i="2"/>
  <c r="R29" i="2"/>
  <c r="R28" i="2"/>
  <c r="R27" i="2"/>
  <c r="R26" i="2"/>
  <c r="R25" i="2"/>
  <c r="R24" i="2"/>
  <c r="R23" i="2"/>
  <c r="R22" i="2"/>
  <c r="R21" i="2"/>
  <c r="R20" i="2"/>
  <c r="R19" i="2"/>
  <c r="R18" i="2"/>
  <c r="R17" i="2"/>
  <c r="R16" i="2"/>
  <c r="R15" i="2"/>
  <c r="R14" i="2"/>
  <c r="R13" i="2"/>
  <c r="R12" i="2"/>
  <c r="R11" i="2"/>
  <c r="R10" i="2"/>
  <c r="R9" i="2"/>
  <c r="R8" i="2"/>
  <c r="R7" i="2"/>
  <c r="F490" i="2" l="1"/>
  <c r="F429" i="2"/>
  <c r="F430" i="2" s="1"/>
  <c r="B491" i="2" s="1"/>
</calcChain>
</file>

<file path=xl/sharedStrings.xml><?xml version="1.0" encoding="utf-8"?>
<sst xmlns="http://schemas.openxmlformats.org/spreadsheetml/2006/main" count="3447" uniqueCount="1455">
  <si>
    <t>Полное наименование</t>
  </si>
  <si>
    <t>Описание</t>
  </si>
  <si>
    <t xml:space="preserve">Цена при заказе от 
15 000 ₽  </t>
  </si>
  <si>
    <t xml:space="preserve">Цена при заказе от 
15 000 ₽
</t>
  </si>
  <si>
    <t>Цена при заказе от 
30 000 ₽
(скидка 3%)</t>
  </si>
  <si>
    <t>Цена при заказе от 
60 000 ₽
(скидка 4%)</t>
  </si>
  <si>
    <r>
      <rPr>
        <b/>
        <sz val="9"/>
        <color rgb="FF000000"/>
        <rFont val="Quincy cf light"/>
      </rPr>
      <t xml:space="preserve">Цена при заказе от
100 000 ₽
(скидка 5%)
+
</t>
    </r>
    <r>
      <rPr>
        <b/>
        <sz val="8"/>
        <color rgb="FF000000"/>
        <rFont val="Quincy CF Light"/>
      </rPr>
      <t>бесплатная доставка</t>
    </r>
  </si>
  <si>
    <r>
      <rPr>
        <b/>
        <sz val="9"/>
        <color rgb="FF000000"/>
        <rFont val="Quincy cf light"/>
      </rPr>
      <t xml:space="preserve">Цена при заказе от
200 000 ₽
(скидка 7%)
 + </t>
    </r>
    <r>
      <rPr>
        <b/>
        <sz val="8"/>
        <color rgb="FF000000"/>
        <rFont val="Quincy CF Light"/>
      </rPr>
      <t>бесплатная доставка</t>
    </r>
  </si>
  <si>
    <t>Срок годности 
до:</t>
  </si>
  <si>
    <t>Штрихкод</t>
  </si>
  <si>
    <t>Заказ</t>
  </si>
  <si>
    <t>AHC</t>
  </si>
  <si>
    <t>Крем для век ампульный с коллагеном AHC Premier Ampoule In Eye Cream Collagen T4 (40мл)</t>
  </si>
  <si>
    <t>Высокопитательный ампульный крем для век с коллагеном AHC Premier Ampoule In Eye Cream Collagen T4 оказывает выраженное подтягивающее действие, разглаживает мелкие мимические морщинки, способствует осветлению тёмных кругов. Содержит комплекс пептидов, витамин С, пробиотики, масло макадамии и гиалуроновую кислоту.
Продукт обладает насыщенной кремовой консистенцией, хорошо напитывает, избавляет от сухости и уплотняет ткани. Повышает барьерные функции кожи, защищает от агрессивного воздействия внешних факторов и фотостарения.
Подходит для сухой и нормальной кожи.
Способ применения: в качестве завершающего этапа ухода нанесите кончиками пальцев небольшое количество крема на очищенную кожу лица и область вокруг глаз, дождитесь впитывания. 
Объём: 40 мл</t>
  </si>
  <si>
    <t>шт</t>
  </si>
  <si>
    <t>Крем для век с коллагеном на основе розы AHC Premier Ampoule In Eye Cream 6 Collagen (40мл)</t>
  </si>
  <si>
    <t>Питательный крем для век с коллагеном на основе розы AHC Premier Ampoule In Eye Cream 6 Collagen подтягивает и выравнивает кожу, сокращает глубину морщин, повышает упругость и плотность. Разглаживает область межбровья, гусиные лапки, носогубные складки и морщины вокруг губ. Активы крема имеют низкую молекулярную массу, за счёт чего проникают глубоко в эпидермис и действуют эффективно. Формула, основанная на гидролате дамасской розы, содержит коллаген, запатентованный комплекс Elevastin™, ниацинамид, пантенол и цианокобаламин, церамиды, аденозин и фруктоолигосахариды.
Содержит коллаген — увлажняющий и омолаживающий актив, который улучшает текстуру кожи, способствует удержанию влаги, поддерживает плотность и упругость, смягчает, выравнивает текстуру.
Подходит для нормальной, комбинированной и сухой кожи.
Способ применения: после умывания, тонизирования и использования сыворотки нанесите крем на область под глазами, аккуратно распределите кончиками пальцев коже. Крем можно использовать</t>
  </si>
  <si>
    <t>Крем для век с эффектом лифтинга AHC Ten Revolution Real Eye Cream For Face (30мл)</t>
  </si>
  <si>
    <t>Антивозрастной крем для век с эффектом лифтинга AHC Ten Revolution Real Eye Cream For Face обладает комплексным действием: разглаживает и сокращает глубину мимических морщин, повышает эластичность тканей, замедляет процессы старения, интенсивно увлажняет и способствует осветлению тёмных кругов. Содержит комплекс пептидов, коллаген, гиалуроновую кислоту, ниацинамид, растительные экстракт и масла.
Подходит для всех типов кожи.
Способ применения: в качестве завершающего этапа ухода нанесите кончиками пальцев небольшое количество крема на очищенную кожу лица и область вокруг глаз, дождитесь впитывания. 
Объём: 30 мл</t>
  </si>
  <si>
    <t>ATOPALM</t>
  </si>
  <si>
    <t>Лосьон для лица и тела ATOPALM MLE Moisturizing Body Lotion (120мл)</t>
  </si>
  <si>
    <t>Лосьон для лица и тела Atopalm MLE Moisturizing Body Lotion имеет ламеллярную структуру. Обладает высокой антиоксидантной активностью. Увлажняет, интенсивно питает кожу, устраняет сухость, шелушения и раздражения. Отлично подойдет, если на коже есть проявления дерматита и покраснений.</t>
  </si>
  <si>
    <t>27.10.2024</t>
  </si>
  <si>
    <t>8809048410411</t>
  </si>
  <si>
    <t>BANILA CO</t>
  </si>
  <si>
    <t>Бальзам очищающий классический BANILA CO Clean it Zero Original (100мл)</t>
  </si>
  <si>
    <t>Бальзам для глубокого очищения кожи и снятия макияжа BANILA CO Clean It Zero Cleansing Balm Original эффективно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Бальзам прост в использовании, подходит для любых типов кожи, не провоцирует появление жирного блеска, не вызывает сухости и чувства стянутости.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превратиться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100 мл</t>
  </si>
  <si>
    <t>BEAUTY OF JOSEON</t>
  </si>
  <si>
    <t>Бальзам очищающий для снятия макияжа BEAUTY OF JOSEON Radiance Cleansing Balm (100мл)</t>
  </si>
  <si>
    <t>Гидрофильный бальзам с рисом и пробиотиками BEAUTY OF JOSEON Radiance Cleansing Balm с нежной текстурой растворяет макияж и солнцезащитные средства, очищает поры и предотвращает их закупорку, увлажняет и смягчает после очищения. Не раздражает глаза, отлично подходит для снятия макияжа глаз и губ. Содержит ферментированный экстракт сои, масло рисовых отрубей, масло облепихи, экстракт овса и бусенника.
Подходит для всех типов кожи.
Способ применения: нанесите бальзам на сухую кожу, распределите круговыми массирующими движениями, смойте водой. 
Объём: 100 мл</t>
  </si>
  <si>
    <t>Гель для умывания с экстрактом зелёной сливы BEAUTY OF JOSEON Green Plum Refreshing Cleanser (100мл)</t>
  </si>
  <si>
    <t>Освежающий гель для умывания с зелёной сливой BEAUTY OF JOSEON Green Plum Refreshing Cleanser мягко и деликатно отшелушивает ороговевший слой эпидермиса, смягчает и выравнивает рельеф, нежно очищает от всех загрязнений, не провоцируя сухости и стянутости. Содержит экстракт фасоли маш, листьев зелёного чая, хауттюйнии, лотоса и риса.
Гипоаллергенная слабокислотная формула средства помогает сохранить кожу увлажнённой даже после умывания и не разрушает гидро-липидного барьера. 
Подходит для сухой, нормальной и чувствительной кожи.
Способ применения: смешайте небольшое количество геля с водой и нанесите на кожу массажными движениями, смойте остатки средства водой.
Объём: 100 мл</t>
  </si>
  <si>
    <t>Крем для лица увлажняющий с рисом и женьшенем BEAUTY OF JOSEON Dynasty Cream (50мл)</t>
  </si>
  <si>
    <t>Увлажняющий крем для лица с рисом и женьшенем BEAUTY OF JOSEON Dynasty Cream обладает комплексным оздоравливающим функционалом: отлично справляется с сухостью и обезвоженностью, повышает иммунитет кожи и укрепляет её защитные функции, улучшает цвет лица, восстанавливает оптимальный гидро-липидный баланс и замедляет процессы старения. Содержит ниацинамид, масло сафлора, экстракт мёда и сквалан.
Насыщенная кремовая текстура возвращает здоровое сияние и хорошо подходит в качестве базы под макияж.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</si>
  <si>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Масло гидрофильное с экстрактом женьшеня BEAUTY OF JOSEON Ginseng Cleansing Oil (210мл)</t>
  </si>
  <si>
    <t>Антивозрастное гидрофильное масло с женьшенем BEAUTY OF JOSEON Ginseng Cleansing Oil проникает глубоко в поры и тщательно очищает кожу от различного рода загрязнений, пыли, макияжа, тонального и солнцезащитного средства. Эффективно растворяет комедоны и удаляет излишки кожного сала. 
Помимо своего основного функционала продукт также обладает увлажняющим, восстанавливает и укрепляющим действием. В состав входят лишь самые лёгкие масла, которые не утяжеляют, но обладают активным очищающим свойством. Повышает иммунитет и защитные функции эпидермиса, не разрушает липидный барьер.
Подходит для сухой, нормальной и комбинированной кожи.
Способ применения: нанесите на сухое лицо, распределите по коже, мягко помассируйте. Добавьте немного воды, помассируйте ещё немного и смойте тёплой водой. Продолжайте уход.
Объём: 210 мл</t>
  </si>
  <si>
    <t>Набор мини-сывороток для лица BEAUTY OF JOSEON Hanbang Serum Discovery Kit</t>
  </si>
  <si>
    <t>Набор миниатюр с сыворотками-бестселлерами BEAUTY OF JOSEON Hanbang Serum Discovery Kit обладает широким спектром функций: успокаивает и помогает в лечение воспалений, интенсивно увлажняет и возвращает сияние, мягко осветляет и выравнивает тон, активизирует процессы регенерации и повышает эластичность.
В набор входит 4 вида сывороток по 10 мл:
-Активная сыворотка для сияния кожи BEAUTY OF JOSEON Glow Serum: Propolis+Niacinamide;
-Увлажняющая сыворотка для осветления кожи BEAUTY OF JOSEON Glow Deep Serum: Rice+Alpha Arbutin;
-Антиоксидантная успокаивающая сыворотка BEAUTY OF JOSEON Calming Serum: Green tea+Panthenol;
-Восстанавливающая сыворотка для упругости кожи Repair Serum : Ginseng+Snail Mucin.
Подходит для всех типов кожи.
Способ применения: нанесите необходимую сыворотку на тонизированную кожу, завершите уход кремом.</t>
  </si>
  <si>
    <t>Пилинг-гель с экстрактом японского абрикоса BEAUTY OF JOSEON Apricot Blossom Peeling Gel (100мл)</t>
  </si>
  <si>
    <t>Пилинг-гель с экстрактом японского абрикоса BEAUTY OF JOSEON Apricot Blossom Peeling Gel деликатно отшелушивает ороговевший слой эпидермиса, выравнивает рельеф и смягчает огрубевшие участки кожи. Стимулирует процессы обновления, помогает избавиться от шелушений и улучшает цвет лица. Содержит экстракты яблока, зелёного чая, хауттюйнии и черники.
Основной компонент средства — 19% воды и экстракта из цветков японского абрикоса, богатыми полифенолами и флавоноидами, для интенсивного увлажнения и очищения кожи. Обладает выраженным омолаживающим и тонизирующим действием, восстанавливает водный баланс и мягко осветляет. Эффективно борется с обезвоживанием, устраняет тусклость и напитывает увядающую кожу.
Подходит для всех типов кожи.
Способ применения: нанесите необходимое количество средства на сухую очищенную кожу, круговыми движениями. Спустя 20 секунд начинайте мягко массировать лицо пока пилинг не начнёт скатываться, смойте остатки водой. Рекомендуется использовать 1-2 раза в не</t>
  </si>
  <si>
    <t>Сыворотка антиоксидантная BEAUTY OF JOSEON Calming Serum: Green tea+Panthenol (30мл)</t>
  </si>
  <si>
    <t>Антиоксидантная успокаивающая сыворотка BEAUTY OF JOSEON Calming Serum: Green tea+Panthenol помогает устранить зуд, покраснения и раздражения на коже. Интенсивно увлажняет, снижает чувствительность кожных покровов и обладает противовоспалительным действием.
Способствует защите кожного покрова от разрушающего действия ультрафиолета и других внешних раздражителей. Успокаивает воспалённую кожу, выравнивает тон и освежает. Формирует особый влагоудерживающий барьер, восстанавливает оптимальный гидро-липидный баланс.
Подходит для нормальной, комбинированной и чувствительной кожи.
Способ применения: нанесите необходимое количество сыворотки на тонизированную кожу.
Объём: 30 мл</t>
  </si>
  <si>
    <t>Сыворотка для осветления кожи BEAUTY OF JOSEON Glow Deep Serum: Rice+Alpha Arbutin (30мл)</t>
  </si>
  <si>
    <t>Увлажняющая сыворотка BEAUTY OF JOSEON Glow Deep Serum: Rice+Alpha Arbutin оказывает мягкое осветляющее действие, выравнивает тон, устраняет тусклость, возвращает лицу здоровый и свежий цвет. Наполняет кожу тонусом и естественным сиянием.
Восполняет недостаток влаги в клетках эпидермиса, борется с сухостью и шелушениями. Способствует отбеливанию постакне, пигментации и рассасывает застойные пятна. Оказывает дополнительное успокаивающее действие, заживляет воспаления.
Подходит для всех типов кожи.
Способ применения: нанесите необходимое количество сыворотки на тонизированную кожу.
Объём: 30 мл</t>
  </si>
  <si>
    <t>Сыворотка для сияния кожи BEAUTY OF JOSEON Glow Serum: Propolis+Niacinamide (30мл)</t>
  </si>
  <si>
    <t>Активная сыворотка для сияния кожи BEAUTY OF JOSEON Glow Serum: Propolis+Niacinamide наполняет необходимыми питательными компонентами, избавляет от сухости и интенсивно увлажняет. Оказывает противовоспалительное действие, укрепляет иммунитет, нормализует работу сальных желёз и мягко осветляет.
Способствует заживлению воспалений и акне, снижает выработку кожного сала в течение дня и сужает расширенные поры. Напитывает кожу, устраняет шелушения и стянутость, восстанавливает водно-жировой баланс.
Подходит для всех типов кожи.
Способ применения: нанесите необходимое количество сыворотки на тонизированную кожу.
Объём: 30 мл</t>
  </si>
  <si>
    <t>Сыворотка для упругости кожи BEAUTY OF JOSEON Revive Serum: Ginseng+Snail Mucin (30мл)</t>
  </si>
  <si>
    <t>Восстанавливающая сыворотка для упругости кожи BEAUTY OF JOSEON Revive Serum: Ginseng+Snail Mucin направлена на стимулирование процессов регенерации клеток эпидермиса, заметно повышает эластичность тканей и укрепляет межклеточный матрикс. Отлично борется с первыми признаками возрастных изменений и помогает замедлить старение кожи. Содержит муцин улитки, гидролат женьшеня, экстракт корня солодки, кизила, семян какао, гиба мацутаке и аденозин.
Подходит для сухой, нормальной и комбинированной кожи.
Способ применения: нанесите необходимое количество сыворотки на тонизированную кожу.
Объём: 30 мл</t>
  </si>
  <si>
    <t>Тканевая маска для лица успокаивающая BEAUTY OF JOSEON Centella Asiatica Calming Mask</t>
  </si>
  <si>
    <t>Успокаивающая тканевая маска с 15% центеллы BEAUTY OF JOSEON Centella Asiatica Calming Mask смягчает и увлажняет кожу, снимает раздражение и покраснение, заживляет и дарит комфорт чувствительной коже. Восполняет недостаток влаги и препятствует сухости. Тканевая основа из тенселя плотно прилегает к коже независимо от формы лица, транспортируя все активные компоненты эссенции. Содержит экстракты зелёного чая, женьшеня, ягод годжи и полыни, пантенол и ниацинамид, каррагинан и 3 вида гиалуроновой кислоты. 
Подходит для нормальной, комбинированной, сухой и чувствительной кожи.
Способ применения: после умывания и тонизирования нанесите маску на лицо на 15-20 минут, снимите и лёгкими похлопывающими движениями помогите остаткам эссенции впитаться. 
Объём: 25 мл</t>
  </si>
  <si>
    <t>Тонер отшелушивающий BEAUTY OF JOSEON Green Plum Refreshing Toner: AHA+BHA (150мл)</t>
  </si>
  <si>
    <t>Освежающий кислотный тонер с зелёной сливой BEAUTY OF JOSEON Green Plum Refreshing Toner: AHA+BHA отшелушивает роговой слой, предотвращая закупорку пор и появление комедонов. Средство смывает остатки загрязнений, удаляет излишки себума и омертвевших частиц кожи, нормализует процесс обновления эпидермиса. Выравнивает микрорельеф и поддерживает гладкую текстуру. Содержит AHA- и BHA-кислоту, гидролат сливы, экстракты бобов маш, корня женьшеня, портулака, дерева ним, гидролат рисовых отрубей и фруктозу. 
Подходит для нормальной, комбинированной и жирной кожи.
Способ применения: после умывания нанесите тонер на лицо лёгкими похлопывающими движениями ладоней, либо с помощью ватного диска.
Объём: 150 мл</t>
  </si>
  <si>
    <t>Тонер-эссенция с экстрактом женьшеня BEAUTY OF JOSEON Ginseng Essence Water (150мл)</t>
  </si>
  <si>
    <t>Омолаживающий тонер-эссенция с женьшенем BEAUTY OF JOSEON Ginseng Essence Water интенсивно увлажняет и помогает восполнить недостаток влаги в коже, обладает мощнейшим иммуноукрепляющим действием. Повышает барьерные функции эпидермиса и защищает от разрушающего воздействия внешних факторов. Стимулирует обновление клеток, способствует разглаживанию мелких морщинок и кожных заломов. Содержит пантенол, аллантоин, ниацинамид, аденозин и экстракт какао.
Основу средства составляет 63% воды из корня женьшеня и особый женьшеневый комплекс, куда входит экстракт корня, стволовых клеток, плодов и ферменты. Женьшень является одним из самых древних и популярных растений в восточной медицине, он богат сапонинами для глубокого и качественного увлажнения эпидермиса. Повышает иммунитет, возвращает здоровье и молодость. Стимулирует циркуляцию крови, улучшает цвет лица, обновляет и омолаживает. Защищает клетки от разрушения, укрепляет и подтягивает
Подходит для всех типов кожи.
Способ применения:</t>
  </si>
  <si>
    <t>BY WISHTREND</t>
  </si>
  <si>
    <t>Крем ночной с ретинолом и бакучиолом BY WISHTREND Vitamin A-mazing Bakuchiol Night Cream (10мл)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</si>
  <si>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10 мл</t>
  </si>
  <si>
    <t>Крем ночной с ретинолом и бакучиолом BY WISHTREND Vitamin A-mazing Bakuchiol Night Cream (1мл)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</si>
  <si>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1 мл</t>
  </si>
  <si>
    <t>Крем ночной с ретинолом и бакучиолом BY WISHTREND Vitamin A-mazing Bakuchiol Night Cream (30мл)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</si>
  <si>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30 мл</t>
  </si>
  <si>
    <t>Патчи противовоспалительные от прыщей BY WISHTREND Clear Skin Shield Patch (39шт)</t>
  </si>
  <si>
    <t>Противовоспалительные патчи BY WISHTREND Clear Skin Shield Patch ускоряют созревание воспалений, защищают повреждённую кожу от попадания бактерий, тем самым уменьшают покраснение и область очага воспаления.
Тонкий дышащий материал плотно прилегает к коже, наносится гигиенично. Прозрачные патчи незаметны на коже любого тона.
В упаковке 3 вида патчей, которые подходят для воспалений любого размера: по 12 мм, 14 мм и патчи овальной формы 14*23 мм.
Способ применения: на чистую сухую кожу приклейте патч нужного размера. Смените или удалите патч, когда его содержимое станет белым.
Комплектация: 39 патчей (12 мм — 15 шт, 14 мм — 15 шт, 14*23 мм — 9 шт)</t>
  </si>
  <si>
    <t>Пудра энзимная с зелёным чаем BY WISHTREND Green Tea and Enzyme Powder Wash (110г)</t>
  </si>
  <si>
    <t>Энзимная пудра с зелёным чаем BY WISHTREND Green Tea &amp; Enzyme Powder Wash мягко отшелушивает ороговевший слой кожи, удаляет омертвевшие клетки и тонизирует. Обладает успокаивающим действием, помогает в борьбе с раздражениями и акне. Энзимы проникают глубоко в кожу, эффективно очищают и выводят все загрязнения из пор.
Не содержит этанола, силиконов, стероидов, искусственных красителей, ароматизаторов и компонентов животного происхождения.
Подходит для всех типов кожи.
Способ применения: смешайте в ладошке небольшое количество воды и пудры до проявления пены. Нанесите на кожу и сделайте лёгкий массаж круговыми движениями. Тщательно смойте остатки средства водой. 
Объём: 110 г</t>
  </si>
  <si>
    <t>Солнцезащитный крем с пантенолом BY WISHTREND UV Defense Moist Cream SPF50+PA++++ (50мл)</t>
  </si>
  <si>
    <t>Увлажняющий солнцезащитный крем BY WISHTREND UV Defense Moist Cream SPF 50+ PA++++ отличается высокой стойкостью и эффективной защитой от УФ-лучей типа UVA и UVB. Помимо своей основной функции продукт прекрасно справляется с сухостью, обладает успокаивающим и заживляющим действием. Содержит пантенол, лецитин, аденозин, экстракт солодки и химические фильтры нового поколения.
Подходит для сухой, нормальной и комбинированной кожи.
Способ применения: нанесите необходимое количество средства завершающим этапом после уходового крема. Обновляйте защитный слой по мере необходимости.
Средство обладает классической кремовой консистенцией, быстро впитывается и не оставляет липкости.
Объём: 50 мл</t>
  </si>
  <si>
    <t>Сыворотка восстанавливающая с церамидами BY WISHTREND Cera-barrier Soothing Ampoule (30мл)</t>
  </si>
  <si>
    <t>Восстанавливающая сыворотка с церамидами BY WISHTREND Cera-barrier Soothing Ampoule предназначена для активной борьбы с сухостью и шелушениями, восполняет недостаток влаги в эпидермисе, оказывает мощное успокаивающее действие и смягчает огрубевшую кожу. Содержит экстракт центеллы азиатской, комплекс пептидов, пантенол, лецитин и сквалан.
Средство обладает лёгкой молочной консистенцией, мгновенно напитывает и увлажняет.
Рекомендуется для сухой, чувствительной, атопичной и обезвоженной кожи.
Способ применения: нанесите необходимое количество сыворотки на увлажнённую тонером кожу.
Объём: 30 мл</t>
  </si>
  <si>
    <t>Сыворотка противоспалительная с прополисом BY WISHTREND Energy Calming Ampoule (30мл)</t>
  </si>
  <si>
    <t>Противовоспалительная сыворотка с прополисом BY WISHTREND Energy Calming Ampoule обладает антисептическими, противовоспалительными, антиоксидантными свойствами. Способствует заживлению повреждений и регенерации тканей. Формула, основанная на 59% экстракте хауттюйнии, содержит цинк (Zinc PCA). Помогает успокоить кожу, обладает антибактериальными свойствами. Увлажняющие агенты, такие как гиалуронат натрия, пантенол и бетаин снижают трансэпидермальную потерю влаги, устраняют сухость и шелушения.
Содержит цинк (Zinc PCA), который оказывает себорегулирующее действие, устраняет жирный блеск, обеззараживает и ускоряет процесс заживления
Увлажняющие агенты, такие как гиалуронат натрия, пантенол и бетаин снижают трансэпидермальную потерю влаги, устраняют сухость и шелушения.
Для комбинированной, жирной и проблемной кожи.
Способ применения: нанесите сыворотку на очищенную и протонизированную кожу лица.
Объём: 30 мл</t>
  </si>
  <si>
    <t>Тканевая маска BY WISHTREND Natural Vitamin 21,5% Enchancing Sheet Mask (23мл)</t>
  </si>
  <si>
    <t>Витаминная антиоксидантная тканевая маска BY WISHTREND Natural Vitamin 21,5% Enchancing Sheet Mask способствует выведению токсинов, успокаивает раздражения и насыщает кожу полезными макроэлементами. Улучшает тон и рельеф, интенсивно увлажняет, способствует разглаживанию морщин.
Рекомендуется для тусклой кожи с пигментацией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Объём: 23 мл</t>
  </si>
  <si>
    <t>Тонер-эссенция с миндальной кислотой BY WISHTREND Mandelic Acid 5% Prep Water (120мл)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</si>
  <si>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120 мл</t>
  </si>
  <si>
    <t>Тонер-эссенция с миндальной кислотой BY WISHTREND Mandelic Acid 5% Prep Water (30мл)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</si>
  <si>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30 мл</t>
  </si>
  <si>
    <t>Эссенция-бустер для лица BY WISHTREND Energy Boosting Essence (100мл)</t>
  </si>
  <si>
    <t>Активирующая бустер-эссенция BY WISHTREND Energy Boosting Essence создана для усиления функционала сыворотки. Средство увеличивает глубину проникновения активных компонентов сыворотки и повышает эффективность ухода. Средство также обладает дополнительным функционалом: интенсивно гидрирует кожу, обладает антибактериальным и противовоспалительным действием. Содержит экстракты белой ивы, лимонника китайского, лотоса, васильковую воду и прополис.
Подходит для всех типов кожи.
Способ применения: нанесите несколько капель эссенции на очищенную кожу вместо тоника. Распределите по коже и затем используйте концентрированную ампулу или сыворотку.
Объём: 100 мл</t>
  </si>
  <si>
    <t>CELIMAX</t>
  </si>
  <si>
    <t>Крем вокруг глаз восстанавливающий CELIMAX The Real Noni Ultimate Eye Cream (20мл)</t>
  </si>
  <si>
    <t>Восстанавливающий крем вокруг глаз с нони и пептидами CELIMAX The Real Noni Ultimate Eye Cream устраняет раздражение и сухость, интенсивно питает, повышает эластичность кожи под глазами, разглаживает и смягчает. Предотвращает обезвоженность тонкой кожи век, оказывает мощный антиоксидантный эффект, замедляя процессы старения и уменьшая выраженность морщин. Препятствует появлению пигментации, дарит здоровый отдохнувший вид. Не провоцирует раздражения благодаря уровню pH 7,45±0,5. Формула, основанная на экстракте нони, содержит ботулоподобный пептид аргирелин, пептид меди, бакучиол, факторы роста (EGF), масло ши, церамиды, ниацинамид и аденозин.
Способ применения: нанесите крем на область под глазами, распределите лёгкими движениями кончиков пальцев. Можно использовать для шеи и в области носогубных складок, межбровия.
Для выраженного эффекта продукцию с EGF рекомендуется использовать курсом (2-3 месяца), а затем сделать перерыв (1-2 месяца). Средства с факторами роста не рекомендуется</t>
  </si>
  <si>
    <t>Крем восстанавливающий с экстрактом нони CELIMAX The Real Noni Energy Repair Cream (10мл)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</si>
  <si>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10 мл</t>
  </si>
  <si>
    <t>8809686386185</t>
  </si>
  <si>
    <t>Крем восстанавливающий с экстрактом нони CELIMAX The Real Noni Energy Repair Cream (50мл)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</si>
  <si>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50 мл</t>
  </si>
  <si>
    <t>Лосьон для лица с экстрактом нони CELIMAX The Real Noni Hydra Firming Lotion (150мл)</t>
  </si>
  <si>
    <t>Интенсивно питающий и увлажняющий лосьон для лица с экстрактом нон CELIMAX The Real Noni Hydra Firming Lotion на основе уникального фрукта Нони наполняет кожу жизненной силой,заряжая энергией, поможет устранить тусклый, блеклый тон, шелушения, окажет укрепляющий и подтягивающий эффект, разглаживая морщинки и кожные заломы. Нежная кремовая текстура хорошо распределяется и быстро впитывается, не оставляя липкости.
Цель применения:
-Антивозрастной эффект
-Лифтинг-эффект
-Питание
-Тонизирование
-Увлажнение
Способ применения: нанесите необходимое количество средства на кожу лица после очищения и тонизирования. Распределите по коже нежными круговыми движениями для полного впитывания.
*При смене сезонов, в период, когда Вашей коже недостаточно увлажнения и есть ощущение стягивания, производитель рекомендует добавить в уход ампулу NONI ENERGY AMPOULE.
Объем: 150 мл</t>
  </si>
  <si>
    <t>8802070709225</t>
  </si>
  <si>
    <t>Маска глиняная очищающая с экстрактом нони CELIMAX The Real Noni Refresh Clay Mask (100мл)</t>
  </si>
  <si>
    <t>Маска глиняная очищающая с экстрактом нони CELIMAX The Real Noni Refresh Clay Mask направлена на глубокое очищение пор от излишков себума и загрязнений.
Преимущества:
-Деликатно очищает кожу от излишков себума, оказывает освежающее действие.
-Снимает воспаления и покраснения, успокаивает кожу.
-Тонизирует, способствует себорегуляции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покраснения.--Каолин способствует эффективной себорегуляции, абсорбирует излишки себума и матирует кожу.
-Березовый сок оказывает освежающее и тонизирующее действие, снимает раздражения, ускоряет процессы заживления.
-Экстракт зеленого чая оказывает антиоксидантное и увлажняющее действие, защищает кожу от свободных радикалов и успокаивает покраснения.
-Экстракт солодки оказывает противовоспалительное и успокаивающее действие, способствует снятию покраснений и разд</t>
  </si>
  <si>
    <t>8809587528448</t>
  </si>
  <si>
    <t>Мист ампульный восстанавливающий CELIMAX The Real Noni Energy Ampoule Mist (50мл)</t>
  </si>
  <si>
    <t>Восстанавливающий ампульный мист на основе нони CELIMAX The Real Noni Energy Ampoule Mist увлажняет, освежает и успокаивает, оказывает антивозрастное действие за счёт мощных антиоксидантов и питательных веществ. Продукт повышает упругость, выравнивает тон и уменьшает видимость несовершенств, сглаживая текстуру кожи. Содержит 81,67% экстракта нони, церамиды, аденозин, фитосфингозин и гиалуроновую кислоту.
Мист имеет гипоаллергенную формулу, не провоцирует раздражение, подходит для чувствительной кожи: все компоненты имеют класс безопасности EWG Green. 
Средство не скатывается, его можно использовать перед нанесением макияжа.
Подходит для всех типов кожи.
Способ применения: на расстоянии 10-15 сантиметров от лица распылите мист, предварительно закрыв глаза. Используйте продукт в любое время, когда коже понадобится увлажнение и питание. Для охлаждающего эффекта поместите средство в холодильник перед использованием. Можно наносить в качестве тоника.
Объём: 50 мл</t>
  </si>
  <si>
    <t>8802070709157</t>
  </si>
  <si>
    <t>Пенка для глубокого очищения с содой CELIMAX Ji Woo Gae Baking Soda Deep Pore Foam Cleansing (150мл)</t>
  </si>
  <si>
    <t>Нежная пенка для глубокого очищения кожи с содой, морским илом и центеллой CELIMAX Ji Woo Gae Baking Soda Deep Pore Foam Cleansing очистит поры, остатки макияжа и другие загрязнения не травмируя кожу, деликатно отшелушит ороговевшие частички и снимет воспаления, окажет увлажняющее и питательное действие, не оставляя ощущения стянутости после умывания. Сода абсорбирует и вытягивают на поверхность все вредные вещества, улучшая доступ кислорода к клеткам и устраняя чёрные точки.
Основные ингредиенты и их полезные свойства:
• Пищевая сода или Бикарбонат натрия является эффективным эксфолиантом, действующим очень деликатно на поверхности кожи, не вызывая раздражений. 
• Центелла Азиатская славится своими ярко выраженными успокаивающими и заживляющими свойствами, поэтому поможет быстро снять воспаления, покраснения и устранить чувство зуда.
• Мороканская глина вулканического происхождения и Канадская коллоидная глина богаты множеством полезных для кожи веществ, включая минералы, питают</t>
  </si>
  <si>
    <t>8809626562921</t>
  </si>
  <si>
    <t>Сыворотка восстанавливающая с экстрактом нони CELIMAX The Real Noni Energy Ampoule (30мл)</t>
  </si>
  <si>
    <t>Восстанавливающая сыворотка на основе нони CELIMAX The Real Noni Energy Ampouleувлажняет и смягчает кожу, снижает реакцию на внешние раздражители, успокаивает зуд и чувство стянутости, укрепляет естественный защитный барьер. Комплекс антиоксидантов в составе оказывает антивозрастной эффект. Средство основано на 71,77% экстракте нони, содержит аденозин, фотосфингозин, керамиды и гиалуроновую кислоту, без искусственных красителей. Имеет аромат розмарина.
Подходит для нормальной, комбинированной, сухой и чувствительной кожи.
Способ применения: нанесите сыворотку после очищения и тонизирования.
Объём: 30 мл</t>
  </si>
  <si>
    <t>8802070707269</t>
  </si>
  <si>
    <t>Сыворотка восстанавливающаяс керамидами CELIMAX Dual Barrier Boosting Serum (30мл)</t>
  </si>
  <si>
    <t>Укрепляющая сыворотка для лица с керамидами CELIMAX Dual Barrier Boosting Serum направлена на глубокое питание и восстановление барьерной функции кожи.
Преимущества: 
• Глубоко увлажняет и питает кожу, устраняя сухость и шелушения.
• Укрепляет защитный барьер кожи, восстанавливает и поддерживает его, предотвращая негативное воздействие окружающей среды.
• Смягчает и разглаживает кожу, способствуя восстановлению и сохранению упругости.
• Успокаивает кожу и способствует регенерации повреждений.
Основные компоненты: 
• Пантенол оказывает успокаивающее и регенерирующее действие, снимает покраснения и раздражения, снижает чувствительность кожи.
• Керамиды активно восстанавливают и укрепляют защитный барьер, защищают от негативного воздействия окружающей среды, препятствуют трансэпидермальной потере влаги.
• Лецитин способствует восстановлению барьерной функции кожи, предотвращает раздражения и обезвоженность.
Способ применения: нанести необходимое количество средства на очищ</t>
  </si>
  <si>
    <t>8809606850482</t>
  </si>
  <si>
    <t>Успокаивающая сыворотка с центеллой CELIMAX The Real Cica Niacinamide AC Calming Serum (40мл)</t>
  </si>
  <si>
    <t>Успокаивающая сыворотка с центеллой и 5% ниацинамида Celimax Cica Niacinamide AC Calming Serum снимает раздражение и покраснение, ускоряет заживление кожи, подавляет воспалительный процесс и снижает чувствительность к внешним раздражителям. Нормализует выделение себума, препятствует закупорке пор и появлению комедонов, предотвращает образование пигментации и следов постакне. Сыворотка поддерживает чистоту кожи, увлажняет и смягчает, приятно охлаждает. Формула, основанная на экстракте центеллы азиатской, содержит 5% ниацинамида, 4 производных центеллы, трегалозу, пантенол, бета-глюкан, аллантоин, растительный комплекс MultiEx BSASM® и гиалуроновую кислоту.
Объём: 40 мл</t>
  </si>
  <si>
    <t>8809563476008</t>
  </si>
  <si>
    <t>Тканевая маска с экстрактом нони CELIMAX The Real Noni Energy Ampoule Mask (5шт)</t>
  </si>
  <si>
    <t>Тканевая маска на основе нони для эластичности кожи CELIMAX The Real Noni Energy Ampoule Mask пропитана высококонцентрированной эссенцией, которая интенсивно увлажняет, смягчает и восстанавливает, придавая гладкость и упругость. Продукт устраняет шелушение и сухость, устраняет тусклость и выравнивает тон. Содержит 52% экстракта нони, аденозин, сквалан, аллантоин и гиалуроновую кислоту.
Подходит для всех типов кожи.
Способ применения: нанесите маску на лицо после очищения и тонизации, снимите через 10-20 минут, похлопывающими движениями впитайте остатки эссенции в кожу.
Объём: 25 мл</t>
  </si>
  <si>
    <t>8809563475872</t>
  </si>
  <si>
    <t>Тканевая маска с экстрактом центеллы CELIMAX The Real Cica Calming Ampoule Mask (5шт)</t>
  </si>
  <si>
    <t>Успокаивающая тканевая маска на основе центеллы CELIMAX The Real Cica Calming Ampoule Mask снимает раздражение и покраснение, восполняет недостаток влаги, смягчает и восстанавливает. Средство содержит комплекс центеллы азиатской, 3 вида гиалуроновой кислоты, аллантоин, керамиды и аргинин, без искусственных красителей.
Подходит для всех типов кожи.
Способ применения: после очищения и тонизирования нанесите маску на лицо, снимите через 10-20 минут и слегка вбейте остатки эссенции в кожу.
Объём: 27 мл</t>
  </si>
  <si>
    <t>8809563475896</t>
  </si>
  <si>
    <t>CHUPA CHUPS</t>
  </si>
  <si>
    <t>Сменный блок для тональной основы-кушона CHUPA CHUPS Candy Glow Cushion «1.0 Ivory»</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</si>
  <si>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t>
  </si>
  <si>
    <t>8809507310429</t>
  </si>
  <si>
    <t>Сменный блок для тональной основы-кушона CHUPA CHUPS Candy Glow Cushion «2.0 Shell»</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</si>
  <si>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</si>
  <si>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17.10.2024</t>
  </si>
  <si>
    <t>8809507311952</t>
  </si>
  <si>
    <t>Тональная основа-кушон для лица CHUPA CHUPS Candy Glow Cushion «4.0 Medium»</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</si>
  <si>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</si>
  <si>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8809507311037</t>
  </si>
  <si>
    <t>COS DE BAHA</t>
  </si>
  <si>
    <t>Cыворотка осветляющая с витамином С COS DE BAHA Vitamin C 15 Serum (30мл)</t>
  </si>
  <si>
    <t>Осветляющая сыворотка с витамином С COS DE BAHA Vitamin C 15 Serum эффективно улучшает цвет лица и разглаживает текстуру кожи, наполняет ее здоровым сиянием. Осветляет нежелательную пигментацию и постакне, регулирует выработку меланина. Обладает мощной антиоксидантной активностью.
Главные особенности сыворотки:
-устраняет пигментацию
-борется с возникновением гиперпигментации
-устраняет следы постакне
-регулирует выработку меланина
-устраняет покраснения и купероз
-делает кожу эластичной и гладкой
-защищает от УФ-излучения
-выравнивает тон, делает кожу сияющей
Продукт на безводной основе, производится на базе экстракта алоэ вера.
Подходит для всех типов кожи.
Способ применения: наносите сыворотку на чистую кожу лица после умывания и тонизирования. Подходит для ежедневного применения.
Объём: 30 мл</t>
  </si>
  <si>
    <t>21.11.2026</t>
  </si>
  <si>
    <t>8809240318119</t>
  </si>
  <si>
    <t>Cыворотка противовоспалительная COS DE BAHA Azelaic Acid 10 Serum (30мл)</t>
  </si>
  <si>
    <t>Противовоспалительная сыворотка с азелаиновой кислотой COS DE BAHA AZ Azelaic Acid 10 Serum эффективно лечит прыщи, угри и акне, устраняет причину появления воспалений. 
Средство осветляет пост-акне, выравнивает текстуру кожи, возвращает ей эластичность и ровный, здоровый тон. Сыворотка эффективна в борьбе  с гиперпигментацией и розацеа.
Продукт на безводной основе, производится на базе экстракта алоэ вера.
Подходит для проблемной кожи и кожи с пигментацией.
Способ применения: умойтесь с использованием пенки,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лечения.
Объем: 30 мл.</t>
  </si>
  <si>
    <t>4.12.2026</t>
  </si>
  <si>
    <t>8809240318126</t>
  </si>
  <si>
    <t>Cыворотка с экстрактом центеллы азиатской COS DE BAHA Centella Asiatica Recovery Serum (30мл)</t>
  </si>
  <si>
    <t>Восстанавливающая сыворотка с центеллой азиатской Cos De Baha Centella Asiatica Recovery Serum глубоко оздоравливает кожу, нейтрализует воздействие внешних раздражителей, ускоряет процессы регенерации. Укрепляет защитный барьер, делает кожу менее реактивной, устраняет покраснения и раздражения. Основу средства составляет экстракт центеллы. Содержит гиалуроновую кислоту и экстракты зеленого чая и алоэ.
Сыворотка не содержит сульфатов, парабенов, искусственных красителей и отдушек и не тестируется на животных.
Продукт обладает сгущенной консистенцией, моментально напитывает влагой, устраняя стянутость и сухость.
Подходит для всех типов кожи.
Способ применения: после умывания и тонизирования распределите сыворотку по коже лёгкими массажными движениями. Подходит для ежедневного использования утром и вечером.
Объём: 30 мл</t>
  </si>
  <si>
    <t>25.10.2026</t>
  </si>
  <si>
    <t>8809240318386</t>
  </si>
  <si>
    <t>Крем восстанавливающий COS DE BAHA Vitamin E Facial Cream (120мл)</t>
  </si>
  <si>
    <t>Восстанавливающий крем с 5% витамина Е и церамидами Cos De Baha Vitamin E Facial Cream увлажняет, питает и смягчает кожу, оказывает мощное антиоксидантное действие, защищая от свободных радикалов. Ускоряет заживление повреждений, увлажняет и питает, выравнивает тон, снижает чувствительность к внешним факторам. Формула, основанная на экстракте алоэ, содержит 5% витамина E (токоферола), церамиды, сквалан, пантенол, аллантоин, экстракты полыни, мелиссы и зелёного чая, а также гиалуроновую кислоту.
Формула не содержит парабенов, сульфатов, минеральных масел, спирта, искусственных красителей и ароматизаторов.
Подходит для всех типов кожи.
Способ применения: после умывания, тонизирования и нанесения сыворотки распределите крем по лицу.
Объём: 120 мл</t>
  </si>
  <si>
    <t>09.01.2027.</t>
  </si>
  <si>
    <t>8809240319161</t>
  </si>
  <si>
    <t>Крем с пептидами против морщин COS DE BAHA Peptide Cream (45мл)</t>
  </si>
  <si>
    <t>Пептидный крем против морщин COS DE BAHA Peptide Cream Matrixyl 3000&amp;Argireline оказывает интенсивное омолаживающее действие, разглаживает рельеф и повышает тонус. Борется с тусклостью и укрепляет кожу, делает ее более плотной, бархатистой и гладкой. Замедляет процессы старения и предотвращает появление преждевременных возрастных изменений. 
Крем отлично увлажняет и питает кожу, повышает упругость и эластичность и укрепляет защитный липидный барьер.
Подходит для всех типов кожи.
Способ применения: нанесите необходимое количество средства в качестве завершающего этапа ухода.
Объем: 45 мл</t>
  </si>
  <si>
    <t>12.09.2026</t>
  </si>
  <si>
    <t>8809240318058</t>
  </si>
  <si>
    <t>Крем себорегулирующий для жирной кожи COS DE BAHA Drying Cream (45мл)</t>
  </si>
  <si>
    <t>Себорегулирующий крем для жирной кожи с лецитином и 2% ниацинамида COS DE BAHA DC Drying Cream убирает жирный блеск, матирует, нормализует активность сальных желёз и предотвращает закупорку пор. Успокаивает, увлажняет и смягчает кожу. Средство содержит алоэ вера, кофеин, аллантоин и зелёный чай, без спирта, силиконов, сульфатов, минеральных масел и отдушек. 
Средство отлично подойдет в качестве подложки для солнцезащитного крема или под макияж.
Подходит для жирной, комбинированной и проблемной кожи. 
Способ применения: нанесите крем на лицо после очищения, тонизирования и использования сыворотки.
Объём: 45 мл</t>
  </si>
  <si>
    <t>8809240318478</t>
  </si>
  <si>
    <t>Крем-гель восстанавливающий COS DE BAHA Centella Gel Cream (45мл)</t>
  </si>
  <si>
    <t>Крем-гель COS DE BAHA СG Centella Gel Cream отлично восстанавливает чувствительную, реактивную и раздражённую кожу, успокаивает и заживляет, защищает клетки от повреждения и предотвращает появление воспалений и морщинок.
Формула средства основана на 82% экстракте центеллы азиатской — многофункциональном компоненте, который работает на снижение чувствительности и нормализацию активности сальных желёз, а также устраняет купероз, укрепляет сосуды, смягчает и оказывает антивозрастной эффект, сохраняя упругость. 
Крем укрепляет гидролипидный слой — натуральный барьер, который защищает от проникновения вредных веществ. 
Средство не только уменьшает глубину следов и шрамов от акне, но и активирует выработку коллагена, оказывая антивозрастной эффект: укрепляет внеклеточный матрикс, придаёт эластичность и упругость, подтягивает, возвращает здоровое сияние и ровный тон.
Продукт не имеет собственного запаха, не оставляет липкости, быстро впитывается. Содержание органических ингредиент</t>
  </si>
  <si>
    <t>18.10.2026</t>
  </si>
  <si>
    <t>8809240318430</t>
  </si>
  <si>
    <t>Крем-гель увлажняющий с ниацинамидом COS DE BAHA Hyaluronic Acid Gel Cream (120мл)</t>
  </si>
  <si>
    <t>Увлажняющий крем-гель с гиалуроновой кислотой и ниацинамидом COS DE BAHA Hyaluronic Acid Gel Cream — базовое средство для увлажнения, которое восполняет недостаток влаги, защищает от внешних раздражителей, предотвращает сухость и шелушение. Улучшает текстуру кожи, смягчает, успокаивает раздражение, способствует выравниванию тона и укрепляет естественный защитный барьер кожи. Содержит 6 видов гиалуроновой кислоты, ниацинамид, пантенол, бетаин, аллантоин, аденозин, сквалан, экстракт зелёного чая.
Подходит для всех типов кожи.
Способ применения: после умывания, тонизирования и использования сыворотки нанесите крем-гель на лицо, распределите по коже.
Объём: 120 мл</t>
  </si>
  <si>
    <t>15.06.2026</t>
  </si>
  <si>
    <t>8809240319154</t>
  </si>
  <si>
    <t>Сыворотка для борьбы с пигментацией COS DE BAHA Hydroquinone 2% Brightening Serum (30мл)</t>
  </si>
  <si>
    <t>Сыворотка для борьбы с пигментацией COS DE BAHA Hydroquinone 2% Brightening Serum эффективно борется с пигментацией, застойными пятнами и постакне. Она ингибирует выработку меланина, противостоит гиперпигментации кожи, делает тон однородным и красивым, дарит коже здоровое сияние.
Сыворотка оказывает противовоспалительное действие, подавляет патогенную флору на поверхности кожи, очищает и сужает поры. Гидрохинон 2% ограничивает выработку меланина, он справляется с разного рода пигментными пятнами, начиная от веснушек и заканчивая мелазмой.
Сыворотка умело справляется с нежелательными затемнениями, застойными пятнами и другими такого рода несовершенствами.
Продукт на безводной основе, производится на базе экстракта алоэ вера.
Способ применения: нанесите сыворотку на чистую кожу лица. Может использоваться как самостоятельно, так и под крем. Подходит для ежедневного применения.
Объем: 30 мл</t>
  </si>
  <si>
    <t>11.04.2026</t>
  </si>
  <si>
    <t>8809240318331</t>
  </si>
  <si>
    <t>Сыворотка для сияния кожи COS DE BAHA Galactomyces 94 Serum (30мл)</t>
  </si>
  <si>
    <t>Сыворотка с дрожжевыми грибками галактомисис COS DE BAHA Galactomyces 94 Serum создана для борьбы с несовершенствами текстуры. Сыворотка для сияния кожи с галактомисисом и ниацинамидом Cos de Baha GN Galactomyces 94 Serum также ориентирована на борьбу с тусклостью и неровным тоном. Вместо воды используется вытяжка из листьев алоэ. Алоэ оказывает на кожу успокаивающее воздействие и препятствует появлению раздражений.
Формула средства на 94% состоит из ферментированных дрожжевых грибков галактомисис, обладающих обширным спектром воздействия. На кожу, склонную к жирности, они оказывают балансирующее воздействие и позволяют уменьшить количество вырабатываемого себума.
Не допуская появления переизбытка кожного сала, галактомисис опосредовано способствует сужению пор. Галактомисис также повышает локальный иммунитет кожи и препятствует появлению прыщиков.
Способ применения: нанести достаточное количество сыворотки на предварительно очищенную, тонизированную кожу, аккуратно распредели</t>
  </si>
  <si>
    <t>13.03.2026</t>
  </si>
  <si>
    <t>8809240318065</t>
  </si>
  <si>
    <t>Сыворотка для сужения пор COS DE BAHA Niacinamide 20% Zinc 4% Pore Reducer (30мл)</t>
  </si>
  <si>
    <t>Укрепляющая сыворотка для сужения пор COS DE BAHA Niacinamide 20% Zinc 4% Pore Reducer повышает упругость и эластичность кожи, сокращает видимость расширенных пор, ускоряет заживление постакне . Улучшает тон лица, устраняет покраснения. 
Сыворотка делает кожу более гладкой, улучшает текстуру, разглаживает микрорельеф лица. Борется с тусклостью, делает тон лица более равномерным. 
Основу средства составляет экстракт алоэ, благодаря чему сыворотка действует более эффективно, чем средства на водной основе.
Сыворотка на 61% состоит из органических ингредиентов. Не содержит сульфатов, парабенов, искусственных красителей, спирта, минеральных масел и отдушек.
Подходит для жирной и проблемной кожи.
Способ применения: нанесите сыворотку на очищенную и тонизированную кожу лица.
Объем: 30 мл</t>
  </si>
  <si>
    <t>12.11.2026</t>
  </si>
  <si>
    <t>8809240318409</t>
  </si>
  <si>
    <t>Сыворотка интенсивная против акне COS DE BAHA Azelaic Acid Hinokitiol Clear Skin Serum (30мл)</t>
  </si>
  <si>
    <t>Интенсивная сыворотка против акне COS DE BAHA Azelaic Acid Hinokitiol Clear Skin Serum глубоко оздоравливает проблемную кожу, препятствует развитию воспалительных процессов и появлению угревой сыпи. Бережно отшелушивает ороговевший слой, не допускает забивание пор, осветляет следы постакне. Содержит ниацинамид (10% ), азелаиновую кислоту (5%) и ретинол.
Сыворотка не содержит сульфатов, парабенов, искусственных красителей и отдушек и не тестируется на животных
Сыворотка быстро впитывается, не утяжеляет кожу и не оставляет липкой пленки.
Подходит для жирной и проблемной кожи.
Способ применения: нанесите 1-2 капли сыворотки на очищенную и тонизированную кожу. Рекомендуется использовать сыворотку во время вечернего ухода и пользоваться солнцезащитным кремом на протяжении всего периода лечения.
Объём: 30 мл</t>
  </si>
  <si>
    <t>05.12.2026</t>
  </si>
  <si>
    <t>8809240318362</t>
  </si>
  <si>
    <t>Сыворотка кислотная для проблемной кожи COS DE BAHA BHA Salicylic Acid 4% Exfoliant Serum (30мл)</t>
  </si>
  <si>
    <t>Кислотная сыворотка для проблемной кожи  Cos De BAHA BHA Salicylic Acid 4% Exfoliant Serum обновляет кожный покров, устраняет прыщи и акне, предотвращает появление воспалений. 
Главные особенности сыворотки:
o оказывает антибактериальный эффект
o устраняет сальные пробки и черные точки
o осветляет пигментацию и пост-акне
o регулирует выработку меланина
o повышает упругость и эластичность кожи
o отшелушивает
o запускает процессы внутриклеточной регенерации
Продукт на безводной основе, производится на базе экстракта алоэ вера.
Подходит для проблемной и жирной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Рекомендуем использовать сыворотку во время вечернего ухода. В случае использования сыворотки во время утреннего ухода обязательно используйте солнцезащитный крем.</t>
  </si>
  <si>
    <t>23.05.2026</t>
  </si>
  <si>
    <t>8809240318225</t>
  </si>
  <si>
    <t>Сыворотка концентрированная с алоэ вера COS DE BAHA Aloe Nourishing Facial Serum (120мл)</t>
  </si>
  <si>
    <t>Концентрированная сыворотка с алоэ вера Cos De Baha Aloe Nourishing Facial Serum глубоко увлажняет, устраняет стянутость, сухость и неприятные ощущения, снимает покраснения и раздражения. Насыщает комплексом витаминов и полезных веществ, ускоряет процессы заживления. 
Сыворотка моментально устраняет дефицит влаги, и восстанавливает естественный водно-липидный баланс.Образует невидимый защитный слой, препятствующий испарению влаги, улучшает барьерные функции кожи, предупреждает обезвоживание и дегидратацию. Сыворотка глубоко оздоравливает кожу, снимает воспалительные процессы, выравнивает тон.
Основой и главным действующим ингредиентом средства является экстракт алоэ вера (92,5%). Алоэ оказывает выраженное заживляющее и противомикробное воздействие, успокаивает раздраженную кожу. Глубоко увлажняет и насыщает клетки полезными витаминами, укрепляет защитный барьер, делает кожу менее реактивной.
Сыворотка не содержит сульфатов, парабенов, искусственных красителей и отдушек и не те</t>
  </si>
  <si>
    <t>23.04.2026</t>
  </si>
  <si>
    <t>8809240318393</t>
  </si>
  <si>
    <t>Сыворотка обновляющая с молочной кислотой 12,5% COS DE BAHA Lactic Acid Serum (30мл)</t>
  </si>
  <si>
    <t>Обновляющая сыворотка с молочной кислотой 12,5% COS DE BAHA Lactic Acid Serum бережно отшелушивает, осветляет пигментацию и выравнивает тон, уменьшает глубину морщинок, разглаживает и смягчает. Средство запускает внутренний процесс обновления, оказывает антивозрастной эффект и улучшает текстуру кожи. Состав на безводной основе содержит экстракты алоэ и зелёного чая, аргинин и молочную кислоту. Без сульфатов, парабенов, отдушек, красителей, спирта и минеральных масел. 
Подходит для всех типов кожи.
Способ применения: после очищения и тонизирования нанесите несколько капель сыворотки на сухое лицо, распределите, дождитесь впитывания и продолжайте уход. Если вы ранее не использовали продукты с кислотами, рекомендуется начинать применение с 1-2 раз в неделю.
Внимание! Не используйте сыворотку вместе с продуктами, содержащими ретинол. В дневное время используйте средство с SPF.
Объём: 30 мл</t>
  </si>
  <si>
    <t>18.12.2026</t>
  </si>
  <si>
    <t>8809240318416</t>
  </si>
  <si>
    <t>Сыворотка омолаживающая с ретинолом COS DE BAHA Retinol 2,5 Serum (30мл)</t>
  </si>
  <si>
    <t>Омолаживающая сыворотка с ретинолом Cos De BAHA Retinol 2,5 Serum интенсивно питает и увлажняет кожу, насыщает ее полезными компонентами. Средство способствует улучшению внутриклеточного метаболизма, запускает процессы регенерации, способствует разглаживанию морщин и заломов. 
Сыворотка эффективно борется с возрастными изменениями, делает кожу гладкой и эластичной, разглаживает текстуру и уплотняет поверхность кожи.
Средство возвращает коже ровный тон и здоровое сияние, осветляет нежелательную пигментацию и пост-акне, а также устраняет сухость и шелушения.
Сыворотка на 72%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Основной действующий компонент сыворотки — ретинол, или витамин А, который ускоряет процессы регенерации клеток в эпидермисе, даёт эффект лифтинга, повышает упругость и эластичность тканей, борется с су</t>
  </si>
  <si>
    <t>23.12.2026</t>
  </si>
  <si>
    <t>8809240311677</t>
  </si>
  <si>
    <t>Сыворотка осветляющая COS DE BAHA VM Vitamin C MSM Serum (30мл)</t>
  </si>
  <si>
    <t>СыворСыворотка осветляющая COS DE BAHA VM Vitamin C MSM Serum - это антиоксидантный, оздоравливающий коктейль для кожи. Стабильный Витамин С 5% вместе с помощниками: феруловой кислотой, витамином Е и серой 2% - помогает безопасно осветлить гиперпигментацию (фото пигментация, веснушки, пост-акне, возрастная пигментация), оказывают общее противовоспалительное действие, укрепляют стенки сосудов (купероз), помогают коже с акне. Так же сыворотка способствует омолаживанию кожи, разглаживает микрорельеф и морщинки, уплотняя кожу за счет усиленной выработки коллагена. При этом не раздражает кожу, отлично подойдет для знакомства с данным компонентом.
Способ применения: нанести несколько капель на лицо массирующими движениями после умывания и использования тонера, дать впитаться, затем закрепить кремом или ночной маской. Рекомендуется сделать тест на аллергическую реакцию перед применением средства.
Подходит для любого типа кожи, рекомендуется для тусклой, пигментированной кожи с неровным тоно</t>
  </si>
  <si>
    <t>19.12.2026</t>
  </si>
  <si>
    <t>8809240318508</t>
  </si>
  <si>
    <t>Сыворотка против морщин с пептидным комплексом COS DE BAHA Peptide Serum (30мл)</t>
  </si>
  <si>
    <t>Сыворотка с пептидным комплексом Cos De Baha Peptide Serum способствует разглаживанию мимических морщин и уменьшает глубину кожных заломов, а также предотвращает появление новых.
Средство замедляет процессы старения, разглаживает рельеф кожи, осветляет нежелательную пигментацию и делает тон более ровным. Запускает синтез собственного коллагена, заметно повышает упругость и эластичность кожи, делает ее гладкой и шелковистой. Успокаивает воспаления, уменьшает покраснения и глубоко увлажняет, запирая влагу в глубоких слоях эпидермиса.Сыворотка устраняет сухость и шелушения и предотвращает их появление.
Не содержит сульфатов, парабенов, искусственных красителей и отдушек, спирта, минеральных масел и не тестируется на животных. Продукт на 78%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
Продукт на безводной основе, производится на базе экстракта алоэ вера.</t>
  </si>
  <si>
    <t>6.09.2026.</t>
  </si>
  <si>
    <t>8809240317822</t>
  </si>
  <si>
    <t>Сыворотка против пигментации COS DE BAHA Arbutin 5%+Niacinamide 5% Serum (30мл)</t>
  </si>
  <si>
    <t>Сыворотка против пигментации с арбутином и ниацинамидом COS DE BAHA Arbutin 5%+Niacinamide 5% Serum способствует осветлению пигментации и следов пост-акне, оказывает противовоспалительное действие, регулирует выработку кожного себума. Разглаживает рубцы и выравнивает рельеф кожи, повышает эластичность и делает кожу более гладкой и упругой. Выравнивает тон кожи, наполняет здоровым сиянием.
Сыворотка способствует выведению токсинов, предотвращает возникновение окислительных процессов в клетках.
На 74% состоит из органических ингредиентов, не содержит сульфатов, парабенов, спирта,отдушек, минеральных масел и не тестируется на животных. Продукт на безводной основе, производится на базе экстракта алоэ вера.
Подходит для жирной и комбинированной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</si>
  <si>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15.05.2026</t>
  </si>
  <si>
    <t>8809240318324</t>
  </si>
  <si>
    <t>Сыворотка противовоспалительная для жирной кожи COS DE BAHA Niacinamide 10 Serum (30мл)</t>
  </si>
  <si>
    <t>Противовоспалительная сыворотка для жирной кожи Cos De BAHA Niacinamide 10 Serum эффективно борется с прыщами и акне, предотвращает появление воспалений, осветляет пост-акне и нежелательную пигментацию. Обладает себорегулирующим свойством, матирует кожу, способствует ужению пор.
Главные особенности сыворотки:
• снимает раздражения кожи
• в комплексной терапии борется с акне и подкожниками
• устраняет пигментацию и гиперпигментацию
• делает рубцы менее выраженными
• осветляет пост-акне
• разглаживает текстуру кожи
• сужает поры
• восстанавливает защитный барьер кожи
• устраняет зуд и шелушения
• выступает в качестве профилактики преждевременного старения
• 
Сыворотка на 78%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Подходит для жирной, комбинированной и проблемной кожи
Способ применения: наносите</t>
  </si>
  <si>
    <t>20.04.2026</t>
  </si>
  <si>
    <t>8809240317853</t>
  </si>
  <si>
    <t>Сыворотка с ретинолом 0.15% и бакучиолом 2% COS DE BAHA L1 Bakuchiol Retinol Serum (30мл)</t>
  </si>
  <si>
    <t>Мягкая антивозрастная сыворотка с бакучиолом и ретинолом COS DE BAHA L1 Bakuchiol &amp; Retinol Serum разглаживает и уплотняет кожу, сокращает морщинки, выравнивает тон и уменьшает видимость пигментных пятен и следов от акне, разглаживает микрорельеф. Средство запускает регенерацию клеток, при этом не вызывает раздражения, которое может проявляться при использовании продуктов с более высокой концентрацией ретинола. Содержит 2% бакучиола, 0,15% ретинола, аденозин, ниацинамид и пантенол.
Подходит для всех типов кожи.
Способ применения: после очищения и тонизирования нанесите сыворотку на лицо, распределите по массажным линиям. 
Внимание! В период использования ретинола и в течение 3-х месяцев после окончания курса обязательно используйте средства с SPF.
При первом нанесении может возникнуть легкое покалывание. Такая реакция является нормальной. При постоянном использовании кожа адаптируется к компоненту и средство не будет вызывать подобной реакции.
Не рекомендуется для использования в п</t>
  </si>
  <si>
    <t>14.12.2026</t>
  </si>
  <si>
    <t>8809240318171</t>
  </si>
  <si>
    <t>Сыворотка с транексамовой кислотой 5% COS DE BAHA Tranexamic Acid Niacinamide Serum (30мл)</t>
  </si>
  <si>
    <t>Осветляющая сыворотка с транексамовой кислотой 5% COS DE BAHA Tranexamic Serum помогает избавиться от постакне и пигментных пятен, вызванных УФ-излучением и возрастными изменениями, уменьшает признаки мелазмы, предотвращает образование новой пигментации и выравнивает тон. Содержит 5% транексамовую кислоту и 5% ниацинамид, алоэ вера, бетаин, гиалуроновую кислоту и зелёный чай. Без сульфатов, парабенов, красителей и отдушек, минеральных масел.
Подходит для всех типов кожи.
Способ применения: после очищения и тонизирования нанесите несколько капель на лицо, распределите и дождитесь высыхания, продолжайте уход. 
Объём: 30 мл</t>
  </si>
  <si>
    <t>8.05.2026</t>
  </si>
  <si>
    <t>8809240318492</t>
  </si>
  <si>
    <t>Сыворотка увлажняющая с гиалуроновой кислотой COS DE BAHA Pure Hyaluronic Acid Serum (30мл)</t>
  </si>
  <si>
    <t>Увлажняющая сыворотка с гиалуроновой кислотой COS DE BAHA Pure Hyaluronic Acid Serum активно насыщает клетки влагой на всех уровнях эпидермиса, в короткие сроки устраняет обезоженность, возвращает коже гладкость, упругость и естественное мягкое сияние. Средство улучшает способность клеток удерживать влагу и поддерживает оптимальный pH уровень на протяжении длительного времени. 
Сыворотка проникает в глубокие слои кожи, интенсивно увлажняет и создавает невидимый защитный барьер, который препятствует испарению влаги. Средство усиливаетт защитные функции кожи, регулирует микроциркуляцию и обмен веществ, защищает от негативного воздействия внешней среды. Укрепляет кожу, стимулирует процессы обновления и регенерации.
Подходит для сухой, обезвоженной кожи.
Способ применения: на предварительно очищенную и тонизированную кожу нанесите пару капель средства, кончиками пальцев распределите по лицу и дождитесь впитывания. Подходит для ежедневного использования.
Объем: 30 мл</t>
  </si>
  <si>
    <t>16.04.2026</t>
  </si>
  <si>
    <t>8809240317815</t>
  </si>
  <si>
    <t>Тонер восстанавливающий с центеллой COS DE BAHA Centella Facial Toner (200мл)</t>
  </si>
  <si>
    <t>Восстанавливающий тонер Cos De BAHA CT Centella Facial Toner содержит 92% экстракта центеллы. Средство успокаивает раздражённую, воспаленную, проблемную дерму, ликвидирует возрастные пятна, постакне. Укрепляет микрорельеф и разглаживает морщины, способствует рассасыванию рубцов, шрамов и регенерации тканей, улучшает текстуру и выравнивает тон. Обеспечивает интенсивное увлажнение, нормализует и поддерживает оптимальный гидролипидный баланс, не допускает избыточной выработки кожного жира. Оказывает мощное антивозрастное действие, помогает продлить молодость кожи.
Способ применения: нанести на последнем этапе ежедневного ухода за кожей лица, распределить мягкими массажными движениями.
Объем: 200 мл</t>
  </si>
  <si>
    <t>04.10.2026</t>
  </si>
  <si>
    <t>8809240318423</t>
  </si>
  <si>
    <t>Тонер для проблемной кожи с ниацинамидом COS DE BAHA Niacinamide Toner (200мл)</t>
  </si>
  <si>
    <t>Тонер для проблемной кожи с ниацинамидом COS DE BAHA Nt Niacinamide Toner ускоряет процесс обновления клеток, выравнивает тон, осветляет нежелательную пигментацию, укрепляет местный иммунитет. Экстракт гамамелиса в составе средства сужает поры, экстракт солодки осветляет и оказывает антибактериальный эффект. Средство нормализует выработку себума, улучшает работу сальных желез, успокаивает раздражение и снимает воспаление. Тонер подходит для ежедневного применения после умывания перед нанесением сыворотки и крема. 
Продукт на безводной основе, производится на базе экстракта алоэ вера.
Подходит для проблемной кожи. 
Способ применения: смочить средством ватный диск и протереть им кожу лица сразу после умывания.
Объём: 200 мл</t>
  </si>
  <si>
    <t>7.09.2026</t>
  </si>
  <si>
    <t>8809240318188</t>
  </si>
  <si>
    <t>Тонер пептидный с матриксилом и аргирелином COS DE BAHA M.A Peptide Facial Toner (1,5мл) (sample)</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</si>
  <si>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Подходит для всех типов кожи.
Способ применения: нанесите средство на очищенную кожу похлопавающими движениями перед использованием сыворотки и/или крема. Используйте ежедневно утром и вечером.
Объем: 1,5 мл</t>
  </si>
  <si>
    <t>Тонер пептидный с матриксилом и аргирелином COS DE BAHA M.A Peptide Facial Toner (200мл)</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</si>
  <si>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Средство на 86%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изменениями.Продукт на безводной основе, производится на базе экстракта алоэ вера.
Подходит для всех типов кожи.
Способ применения: на</t>
  </si>
  <si>
    <t>8809240317877</t>
  </si>
  <si>
    <t>Тоник для лечения акне и сужения пор COS DE BAHA Salicylic Acid BHA 2% Liquid (120мл)</t>
  </si>
  <si>
    <t>Тоник для лечения акне и сужения пор COS DE BAHA Salicylic Acid BHA 2% Liquid  — это эффективное средство в комплексном лечении угревой сыпи. Средство способствует обновлению клеток, запускает процессы регенерации, отшелушивает ороговевший слой и борется с первопричиной возникновения акне. Осветляет нежелательную пигментацию и устраняет рубцы пост-акне, выравнивает тон кожи.
Главный действующий компонент сыворотки BHA кислота, или салициловая кислота оказывает обеззараживающее и противовоспалительное действие, уничтожая бактерии, вызывающие воспаление внутри комедона, подавляет выработку секрета потовых и сальных желез, уменьшая жирность кожи, смягчает и отшелушивает роговой слой кожи, размягчает и растворяет пробки в фолликулах.
Тоник на 85 % состоит из органических ингредиентов. НЕ содержит сульфатов, парабенов, глютена, отдушек, формальдегида и красителей.
Подходит для проблемной кожи.
Способ применения: нанесите тоник при помощи ватного диска после умывания. Рекомендует</t>
  </si>
  <si>
    <t>23.10.2026</t>
  </si>
  <si>
    <t>8809240318232</t>
  </si>
  <si>
    <t>Тоник-эксфолиант с кислотами для проблемной кожи COS DE BAHA AHA/BHA Toner (200мл)</t>
  </si>
  <si>
    <t>Тоник-эксфолиант с кислотами для проблемной кожи COS DE BAHA AHA/BHA GS Toner отшелушивает омертвевшие клетки, борется с воспалениями, акне и угревой сыпью, предотвращает появление акне, смягчает кожу и разглаживает рельеф. Осветляет пост-акне и выравнивает тон кожи. Имеет pH 3,5, подходит для кожи склонной к жирности. Тоник контролирует выработку кожного себума и предотвращает появление жирного блеска, глубоко очищает поры и устраняет черные точки, предотвращает появление комедонов. 
Средство на 87% состоит из органических ингредиентов. Продукт на безводной основе, производится на базе экстракта алоэ вера.
Подходит для жирной и комбинированной кожи.
Способ применения: нанести тоник на ватный диск и протереть им кожу после умывания.
Объем: 200 мл</t>
  </si>
  <si>
    <t>6.11.2026</t>
  </si>
  <si>
    <t>8809240318249</t>
  </si>
  <si>
    <t>DEAR, KLAIRS</t>
  </si>
  <si>
    <t>ББ-крем для сияния кожи DEAR, KLAIRS illuminating Supple Blemish Cream SPF40 PA++ (3мл)</t>
  </si>
  <si>
    <t>ББ-крем DEAR, KLAIRS illuminating Supple Blemish Cream SPF40PA++ идеально подстраивается под тон, маскирует несовершенства и красиво подсвечивает кожу, создавая естественный финиш с эффектом My Skin But Better — «моя кожа, только лучше». Гиалуроновая кислота и экстракт алоэ вера увлажняют и предупреждают появление чувства стянутости. Оксид цинка регулирует выработку себума.
Тональное средство не окисляется и не темнеет с течением времени, отлично скрывает покраснения и поры.
Способ применения: нанесите необходимое количество тонального средства на кожу, растушуйте с помощью пальцев или специальных аксессуаров.
Объём: 3 мл</t>
  </si>
  <si>
    <t>ББ-крем для сияния кожи DEAR, KLAIRS illuminating Supple Blemish Cream SPF40 PA++ (40мл)</t>
  </si>
  <si>
    <t>ББ-крем DEAR, KLAIRS illuminating Supple Blemish Cream SPF40PA++ идеально подстраивается под тон, маскирует несовершенства и красиво подсвечивает кожу, создавая естественный финиш с эффектом My Skin But Better — «моя кожа, только лучше». Гиалуроновая кислота и экстракт алоэ вера увлажняют и предупреждают появление чувства стянутости. Оксид цинка регулирует выработку себума.
Тональное средство не окисляется и не темнеет с течением времени, отлично скрывает покраснения и поры.
Способ применения: нанесите необходимое количество тонального средства на кожу, растушуйте с помощью пальцев или специальных аксессуаров.
Объём: 40 мл</t>
  </si>
  <si>
    <t>Гель антиоксидантный для лица DEAR, KLAIRS Fundamental Watery Gel Cream (1,5мл)</t>
  </si>
  <si>
    <t>Антиоксидантный гель для лица с зеленым чаем и пантенолом DEAR, KLAIRS Fundamental Watery Gel Cream нежно освежает и эффективно увлажняет кожу. Средство обладает мощным антиоксидантным действием. Благодаря гидроэмульсификационной системе (Hydra Emulsification System), с использованием которой создан гель, средство быстро и легко впитывается, а активные компоненты эффективно проникают вглубь кожи. Гель подходит для тех, кто любит легкие текстуры, не оставляющие после себя жирной липкой пленки.
Подходит всем типам кожи, в том числе жирной, проблемной, обезвоженной.
Способ применения: нанести на кожу лица на завершающем этапе ухода, легкими массажными движениями.
Объём: 1,5 мл</t>
  </si>
  <si>
    <t>Гель для кожи вокруг глаз DEAR, KLAIRS Fundamental Eye Awakening Gel (1мл)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</si>
  <si>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1 мл</t>
  </si>
  <si>
    <t>Гель для кожи вокруг глаз DEAR, KLAIRS Fundamental Eye Awakening Gel (35мл)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</si>
  <si>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35 мл</t>
  </si>
  <si>
    <t>Крем для кожи вокруг глаз DEAR, KLAIRS Fundamental Nourishing Eye Butter (1мл)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</si>
  <si>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1 мл</t>
  </si>
  <si>
    <t>Крем для кожи вокруг глаз DEAR, KLAIRS Fundamental Nourishing Eye Butter (20мл)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</si>
  <si>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20 мл</t>
  </si>
  <si>
    <t>Крем для рук с 8 видами гиалуроновой кислоты DEAR, KLAIRS Daily Comfort Hand Cream (50мл)</t>
  </si>
  <si>
    <t>Увлажняющий крем для рук с 8 видами гиалуроновой кислоты DEAR, KLAIRS Daily Comfort Hand Cream борется с сухостью  и шелушением, заживляет микроповреждения, питает, делает кожу мягкой и гладкой, предотвращает обветривание. Средство содержит масла подсолнечника и ши, 3 вида гиалуроновой кислоты и аминоксилоты для восстановления кожи рук. Продукт впитывается легко и быстро, не оставляет липкости и жирной плёнки.
Крем не ароматизирован, легко распределяется, быстро впитывается, без липкой и жирной плёнки. Продукт подходит для ежедневного увлажнения, борется с сухостью и шелушением, укрепляет гидролипидный барьер эпидермиса. 
Глубокое увлажнение и питание замедляет возрастные изменения и предотвращает появление морщин и пигментации, сохраняет упругость, мягкость и гладкость кожи рук.
Подходит для всех типов кожи.
Способ применения: нанесите на чистые сухие руки, массажными движениями распределите по коже. 
Объём: 50 мл</t>
  </si>
  <si>
    <t>Крем ночной глубокоувлажняющий DEAR, KLAIRS Midnight Blue Calming Cream (3мл)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</si>
  <si>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3 мл</t>
  </si>
  <si>
    <t>Крем ночной глубокоувлажняющий DEAR, KLAIRS Midnight Blue Calming Cream (60мл)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</si>
  <si>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60 мл</t>
  </si>
  <si>
    <t>Крем успокаивающий для увлажнения кожи DEAR, KLAIRS Rich Moist Soothing Cream (20мл)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</si>
  <si>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20 мл</t>
  </si>
  <si>
    <t>Крем успокаивающий для увлажнения кожи DEAR, KLAIRS Rich Moist Soothing Cream (3мл)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</si>
  <si>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3 мл</t>
  </si>
  <si>
    <t>Крем успокаивающий для увлажнения кожи DEAR, KLAIRS Rich Moist Soothing Cream (80мл)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</si>
  <si>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80 мл</t>
  </si>
  <si>
    <t>Маска для сияния кожи DEAR, KLAIRS Freshly Juiced Vitamin E Mask (15мл)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</si>
  <si>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15 мл</t>
  </si>
  <si>
    <t>Маска для сияния кожи DEAR, KLAIRS Freshly Juiced Vitamin E Mask (90мл)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</si>
  <si>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90 мл</t>
  </si>
  <si>
    <t>Масло гидрофильное DEAR, KLAIRS Gentle Black Deep Cleansing Oil (150мл)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</si>
  <si>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150 мл</t>
  </si>
  <si>
    <t>Масло гидрофильное DEAR, KLAIRS Gentle Black Deep Cleansing Oil (3мл)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</si>
  <si>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3 мл</t>
  </si>
  <si>
    <t>Пенка для умывания DEAR, KLAIRS Gentle Black Facial Cleanser (140мл)</t>
  </si>
  <si>
    <t>Мягкая очищающая пенка DEAR, KLAIRS Gentle Black Facial Cleanser деликатно устраняет все виды загрязнений, не повреждая кожного барьера. Средство не пересушивает и не вызывает сухости, оставляет приятные ощущения. 
Веганская пенка для умывания мягко отшелушивает и очищает, способствует сужению расширенных пор. Продукт имеет нейтральный показатель рН и подходит даже для чувствительной кожи. Образует обильную нежную пенку, которая хорошо борется с загрязнениями, растворяет комедоны и не провоцирует раздражение кожного покрова. 
Ключевой компонент средства — «чёрный комплекс», в состав которого входит экстракт чёрного трюфеля, тмина, сои и ежевики. Он оказывает антиоксидантное и тонизирующее действие, прекрасно увлажняет, успокаивает и нейтрализует агрессивное воздействие проточной воды. Способствует повышению упругости тканей, сокращает глубину морщин и замедляет процессы старения.
Подходит для сухой, нормальной и чувствительной кожи.
Способ применения: смешайте необходимое к</t>
  </si>
  <si>
    <t>Пенка для умывания DEAR, KLAIRS Gentle Black Facial Cleanser (20мл)</t>
  </si>
  <si>
    <t>Пенка для умывания DEAR, KLAIRS Gentle Black Facial Cleanser (2мл)</t>
  </si>
  <si>
    <t>Пенка кислородная для умывания DEAR, KLAIRS Rich Moist Foaming Cleanser (100мл)</t>
  </si>
  <si>
    <t>Увлажняющая кислородная пенка для умывания DEAR, KLAIRS Rich Moist Foaming Cleanser для мягкого и деликатного очищения кожи от остатков косметики, различных загрязнений и пыли. Кислородная пенка оказывает нежное отшелушивающее действие, сохраняя в коже необходимый уровень влаги, не провоцирует появление сухости и чувства стянутости.
Пенка нормализует жирность кожи, восстанавливает липидный барьер и повышает защитные функции эпидермиса.
Подходит для всех типов кожи.
Способ применения:  с помощью помпы-дозатора выдавите необходимое количество средства на ладонь. Нанесите пенку на все лицо массажными движениями. Смойте средство теплой водой.
Объём: 100 мл</t>
  </si>
  <si>
    <t>Солнцезащитный крем DEAR, KLAIRS All-day Airy Sunscreen SPF50+A++++ (2мл)</t>
  </si>
  <si>
    <t>Лёгкий солнцезащитный крем DEAR, KLAIRS All-day Airy Sunscreen SPF 50+ PA++++ — это обновлённая версия эссенции на водной основе с высоким фактором SPF. Средство надёжно защищает от УФ-лучей, предотвращает ожоги и замедляет фотостарение, не оставляет белых разводов и жирной плёнки. Подходит для всех типов кожи, не провоцирует раздражение. Отличный вариант для ежедневного применения: легко распределяется, быстро впитывается и дарит гладкий бархатный финиш. Содержит фотостабильные химические фильтры, ниацинамид, пантенол, аллантоин и экстракт алоэ.
Содержит 4 фотостабильных безопасных химических фильтра нового поколения:
-Uvinul A Plus (Diethylamino Hydroxybenzoyl Hexyl Benzoate) — защищает от лучей спектра UVA.
-Uvinul T 150 (Ethylhexyl Triazone) — защищает от UVB-излучения.
-Polysilicone-15 — защищает от UVB-излучения.
-Tinosorb S (Bis-Ethylhexyloxyphenol Methoxyphenyl Triazine) — фильтр широкого спектра действия, защищает от UVA и UVB-лучей.
Подходит для всех типов кожи.</t>
  </si>
  <si>
    <t>Солнцезащитный крем DEAR, KLAIRS All-day Airy Sunscreen SPF50+A++++ (50мл)</t>
  </si>
  <si>
    <t>Сыворотка антиоксидантная для сияния кожи DEAR, KLAIRS Fundamental Watery Oil Drop (1,5мл)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</si>
  <si>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1,5 мл</t>
  </si>
  <si>
    <t>Сыворотка антиоксидантная для сияния кожи DEAR, KLAIRS Fundamental Watery Oil Drop (50мл)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</si>
  <si>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50 мл</t>
  </si>
  <si>
    <t>Сыворотка для лица глубокоувлажняющая DEAR, KLAIRS Rich Moist Soothing Serum (3мл)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</si>
  <si>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3 мл</t>
  </si>
  <si>
    <t>Сыворотка для лица глубокоувлажняющая DEAR, KLAIRS Rich Moist Soothing Serum (80мл)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</si>
  <si>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80 мл</t>
  </si>
  <si>
    <t>Сыворотка ночная антивозрастная DEAR, KLAIRS Midnight Blue Youth Activating Drop (20мл)</t>
  </si>
  <si>
    <t>Антивозрастная сыворотка DEAR, KLAIRS Midnight Blue Youth Activating Drop содержит экстракт черники, аденозин, гвайазулен, EGF, bFGF. Работает как с уже имеющимися морщинками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Подходит для всех типов кожи.
Способ применения: нанесите 3-4 капли средства на кожу во время вечернего ухода, сразу после умывания.
Объём: 20 мл</t>
  </si>
  <si>
    <t>Сыворотка с витамином С для сияния кожи DEAR, KLAIRS Freshly Juiced Vitamin Drop (1мл)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</si>
  <si>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</si>
  <si>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Сыворотка с витамином С для сияния кожи DEAR, KLAIRS Freshly Juiced Vitamin Drop (35мл)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</si>
  <si>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</si>
  <si>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Тканевая маска для глубокого увлажнения DEAR, KLAIRS Rich Moist Soothing Tencel Sheet Mask (25мл)</t>
  </si>
  <si>
    <t>Успокаивающая маска для глубокого увлажнения кожи DEAR, KLAIRS Rich Moist Soothing Tencel Sheet Mask проводит влагу глубоко в клетки эпидермиса, интенсивно увлажняет, помогает поддерживать оптимальный уровень влаги в в коже и борется с сухостью. Безопасная формула продукта не вызывает раздражений и подходит даже для самой чувствительной кожи.
Маска оказывает ярко выраженное заживляющее действие, успокаивает раздражённую кожу. снимает зуд и воспаления. Борется с сухостью, стянутость и шелушениями, в кратчайшие сроки возвращая коже здоровый и ухоженный вид.
Основа маски выполнена из 2-х слоёв тенселя (ткань из волокон эвкалипта), которая очень мягко и деликатно воздействует на кожу, не вызывает раздражений и аллергических реакций.
Рекомендуется для сухой и чувствительной кожи.
Способ применения: умойтесь и увлажните кожу тонером. Достаньте маску из упаковки и удалите защитную пленку. Нанесите маску на кожу и оставьте на 15-20 минут. Удалите маску. Остатки эссенции мягко вбейте в кожу</t>
  </si>
  <si>
    <t>Тканевая маска с охлаждающим действием DEAR, KLAIRS Midnight Blue Calming Sheet Mask (25мл)</t>
  </si>
  <si>
    <t>Успокаивающая тканевая маска с охлаждающим действием DEAR, KLAIRS Midnight Blue Calming Sheet Mask эффективно воздействует на воспалённые участки кожи, помогает в борьбе с раздражениями и снимает зуд. Прекрасно увлажняет, нормализует выработку кожного сала, а также способствует сужению пор.
Основа маска изготовлена из бамбукового угля, который обладает высоким абсорбирующим свойством, помогает очистить кожу от загрязнений и излишков кожного сала. регулирует жирность кожи, глубоко очищает поры и помогает в борьбе с чёрными точками. Маска понижает температуру кожи на 3 градуса.
Не содержит спирта, искусственных красителей,  парабенов и других компонентов,  способных вызвать раздражение.
Способ применения: достаньте из упаковки, снимите защитную пленку и плотно приложите к очищенному лицу. Подождите 10-20 минут и снимите. Дайте впитаться эссенции, мягкими похлопывающими движениями.
Объём: 25 мл</t>
  </si>
  <si>
    <t>Тонер для лица с фито-олиго комплексом DEAR, KLAIRS Supple Preparation Facial Toner (180мл)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</si>
  <si>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180 мл</t>
  </si>
  <si>
    <t>Тонер для лица с фито-олиго комплексом DEAR, KLAIRS Supple Preparation Facial Toner (30мл)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</si>
  <si>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30 мл</t>
  </si>
  <si>
    <t>Тонер для лица с фито-олиго комплексом DEAR, KLAIRS Supple Preparation Facial Toner (3мл)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</si>
  <si>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 мл</t>
  </si>
  <si>
    <t>Тонер для лица смягчающий DEAR, KLAIRS Supple Preparation Unscented Toner (180мл)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</si>
  <si>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180 мл</t>
  </si>
  <si>
    <t>Тонер для лица смягчающий DEAR, KLAIRS Supple Preparation Unscented Toner (30мл)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</si>
  <si>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30 мл</t>
  </si>
  <si>
    <t>Тонер для лица смягчающий DEAR, KLAIRS Supple Preparation Unscented Toner (3мл)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</si>
  <si>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 мл</t>
  </si>
  <si>
    <t>DR.CEURACLE</t>
  </si>
  <si>
    <t>ББ-крем для жирной кожи DR.CEURACLE BB Balm SPF28 PA++ (45мл)</t>
  </si>
  <si>
    <t>Стойкий матирующий BB-крем для жирной кожи DR.CEURACLE BB Balm SPF 28 PA++ идеально маскирует несовершенства и выравнивает тон, устраняет маслянистый блеск, успокаивает раздражения и покраснения. BB-крем обеспечивает равномерное покрытие в течение всего дня, не течет и не забивает поры. Содержит экстракты ромашки, гинкго билоба и аденозин. Содержит физические и химические солнцезащитные фильтры.
Подходит для жирной кожи.
Способ применения: нанесите небольшое количество средства на очищенную кожу кончиками пальцев или с помощью спонжа.
Объём: 45 мл</t>
  </si>
  <si>
    <t>06.03.2025</t>
  </si>
  <si>
    <t>8806133613979</t>
  </si>
  <si>
    <t>Гель для умывания DR.CEURACLE 5α Control Melting Cleansing Gel (150мл)</t>
  </si>
  <si>
    <t>Гель-масло для очищения жирной кожи Dr.Ceuracle 5α Control Melting Cleansing Gel регулирует работу сальных желез, нормализует выработку кожного себума, препятствует закупориванию пор, устраняет жирный блеск. Деликатно отшелушивает ороговевший слой, выравнивает рельеф, ускоряет процессы обновления и заживления. Содержит 4 мощных себорегулирующих комплекса, экстракт гамамелиса, алоэ и комплекс натуральных кислот. 
Подходит для жирной кожи.
Способ применения: нанесите небольшое количество геля на сухую кожу, мягко помассируйте круговыми движениями около 30 секунд. Смойте теплой водой. Для более глубокого очищения после геля используйте себорегулирующую пенку.
Объем: 150 мл</t>
  </si>
  <si>
    <t>12.09.2025</t>
  </si>
  <si>
    <t>8806133613689</t>
  </si>
  <si>
    <t>Крем-мыло веганское для умывания DR.CEURACLE Vegan Kombucha Tea Creamy Wash Bar (100г)</t>
  </si>
  <si>
    <t>Веганское крем-мыло для умывания DR.CEURACLE Vegan Kombucha Tea Creamy Wash Bar с низким pH на основе экстракта чайного гриба для деликатного очищения и увлажнения кожи.
Подходит для всех типов кожи
Преимущества:
Эмульгирует и растворяет загрязнения на поверхности кожи 
•   Дарит освежающее ощущение
•   Смягчает текстуру кожи
Основные компоненты:
•   Экстракт чайного гриба Комбуча: Ферментированный черный чай содержит большое количество пробиотиков, витамин В и различных питательных веществ. Выводит токсины и укрепляет иммунитет 
•   Кокосовая кислота и Кокосбетаин: Мягкие очищающие компоненты растительного происхождения
•   Кукуруза способствует восстановлению сухой и потрескавшейся кожи, помогает омоложению и обновлению клеток, смягчает и питает
Способ применения: разотрите в ладонях и вспеньте водой до образования пены, нанесите на кожу массирующими движениями, смойте теплой водой.</t>
  </si>
  <si>
    <t>07.06.2025</t>
  </si>
  <si>
    <t>8806133615355</t>
  </si>
  <si>
    <t>Маска глиняная очищающая с матчей DR.CEURACLE Matcha Clay Pack (115мл)</t>
  </si>
  <si>
    <t>Очищающая глиняная маска с матчей Dr. Ceuracle Matcha Clay Pack смываемая глиняная маска, обогащенная антиоксидантами, с премиальной матчей с острова Чеджудо, чистейшего острова Кореи. Глубоко очищает кожу, отшелушивает ороговевшие частицы, улучшает внешний вид кожи, делает ее более ровной и матовой, оживляет и тонизирует кожу. Уменьшает жирность, избавляет от черных точек, подтягивает,  снимает воспаление, раздражение, восстанавливает работу клеток эпидермиса.
Очищает и сужает расширенные поры, делает кожу гладкой и свежей.
Средство отлично подойдет: для всех типов кожи.
Способ применения: равномерно нанесите на лицо, избегая зону глаз и рта. Оставьте на 10 минут. После того, как средство высохнет, смойте теплой водой.</t>
  </si>
  <si>
    <t>16.10.2024</t>
  </si>
  <si>
    <t>8806133614037</t>
  </si>
  <si>
    <t>Маска-скраб рисовая DR.CEURACLE Ganghwa Rice Granule Pack (115мл)</t>
  </si>
  <si>
    <t>Рисовая маска-скраб для кожи лица DR.CEURACLE Ganghwa Rice Granule Pack для разглаживания текстуры и выравнивания цвета направлена на устранение выраженной пигментации, делает текстуру кожи гладкой и нежной. Делает цвет лица ровным и сияющим. 
Содержит комплекс Rice-Cera, содержащий 30% экологически-чистого натурального риса.
Преимущества:
•помогает удерживать влагу внутри клеток;
•значительно улучшает визуальное состояние кожи;
•избавляет кожу от склонности к сухости и шелушениям;
•не вызывает дискомфорта и чувствительности;
•корейская маска для лица подходит к тусклой и обезвоженной коже со следами отечности и усталости.
Способ применения: нанесите необходимое количество маски-скраба на очищенную сухую кожу, избегая области вокруг глаз и рта. Через 10-15 минут смочите руки водой и аккуратно помассируйте лицо круговыми движениями. Смойте маску теплой водой.</t>
  </si>
  <si>
    <t>21.03.2025</t>
  </si>
  <si>
    <t>8806133614747</t>
  </si>
  <si>
    <t>Скраб для тела кофейный с комбучей DR.CEURACLE Vegan Kombucha Coffee Bean Body Scrub (200мл)</t>
  </si>
  <si>
    <t>Веганский кофейный скраб для тела с комбучей DR.CEURACLE Vegan Kombucha Coffee Bean Body Scrub для нежного отшелушивания, смягчения и увлажнения кожи.
Преимущества:
•   Отшелушивание, смягчение текстуры кожи
•   В процессе смешивания с водой, текстура становится кремовой, образуется пена, которая удаляет загрязнения
•   Плотная текстура удаляет себум и загрязнения, сводя к минимуму раздражение
•   Высокое содержание экстракта чайного гриба обеспечивает увлажнение и питание
Основные компоненты:
•   Ферментированный экстракт черного чая Комбуча, пробиотики и витамин В, различные питательные вещества способствуют высвобождению и укреплению иммунитета
•   Кофейная гуща + сахар отшелушивают и смягчают кожу, выравнивают текстуру, удаляя отмершие клетки с поверхности кожи и усиливая регенерацию 
•   Кофеин обеспечивает лимфодренажный эффект, уменьшает проявления целлюлита
Способ применения: нанесите обильное количество на влажную кожу (кроме лица) и мягко помассируйте для отшелушивания, при эмульгирован</t>
  </si>
  <si>
    <t>05.01.2025</t>
  </si>
  <si>
    <t>8806133615348</t>
  </si>
  <si>
    <t>Сыворотка ампульная для лица с прополисом DR.CEURACLE Royal Vita Propolis 33 Ampoule (30мл)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</si>
  <si>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30 мл</t>
  </si>
  <si>
    <t>24.04.2025</t>
  </si>
  <si>
    <t>8806133613801</t>
  </si>
  <si>
    <t>DR.JART+</t>
  </si>
  <si>
    <t>Сыворотка для лица с керамидами DR JART+ Ceramidin Serum Moisturizing Treatment (40мл)</t>
  </si>
  <si>
    <t>Глубокоувлажняющая сыворотка Dr.Jart+ Ceramidin Serum Moisturizing Treatment содержит в своём составе 5 видов керамидов, экстракты хлореллы какао, артишока, натуральные масла арганы и бергамота. Серум эффективно устраняет сухость и обезвоженность кожи, восстанавливает гидро-липидный баланс кожи, снимает раздражения и воспаления, препятствуя попаданию в клетки кожи токсинов,  вирусов и бактерий.
Объем: 40 мл</t>
  </si>
  <si>
    <t>09.11.2024</t>
  </si>
  <si>
    <t>8809535802408</t>
  </si>
  <si>
    <t>ENOUGH</t>
  </si>
  <si>
    <t>Пудра увлажняющая коллагеновая ENOUGH Collagen Hydro Moisture Two Way Cake#23</t>
  </si>
  <si>
    <t>Увлажняющая коллагеновая пудра со сменным блоком ENOUGH Collagen Hydro Moisture Two Way Cake SPF25 PA++ подходит для всех типов кожи. Отлично фиксирует макияж, матирует, делает кожу гладкой и бархатной. Не провоцирует появление сухости и шелушений.
Представлен в 3-х оттенках:
тон 13
тон 21
тон 23
В комплекте идёт рефил (сменный блок).
Способ применения: нанести пудру завершающим этапом макияжа, растушевать.
Объем: 2 блока (12 г + рефилл 12 г)</t>
  </si>
  <si>
    <t>16,06,2025</t>
  </si>
  <si>
    <t>8809347960327</t>
  </si>
  <si>
    <t>Тональный крем с коллагеном ENOUGH Collagen Moisture Foundation#23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</si>
  <si>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23</t>
  </si>
  <si>
    <t>21,08,2025</t>
  </si>
  <si>
    <t>8809280062386</t>
  </si>
  <si>
    <t>ETUDE HOUSE</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</si>
  <si>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</si>
  <si>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</si>
  <si>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8806179439328</t>
  </si>
  <si>
    <t>Пенка c содой очищающая ETUDE HOUSE Baking Powder Pore Foam BB (160мл)</t>
  </si>
  <si>
    <t>Очищающая пенка для снятия ББ-крема с содой Etude House Baking Powder B.B Deep Cleansing Foam 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160 мл</t>
  </si>
  <si>
    <t>31.10.24</t>
  </si>
  <si>
    <t>8809667981156</t>
  </si>
  <si>
    <t>Пенка c содой очищающая ETUDE HOUSE Baking Powder Pore Foam BB (30мл)</t>
  </si>
  <si>
    <t>Пенка для глубокого очищения кожи Travel-версия Etude House Baking Powder BB Deep Cleansing Foamочищает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30 мл</t>
  </si>
  <si>
    <t>01.11.24</t>
  </si>
  <si>
    <t>8809667998987</t>
  </si>
  <si>
    <t>Повязка для волос ETUDE HOUSE My Beauty Tool Lovely Etti Hair Band</t>
  </si>
  <si>
    <t>Повязка для волос Etude House My Beauty Tool Lovely Etti Hair Band. Такой аксессуар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 Милая форма повязки поднимет настроение не только вам, но и вашим близким!</t>
  </si>
  <si>
    <t>8809140505770</t>
  </si>
  <si>
    <t>Солнцезащитный крем гипоаллергенный увлажняющий ETUDE HOUSE Mild Defence Sun Cream (50мл)</t>
  </si>
  <si>
    <t>Etude House SoonJung Mild Defence Sun Cream SPF49/PA++ Гипоаллергенный увлажняющий и успокаивающий солнцезащитный крем с физическими УФ-фильтрами.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</si>
  <si>
    <t>15.12.24</t>
  </si>
  <si>
    <t>8809668029956</t>
  </si>
  <si>
    <t>EYENLIP</t>
  </si>
  <si>
    <t>Тканевая маска с экстрактом паприки EYENLIP Super Food Mask Pack Paprika</t>
  </si>
  <si>
    <t>Для простого и эффективного ухода за лицом Eyenlip рекомендует использовать тканевую маску Super Food Paprika Mask. Средство с экстрактом паприки, богатым набором растительных компонентов и гиалуроновой кислотой обладает увлажняющими, успокаивающими, противовоспалительными и защитными качествами. 
Паприка насыщает кожу витаминами и природными антиоксидантами. Защищая от свободных радикалов, экстракт сладкого перца продлевает молодость лица, делает кожу подтянутой, свежей, способствует глубокому и стойкому увлажнению.
Тканевая основа плотно облегает лицо, позволяя целебной эссенции активно впитываться и ухаживать за кожей. Маска проста в использовании и подходит для всех типов кожи, особенно для тусклой, чувствительной и увядающей. 
Способ применения:
Очистить кожу средствами по типу кожи. Нанести маску на чистую кожу лица, аккуратно расправить и оставить на 15−20 минут. Снять маску и помассировать кожу до полного впитывания эссенции. Для лучшего эффекта использовать 1−3 раза в недел</t>
  </si>
  <si>
    <t>12.11.2024</t>
  </si>
  <si>
    <t>8809555251651</t>
  </si>
  <si>
    <t>Тканевая маска с экстрактом томата EYENLIP Super Food Mask Pack Tomato</t>
  </si>
  <si>
    <t>Eyenlip Super Food Tomatо Mask – это тканевая маска с экстрактом томата пропитана высококонцентрированной эссенцией, эффективно ухаживает за кожей, насыщает ее витаминами и влагой. Маска укрепляет и тонизирует, делает кожу упругой и придает здоровый цвет.</t>
  </si>
  <si>
    <t>08.09.2024</t>
  </si>
  <si>
    <t>8809555251460</t>
  </si>
  <si>
    <t>FRUDIA</t>
  </si>
  <si>
    <t>Крем для лица интенсивно увлажняющий (черника) FRUDIA Blueberry Intensive Hydrating Cream (55г)</t>
  </si>
  <si>
    <t>Крем для лица интенсивно увлажняющий (черника) FRUDIA Blueberry Intensive Hydrating Cream обеспечивает коже качественный комплексный уход. Средство обладает плотной сливочной текстурой. Восстанавливает дефицит собственный липидов, устраняет чрезмерную сухость, эффективно борется с обезвоживанием. Запечатывает на поверхности эпидермиса молекулы воды и другие питательные компоненты, обеспечивая пролонгированное увлажнение.
Вытяжка из черники, лежащая в основе средства, запускает процессы обновления кожи, ускоряет заживление различного рода повреждений эпидермиса.</t>
  </si>
  <si>
    <t>02.02.25</t>
  </si>
  <si>
    <t>8803348033752</t>
  </si>
  <si>
    <t>Крем для лица увлажняющий (черника) FRUDIA Blueberry Hydrating Cream (55г)</t>
  </si>
  <si>
    <t>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</si>
  <si>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02.01.25</t>
  </si>
  <si>
    <t>8803348030164</t>
  </si>
  <si>
    <t>Пенка для интимной гигиены FRUDIA Avocado Relief Secret Wash (260мл)</t>
  </si>
  <si>
    <t>Пенка для интимной гигиены FRUDIA Avocado Relief Secret Wash – пенка для деликатного очищения интимной зоны на основе натуральных очищающих компонентов (90%), нежно очищает нежную кожу, не вызывая сухости и раздражений. Растительный комплекс в составе помогает успокоить, оздоровить и укрепить защитные функции кожи. Средство имеет низкий индекс pH 5 что помогает поддерживать нормальный кислотно-щелочный баланс и укрепляет естественный защитный барьер кожи, а также нейтрализует агрессивное воздействие проточной воды. В основе формулы нежной пенки входит экстракт авокадо, который усиливает защитные функции эпидермиса. Входящий в состав мадекассосид имеет ярко выраженное противовоспалительное, заживляющее действие, а зелёный комплекс растений с острова Чеджу обеспечивает моментальное успокаивающее действие, снимая воспаления, раздражения и неприятное чувство зуда.</t>
  </si>
  <si>
    <t>28.10.24</t>
  </si>
  <si>
    <t>8803348036968</t>
  </si>
  <si>
    <t>Пенка для умывания для сияния кожи с цитрусом FRUDIA Citrus Brightening Micro Cleansing Foam (145мл)</t>
  </si>
  <si>
    <t>Мягкая пенка для сияния кожи образует обильную воздушную пену обеспечивает качественное очищение, эффективно удаляет с поверхности эпидермиса различного рода загрязнения. Не нарушает гидролипидный баланс эпидермальной ткани, поддерживает естественный pH, сохраняя его целостность. Пенка не пересушивает кожу благодаря комплексу питательных масел в составе.
Вытяжка из кожуры мандарина тонизирует кожу, способствует сужению расширенных пор, борется с проявлениями гиперпигментации. Выравнивает тон кожи, улучшает цвет лица.
Масло эвкалипта и масло семян грейпфрута используются в качестве мощных антибактериальных агентов. В совокупности подавляют рост вредоносных микробов и болезнетворных бактерий, провоцирующих возникновение акне и покраснений. Снимают зуд и раздражение, освежают кожу.</t>
  </si>
  <si>
    <t>13.12.24</t>
  </si>
  <si>
    <t>8803348033509</t>
  </si>
  <si>
    <t>Сыворотка для сияния кожи (цитрус) FRUDIA Citrus Brightening Serum (50мл)</t>
  </si>
  <si>
    <t>Сыворотка для сияния кожи (цитрус) FRUDIA Citrus Brightening Serum на 71% состоит из вытяжки кожуры цитрусовых. В симбиозе с ниацинамидом экстракты цитрусовых обеспечивают отличную профилактику пигментации и фотоповреждений. Также регулярное использование сыворотки в перспективе способствует улучшению цвет лица. Стирает с лица признаки усталости и устраняет результаты систематических стрессов, возвращает здоровый румянец.
Ниацинамид совершенствует текстуру кожи, устраняет незначительные неровности эпидермиса. Продлевает жизненный цикл и активизирует деятельность фибробластов. Предупреждает рубцевание и образование пятен постакне. Снижает чувствительность, атопичной кожи, склонной к высыпаниям и аллергическим реакциям. Увеличивает содержание керамидов, повышая защитный потенциал кожи.
Благодаря мощным антибактериальным свойствам экстракт грейпфрутовых косточек широко используется в косметологии в качестве натурального антисептика. Уничтожает потенциально опасные бактерии, предупреждае</t>
  </si>
  <si>
    <t>12.01.25</t>
  </si>
  <si>
    <t>8803348030188</t>
  </si>
  <si>
    <t>Сыворотка увлажняющая (черника) FRUDIA Blueberry Hydrating Serum (50мл)</t>
  </si>
  <si>
    <t>Активная высококонцентрированная сыворотка почти на 72 процента состоит из экстракта черники и других натуральных растительных компонентов. Превосходно увлажняет, насыщает кожу витаминами, минералами и микроэлементами, необходимыми для её здоровья и нормального функционирования.
Подходит для тусклой, уставшей кожи. Выравнивает тон, делает кожу свежей и отдохнувшей. Благодаря лёгкой гелевой текстуре средство хорошо распределяется по поверхности эпидермиса и отлично поглощается кожей. Не оставляет после нанесения чувства липкости и перегруженности.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</si>
  <si>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8803348030195</t>
  </si>
  <si>
    <t>Тканевая маска (зеленый виноград) FRUDIA Green Grape Pore Control Mask</t>
  </si>
  <si>
    <t>Тканевая маска (зеленый виноград) FRUDIA Green Grape Pore Control Mask - при нарушении кожной секреции, расширенных порах и других проблемах, негативно влияющих на тонус и гладкость и внешний вид кожи.
Формула эссенции Green Grape Pore Control Mask содержит натуральные компоненты, которые регулируют работу сальных желез, активно матируют кожу, очищают поры и подтягивают их.
Маска обладает увлажняющими, освежающими свойствами. Она легко обволакивает покровы и гарантирует заметные результаты после первой процедуры. Тщательно подобранные компоненты обеспечивают скорый и стойкий эффект, а также абсолютную безопасность ухода за чувствительной кожей. 
Способ применения:
После умывания протрите лицо тоником. Откройте упаковку. С помощью изолирующей пленки нанесите маску, равномерно распределив её по лицу. После этого уберите изолирующую пленку. Оставьте маску на коже на 10-20 минут. Затем снимите маску и мягкими похлопывающими движениями распределите по коже остатки сыворотки до полного вп</t>
  </si>
  <si>
    <t>13.02.25</t>
  </si>
  <si>
    <t>8803348045328</t>
  </si>
  <si>
    <t>Тканевая маска для лица (гранат) FRUDIA Pomegranate Nutri-Moisturizing Mask</t>
  </si>
  <si>
    <t>Тканевая маска для лица (гранат) FRUDIA Pomegranate Nutri-Moisturizing Mask для заботы об обезвоженной, склонной к раздражению и увяданию коже лица.
Высокая концентрация биоактивных компонентов позволяет за одну процедуру восполнить недостаток влаги, восстановить здоровый гидролипидный баланс, вернуть покровам свежесть, подтянутый вид, эластичность и упругость. Тканевая маска плотно облегает лицо, помогая компонентам быстро проникать в толщу эпидермиса и эффективно действовать на коже любого типа.
Способ применения: аккуратно извлечь маску из упаковки, распределить по поверхности очищенной, тонизированной кожи лица. Расправить образовавшиеся заломы и пузырьки, Оставить на 15-20 минут. Аккуратно удалить маску. Нанести остатки эссенции из упаковки на кожу. Затем продолжить свой регулярный уход.</t>
  </si>
  <si>
    <t>19.10.24</t>
  </si>
  <si>
    <t>8803348045304</t>
  </si>
  <si>
    <t>Тонер восстанавливающий для лица (авокадо) FRUDIA Avocado Relief Essence Toner (195мл)</t>
  </si>
  <si>
    <t>Тонер восстанавливающий (авокадо) FRUDIA Avocado Relief Essence Toner для проблемной кожи с высоким содержанием экстракта авокадо сочетает в себе функции тонера и увлажняющей эссенции. Обладает плотной кремовой текстурой. Реанимирует повреждённую, обезвоженную кожу, наполняя её влагой. Восстанавливает целостность липидного слоя, поддерживает оптимальный уровень pH.
Способ применения: на предварительно очищенную кожу нанести достаточное количество средства при помощи пальцев рук. Дождаться впитывания. Закрепить кремом из аналогичной серии.
Объем: 195 мл</t>
  </si>
  <si>
    <t>8803348036647</t>
  </si>
  <si>
    <t>Тонер для сияния кожи (цитрус) FRUDIA Citrus Brightening Toner (195мл)</t>
  </si>
  <si>
    <t>Тоник для сияния кожи (цитрус) FRUDIA Citrus Brightening Toner, на 86% состоящий из экстрактов фруктов, делает кожу мягкой и бархатистой. Подготавливает эпидермальный слой к нанесению последующих уходовых продуктов, улучшая его проникающую способность. Стабилизирует нарушенный во время очищения кожи pH, восполняет уровень влаги на поверхности кожи. Средство мгновенно устраняет чувство стянутости и другие проявления дискомфорта, спровоцированные щелочной средой.
Контролирует патогенную микрофлору благодаря наличию в составе экстракта грейпфрута, который обладает мощными антибактериальными свойствами. Вытяжка из кожуры экстрактов цитрусовых способствует насыщению клеток витаминами и микроэлементами, ревитализирует, возвращает коже здоровое сияние.
Ниацинамид в числе активных компонентов формулы мягко осветляет кожу, эффективно борется с пигментацией и признаками возрастных изменений. Активно восстанавливает целостность липидного барьера, тем самым усиливая эффективность других ингредие</t>
  </si>
  <si>
    <t>06.01.25</t>
  </si>
  <si>
    <t>8803348031079</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</si>
  <si>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</si>
  <si>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</si>
  <si>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</si>
  <si>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HEIMISH</t>
  </si>
  <si>
    <t>База под макияж с эффектом сияния HEIMISH Artless Glow Base SPF25 PA++ (40мл)</t>
  </si>
  <si>
    <t>База под макияж Heimish Artless Glow Base выравнивает тон кожи, придает ей сияние и легкое мерцание. База отлично ложится, не утяжеляет, не оставляет ощущения липкости. Благодаря фактору защиты SPF50+/PA++ средство эффективно защищает от вредного воздействия УФ-лучей, предотвращает фотостарение.
Объем: 40 мл.</t>
  </si>
  <si>
    <t>20.08.2025</t>
  </si>
  <si>
    <t>8809481760463</t>
  </si>
  <si>
    <t>Бальзам для снятия макияжа HEIMISH All Clean Balm (120мл)</t>
  </si>
  <si>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
Объем: 120 мл</t>
  </si>
  <si>
    <t>28.06.2026</t>
  </si>
  <si>
    <t>8809481760678</t>
  </si>
  <si>
    <t>Бальзам для снятия макияжа с мандарином HEIMISH All Clean Balm Mandarin (120мл)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</si>
  <si>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120 мл</t>
  </si>
  <si>
    <t>20.03.2026</t>
  </si>
  <si>
    <t>8809481761996</t>
  </si>
  <si>
    <t>Бальзам для снятия макияжа с мандарином HEIMISH All Clean Balm Mandarin (5мл)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</si>
  <si>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5 мл</t>
  </si>
  <si>
    <t>03.10.2025</t>
  </si>
  <si>
    <t>8809481762122</t>
  </si>
  <si>
    <t>Крем для век с экстрактами водорослей HEIMISH Marine Eye Cream (30мл)</t>
  </si>
  <si>
    <t>Питательный крем для век с экстрактами водорослей Heimish Marine Care Eye Cream уменьшает глубину морщин, устраняет стянутость и дряблость, делает кожу более упругой. Укрепляет защитный барьер, оберегает кожу от агрессивного влияния окружающей среды, препятствует испарению влаги. Содержит комплекс экстрактов морских водорослей, пептиды, стволовые клетки эдельвейса и масло макадамии. В комплекте с кремом идет удобная массажная лопаточка.
Объем: 30 мл</t>
  </si>
  <si>
    <t>07.11.2024</t>
  </si>
  <si>
    <t>8809481761217</t>
  </si>
  <si>
    <t>Набор миниатюр с матчей и пробиотиками HEIMISH Matcha Mini Kit</t>
  </si>
  <si>
    <t>Набор миниатюр с матчей и пробиотиками HEIMISH Matcha Mini Kit направлен на восстановление микробиома кожи, нормализует гидро-липидный баланс и укрепляет защитные функции. Отлично увлажняет, избавляет от сухости, улучшает цвет лица и оказывает мощное антиоксидантное действие.
В состав набора входит:
Amino Acne Cleansing Foam — пенка для умывания с аминокислотами, 30 гр СРОК .28,11,2025
Redness Relief Hydrating Toner — успокаивающий тонер, 30 мл СРОК.18,12,2025
Calming Gel Moisturizer — успокаивающий гель, 5 мл СРОК.20,02,2026
Intensive Repair Cream — питательный крем, 5 мл
прозрачная косметичка СРОК.16,10,2025
Подходит для всех типов кожи.</t>
  </si>
  <si>
    <t>см.в описании</t>
  </si>
  <si>
    <t>8809481761941</t>
  </si>
  <si>
    <t>Пенка глиняная для глубокого очищения пор HEIMISH All Clean White Clay Foam (150мл)</t>
  </si>
  <si>
    <t>Глиняная пенка для глубокого очищения пор Heimish All Clean White Clay Foam устраняет все виды загрязнений и остатки макияжа, регулирует выработку кожного себума и устраняет его излишки. Придает коже опрятный вид, матирует и способствует сужению пор.
Объем: 150 мл.</t>
  </si>
  <si>
    <t>27.02.2026</t>
  </si>
  <si>
    <t>8809481760548</t>
  </si>
  <si>
    <t>Сыворотка для глаз с ретинолом HEIMISH Marine Care Retinol Eye Serum (30мл)</t>
  </si>
  <si>
    <t>Сыворотка для глаз HEIMISH Marine Care Retinol Eye Serum эффективно разглаживает морщины, глубоко увлажняет зону  вокруг глаз.
Осветляет темные круги и устраняет отечность. 
 Эту насыщенную сыворотку рекомендуется использовать ночью, чтобы помочь вашей коже впитать все питательные вещества и минералы.  
Содержит экстракты морских водорослей ретинол, коллаген, аденозин и ниацинамид.  </t>
  </si>
  <si>
    <t>06.10.2025</t>
  </si>
  <si>
    <t>8809481762108</t>
  </si>
  <si>
    <t>Тканевая маска ампульная успокаивающая HEIMISH Cica Live Ampoule Mask</t>
  </si>
  <si>
    <t>Успокаивающая ампульная маска с центеллой Heimish Cica Live Ampoule Mask эффективно успокаивает раздраженную кожу, снимает сухость и стянутость, поддерживает оптимальный уровень увлажненности. Устраняет покраснения, выравнивает тон, возвращает коже здоровый, отдохнувший вид. Содержит экстракт центеллы, разномолекулярная гиалуроновая кислота и керамид NP.
Подходит для сухой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</si>
  <si>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20.11.2024</t>
  </si>
  <si>
    <t>8809481761194</t>
  </si>
  <si>
    <t>HOLIKA HOLIKA</t>
  </si>
  <si>
    <t>Пенка очищающая для умывания HOLIKA HOLIKA Aloe Cleansing Foam (150мл)</t>
  </si>
  <si>
    <t>Очищающая пенка для умывания Holika Holika Aloe Facial Cleansing Foam, созданная на основе натурального сока Алоэ Вера (99%). Средство мягко и деликатно очищает кожу, одновременно с этим прекрасно очищает поры от любых загрязнений, прекрасно подойдет для снятия макияжа ежедневно. Пенка с Алоэ имеет нежную легкую консистенцию и подходит подходит для любого типа кожи, в том числе и для чувствительного типа кожи. Средство способствует значительному ускорению процессов восстановления клеток кожи, устраняет шелушения, покраснения и воспаления, дарит ощущение свежести и чистоты кожи. Пенка имеет приятный аромат, после использования не возникает ощущения стянутости и сухости кожи.
Объем: 150 мл</t>
  </si>
  <si>
    <t>11.01.25</t>
  </si>
  <si>
    <t>8806334355975</t>
  </si>
  <si>
    <t>I'M FROM</t>
  </si>
  <si>
    <t>Cыворотка медовая для сияния кожи I'M FROM Honey Serum (30мл)</t>
  </si>
  <si>
    <t>Сыворотка I'M FROM Honey Serum на 30% состоит из специального медового комплекса "Honey Glow Queen", который содержит 7 компонентов: мёд, чёрный прополис, маточное молочко, пчелиный яд, куркуму, пчелиную пыльцу и корицу. Такой состав средства обеспечивает интенсивное питание и увлажнение кожи, оказывает противовоспалительное действие, повышает упругость и эластичность кожи, а также придаёт тону лица свежесть и сияние. 
Походит для нормальной, сухой и тусклой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</si>
  <si>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Бальзам очищающий с экстрактом инжира I'M FROM Fig Cleansing Balm (100мл)</t>
  </si>
  <si>
    <t>Очищающий бальзам I'M FROM Fig Cleansing Balm устраняет макияж любой стойкости, удаляет все виды загрязнений, пыль и излишки кожного себума. Насыщает питательными компонентами, увлажняет и делает кожу мягкой и бархатистой. Содержит экстракты инжира, ним и моринги.
Имеет консистенцию плотного щербета, который мгновенно тает при соприкосновении с кожей. Обладает тонким фруктово-цветочным ароматом.
Подходит для всех типов кожи
Способ применения: распределите бальзам сухими руками по сухому лицу, помассируйте вдоль массажных линий и смойте теплой водой.
Объём: 100 мл</t>
  </si>
  <si>
    <t>Крем коллагеновый с экстрактом красного гриба I'M FROM Mushroom Collagen Cream (50мл)</t>
  </si>
  <si>
    <t>Крем для упругости кожи с фитоколлагеном I'M FROM Mushroom Collagen Cream оказывает комплексное омолаживающее действие и замедляет старение кожи. Укрепляет защитные функции, снижая чувствительность и повышая устойчивость эпидермиса к внешним раздражителям. Содержит экстракт тремеллы, дикого ямса, аденозин и бета-глюкан.
Крем обладает довольно лёгкой консистенцией, быстро впитывается и не оставляет липкости.
Подходит для нормальной и комбинированной кожи.
Способ применения: нанесите необходимое количество крема завершающим этапом ухода. Для лучшего эффекта сделайте лёгкий массаж. Можно использовать в качестве крема для век.
Объём: 50 мл</t>
  </si>
  <si>
    <t>Маска глиняная для лица с успокаивающим эффектом I'M FROM Beet Purifying Mask (110мл)</t>
  </si>
  <si>
    <t>Глиняная маска для очищения пор с PHA-кислотой I'M FROM Beet Purifying Mask матирует, устраняет жирный блеск, сужает поры и удаляет загрязнения, отшелушивает роговой слой, выравнивает рельеф, смягчает и разглаживает. Средство также успокаивает раздражение, не пересушивает и не стягивает кожу. Содержит экстракт свёклы, кокосовую пудру, глюконолактон.
При своих эффективных очищающих свойствах маска не пересушивает и не стягивает кожу, оставляя ощущение увлажнённости и комфорта благодаря глиняной основе. 
Подходит для жирной, комбинированной и проблемной кожи.
Способ применения: после очищения нанесите маску на лицо, через 10-15 минут тщательно смойте тёплой водой. Средство можно использовать локально для снятия зуда и раздражения, нанося на очаги воспалений, а также смешивать маску с пенкой для умывания для более эффективного очищения.
Объём: 110 мл</t>
  </si>
  <si>
    <t>Маска для лица с экстрактом женьшеня I'M FROM Ginseng Mask (120мл)</t>
  </si>
  <si>
    <t>Антивозрастная маска с женьшенем I'M FROM Ginseng Mask идеально подойдет для тусклой и уставшей кожи с первыми признаками возрастных изменений. Разглаживает мелкие морщинки, стимулирует кровообращение, улучшает тон кожи и оздоравливает. Содержит экстракт корней красного женьшеня и солодки.
Имеет густую текстуру, похожую на мёд. Обладает интенсивным растительным ароматом женьшеня. Маска не содержит силиконов, парабенов, стероидов, спирта.
Подходит для всех типов кожи.
Способ применения: нанесите маску на чистое сухое лицо толстым слоем. Выполните микромассаж кончиками пальцев, затем оставьте маску на 5-10 минут. Смойте теплой водой.
Объём: 120 мл</t>
  </si>
  <si>
    <t>Маска медовая питательная для лица I'M FROM Honey Mask (120мл)</t>
  </si>
  <si>
    <t>Питательная маска на основе натурального мёда I'M FROM Honey Mask устраняет сухость и шелушение, глубоко питает, увлажняет и смягчает. Делает кожу более плотной, повышает тургор и улучшает микрорельеф. Выравнивает тон и улучшает цвет лица. Содержит бета-глюкан, муцин улитки, прополис и комплекс масел.
Маска имеет плотную питательную текстуру, похожую на мёд, легко распределяется и комфортно ощущается на коже. Для наилучшего результата и смягчения сухой кожи рекомендуется держать маску до 60 минут.
Подходит для сухой кожи.
Способ применения: после снятия макияжа нанесите маску на чистую кожу, избегая области вокруг глаз. Оставьте маску на 10-60 минут и затем смойте теплой водой.
Объём: 120 мл</t>
  </si>
  <si>
    <t>Маска с экстрактом полыни для проблемной кожи I'M FROM Mugwort Mask (110мл)</t>
  </si>
  <si>
    <t>Очищающая маска с экстрактом полыни для проблемной кожи I'M FROM Mugwort Mask мгновенно успокаивает раздраженную кожу, снимает воспаления и покраснения. Подходит для комплексного ухода за кожей, склонной к жирности и появлению акне. Содержит высокую концентрацию экстракта полыни, известного своими успокаивающими свойствами.
Средство имеет гелевую текстуру с травяными вкраплениями, которые выполняют легкий пилинг и мягко отшелушивают ороговевшие клетки, не повреждая поверхность эпидермиса.
Подходит для кожи, склонной к жирности.
Способ применения: после снятия макияжа нанесите маску на чистую кожу. Помассируйте лицо круговыми движениями, особое внимание уделите области Т-зоны. Оставьте маску на 10 минут и затем смойте теплой водой.
Объем: 110 мл</t>
  </si>
  <si>
    <t>Пэды для лица с экстрактом красной свеклы I'M FROM Beet Refresh Pad (60шт)</t>
  </si>
  <si>
    <t>Пэды для обезвоженной кожи с экстрактом красной свеклы I'M FROM Beet Refresh Pad прекрасно освежают и увлажняют кожу, способствуют интенсивному питанию. Устраняют сухость и отшелушивают мертвые клетки. Активизируют процесс восстановления упругости и эластичности, поддерживать должный уровень водного баланса в клетках.
Активные компоненты пэдов:
- экстракт свеклы – отвечает за глубокое увлажнение эпидермиса, активно справляется с неприятными ощущениями на коже, выравнивает микрорельеф, предупреждает возрастные изменения.
- ниацинамид – способствует укреплению липидного слоя кожи, активному отшелушиванию и избавлению от сухости, положительно влияет на осветление застойных пятен, повышает тонус кожи.
- комплекс растительных экстрактов, которые придают коже мягкость и бархатистость, снимают  воспалительные процессы.
Способ применения: на очищенную кожу необходимо положить один или несколько пэдов, оставить на 5–10 минут, протереть лицо мягкими круговыми движениями, избегая области вокруг</t>
  </si>
  <si>
    <t>Пэды для лица с экстрактом солодки I'M FROM Licorice Clear Pad (60шт)</t>
  </si>
  <si>
    <t>Пэды с экстрактом солодки для деликатного очищения I'M FROM Licorice Clear Pad способствует обновлению и регенерации, смягчают огрубевшие участки кожи и выравнивают рельеф. Мягко отшелушивают ороговевший слой эпидермиса, стимулируют заживление мелких высыпаний и воспалений. Содержит лактобионовую кислоту, бетаин салицилат, эктоин, масло можжевельника и абрикосовой косточки.
Подходит для всех типов кожи.
Способ применения: использовать после этапа очищения. Бережно протрите кожу сначала рельефной стороной, затем гладкой.
Комплектация: 60 шт</t>
  </si>
  <si>
    <t>Сыворотка для лица с фитоколлагеном I'M FROM Mushroom Collagen Ampoule (30мл)</t>
  </si>
  <si>
    <t>Веганская сыворотка с фитоколлагеном I'M FROM Mushroom Collagen Ampoule работает на укрепление матрикса кожи, повышает эластичность и упругость тканей, оказывает эффект лифтинга. Формирует овал лица, улучшает цвет, возвращает тонус и свежесть. Содержит экстракт гриба тремелла, водорослей, растительный коллаген и комплекс масел.
Обладает упругой молочной консистенцией, хорошо распределяется и напитывает.
Подходит для всех типов кожи.
Способ применения: массажными движениями нанесите необходимое количество ампулы на увлажнённую тонером кожу, завершите уход кремом.
Объём: 30 мл</t>
  </si>
  <si>
    <t>Сыворотка для лица с экстрактом красной свеклы I'M FROM Beet Energy Ampoule (30мл)</t>
  </si>
  <si>
    <t>Сыворотка для сияния кожи с экстрактом красной свеклы I'M FROM Beet Energy Ampoule глубоко увлажняет, восстанавливает, повышает упругость, разглаживает, выравнивает тон и оживляет, нивелируя последствия гликации и признаки усталости. Формула основана на 81,5% натуральном экстракте свёклы, содержит ниацинамид, сквалан и пантенол. 
Сыворотка позволяет улучшить цвет лица и уменьшить выраженность несовершенств, таких, как пигментация, уже после 4 недель использования. Текстура средства не ощущается на коже, не оставляет липкости и ощущения дискомфорта.
Подходит для всех типов кожи.
Способ применения: нанесите сыворотку на лицо после очищения и тонизации, лёгкими похлопывающими движениями помогите средству впитаться. Продолжайте уход.
Объём: 30 мл</t>
  </si>
  <si>
    <t>Сыворотка осветляющая с экстрактом риса I'M FROM Rice Serum (30мл)</t>
  </si>
  <si>
    <t>Ферментированная осветляющая сыворотка с экстрактом риса I'M FROM Rice Serum глубоко питает и увлажняет, выравнивае тон, устраняет тусклость и возвращает коже естественное сияние. Делает кожу мягкой и бархатистой, повышает ее эластичность и предотвращает преждевременное появление морщин. Содержит фермент риса (73%), ниацинамид и глутатион.
Сыворотка обладает густой питательной текстурой, быстро впитывается и моментально устраняет сухость и стянутость. Средство представлено в удобном формате с дозатором.
Подходит для всех типов кожи.
Способ применения: использовать после этапов очищения и тонизирования. Нажмите на дозатор 1-2 раза, бережно распределите средство по коже и дождитесь впитывания.
Объём: 30 мл</t>
  </si>
  <si>
    <t>Сыворотка успокаивающая с экстрактом солодки I'M FROM Licorice Soothing Ampoule (30мл)</t>
  </si>
  <si>
    <t>Успокаивающая сывороткас экстрактом солодки I'M FROM Licorice Soothing Ampoule оказывает выраженное оздоравливающее действие на атопичную и чувствительную кожу. Уплотняет стенки сосудов, снижая их проницаемость и сокращая область покраснений. Эффективно помогает в лечении акне и воспалений на коже, которой противопоказаны агрессивные активы. Содержит гиалуроновую кислоту, пантенол, бета-ситостерол, эритритол и бетаин.
Повышает барьерные функции эпидермиса, уплотняет и укрепляет иммунитет. Нормализует гидро-липидный баланс, интенсивно увлажняет и избавляет от сухости. Способствует выравниванию тона и ускоряет заживление очагов воспалений.
Подходит для чувствительной и атопичной кожи.
Способ применения: нанесите необходимое количество ампулы на увлажнённую тонером кожу, завершите уход кремом.
Объём: 30 мл</t>
  </si>
  <si>
    <t>Тонер двухфазный питательный с экстрактом риса I'M FROM Rice Toner (150мл)</t>
  </si>
  <si>
    <t>Двухфазный тонер I'M FROM Rice Toner на 78% состоит из экстракта риса гоами. Превосходно питает, увлажняет кожу, защищает от обезвоживания, предотвращает преждевременное появление морщин. Выравнивает тон и рельеф, смягчает, делает бархатистой и гладкой, придает сияние.
Тонер превосходно впитывается, не оставляет жирной пленки, при этом отлично напитывает  и увлажняет кожу, оставляет ощущение комфорта.
Подходит для всех типов кожи
Способ применения: хорошо встряхните флакон перед использованием и позвольте двум жидкостям перемешаться между собой. Нанесите на очищенную кожу лица мягкими похлопывающими движениями.
Объем: 150 мл</t>
  </si>
  <si>
    <t>JM SOLUTION</t>
  </si>
  <si>
    <t>Маска гидрогелевая с экстрактом медузы JM SOLUTION Active Jellyfish Vital Mask</t>
  </si>
  <si>
    <t>Ультратонкая тканевая маска с экстрактом медузы JMsolution Active Jellyfish Vital Mask Prime для интенсивного глубокого увлажнения кожи. Сохраняет молодость кожи, повышает упругость и эластичность тканей, смягчает и разглаживает кожный покров.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</si>
  <si>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21.12.2025</t>
  </si>
  <si>
    <t>8809505547612</t>
  </si>
  <si>
    <t>Набор восстанавливающих масок с провитамином D JM SOLUTION Vita D'pair 30 Days Mask</t>
  </si>
  <si>
    <t>Набор восстанавливающих масок с провитамином D JM SOLUTION Vita D'pair 30 Days Mask предназначен для ежедневного восстановления и укрепления кожи: средство устраняет тусклость и следы усталости, смягчает, повышает эластичность и приводит в тонус. Экологичный набор 30 масок отлично подходит для гигиеничного применения на каждый день: все маски упакованы в небольшой контейнер без индивидуальной упаковки. Содержит витамин D (7-Dehydrocholesterol), трегалозу, аргинин, аллантоин, пантенол и гидролизованный коллаген.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Комплектация: 30 шт (350 мл)</t>
  </si>
  <si>
    <t>04.07.2026</t>
  </si>
  <si>
    <t>8809852546245</t>
  </si>
  <si>
    <t>Набор трёхшаговый увлажняющий JM SOLUTION Marine Luminous Pearl Deep Moisture Mask</t>
  </si>
  <si>
    <t>Трёхшаговый увлажняющий набор с жемчугом JMsolution Marine Luminous Pearl Deep Moisture Mask. Комплекс направлен на глубокое увлажнение и восстановление эпидермиса, придает коже естественное сияние и наполняет её полезными морскими минералами и микроэлементами. Набор рассчитан на одно применение, в его состав входит: эссенция, крем для век и тканевая маска.
Трехшаговый комплекс удобно брать с собой в поездке, использовать в самолетах и поездах, на даче и т.п.
Способ применения:
1 шаг. После умывания нанести эссенцию легкими похлопывающими движениями.
2 шаг. Достаньте тканевую маску из упаковки, разверните и плотно приложите маску к лицу. Спустя 10-20 минут снимите маску и позвольте впитаться оставшейся эссенции.
3 шаг. Нанесите крем для кожи вокруг глаз на область век и губ. Для лучшего эффекта производитель советует использовать крем на все лицо. 
Объём: Эссенция — 1,5 мл; Маска — 27 мл; Крем для век — 1,5 мл</t>
  </si>
  <si>
    <t>14.06.2026</t>
  </si>
  <si>
    <t>8809505541757</t>
  </si>
  <si>
    <t>Набор увлажняющих гиалуроновых масок JM SOLUTION Disney Quick Routine Hyaluronic Acid Mask</t>
  </si>
  <si>
    <t>Набор увлажняющих гиалуроновых масок JM SOLUTION Disney Collection Quick Routine Hyaluronic Acid Mask обеспечивает быстрый и удобный базовый уход за кожей: 30 масок на каждый день моментально насыщают влагой, устраняют ощущение стянутости и сухость, смягчают огрубевшие участки, поддерживают эластичность и гладкость. Содержит 9 видов гиалуроновой кислоты, пептиды, морскую воду, комплекс аминокислот.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</si>
  <si>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8809852546221</t>
  </si>
  <si>
    <t>Набор успокаивающих масок с экстрактом центеллы JM SOLUTION Disney Quick Routine Barrier Cica Mask</t>
  </si>
  <si>
    <t>Набор успокаивающих масок с экстрактом центеллы JM SOLUTION Disney Collection Quick Routine Barrier Cica Mask содержит 30 масок для увлажнения, снятия раздражения и смягчения кожи. Средство мгновенно успокаивает, укрепляет естественный защитный барьер, уменьшает покраснение и сглаживает микрорельеф. Яркий дизайн с персонажами Disney делает набор отличным подарком. Содержит 6 производных центеллы азиатской, морскую воду, комплекс аминокислот и пробиотики.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</si>
  <si>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06.07.2026</t>
  </si>
  <si>
    <t>8809852546207</t>
  </si>
  <si>
    <t>Патчи гидрогелевые с морским комплексом JM SOLUTION Marine Luminous Pearl Moisture Eye Patch (60шт)</t>
  </si>
  <si>
    <t>Гидрогелевые патчи JMsolution Marine Luminous Pearl Deep Moisture Eye Patch, пропитанные омолаживающей  эссенцией на основе экстракта морских водорослей, жемчужной пудры и глубинной морской воды. 
Патчи интенсивно увлажняют кожу, разглаживают морщинки и кожные заломы, предотвращают преждевременное проявление возрастных изменений кожи. Локальные маски также дают приятный охлаждающий эффект, снимают отёчность и устраняют припухлости, осветляют темные круги под глазами. При соприкосновении с кожей, гидрогель слегка тает, тем самым обеспечивая интенсивное проникновение эссенции в глубокие слои дермы. 
Патчи можно использовать под глазами, а также в зоне лба и носогубных складок. 
Комплектация: в упаковке 60 патчей (на 30 применений).Комплектация: в упаковке 60 патчей (на 30 применений).</t>
  </si>
  <si>
    <t>08.09.2026</t>
  </si>
  <si>
    <t>8809711718721</t>
  </si>
  <si>
    <t>Патчи гидрогелевые с прополисом JM SOLUTION Honey Luminous Royal Propolis Eye Patch (60шт)</t>
  </si>
  <si>
    <t>Гидрогелевые патчи с экстрактом прополиса JMsolution Honey Luminous Royal Propolis Eye Patch прекрасно увлажняют, охлаждают, снимают отёки, хорошо питают, разглаживают мелкие морщинки и заломы. При соприкосновении с теплом кожи, гидрогель слегка тает и обеспечивает интенсивное проникновение эссенции в глубокие слои дермы. 
Патчи можно использовать не только под глазами, но и на других требующих увлажнения зон. 
Комплектация: в упаковке 60 патчей (на 30 применений).</t>
  </si>
  <si>
    <t>21,08,2026</t>
  </si>
  <si>
    <t>8809711718738</t>
  </si>
  <si>
    <t>Тканевая маска для сияния кожи с витамином B3 JM SOLUTION V Skin Comfort Mask (Vitamin B3)</t>
  </si>
  <si>
    <t>Тканевая маска для сияния кожи с витамином B3 JM SOLUTION V Skin Comfort Mask мягко осветляет общий тон кожи, борется с тусклостью и покраснениями. Интенсивно увлажняет, тонизирует, освежает и возвращает здоровое сияние. Отлично подходит в качестве средства для экспресс восстановления кожи.
Ключевой компонент продукта — витамин B3, известный как ниацинамид. Он интенсивно работает на комплексное оздоровление кожи. способствует стимуляции синтеза коллагена и улучшению защитных функций кожи, помогает снизить трансэпидермальную потерю влаги из эпидермиса и устранить пигментацию, увлажняет, сужает поры, успокаивает, осветляет.
Маска обладает выраженным успокаивающим действием, помогает в заживлении мелких воспалений и акне. Регулирует работу сальных желёз, сокращает выработку кожного сала в течение дня. Способствует осветлению пигментных пятен и постакне.
Лекало маски выполнено из тончайшего мягкого волокна, обильно пропитанного водянистой эссенцией. Такая основа деликатно воздейст</t>
  </si>
  <si>
    <t>Тканевая маска омолаживающая с ретинолом JM SOLUTION V Skin Essential Mask (Vitamin A)</t>
  </si>
  <si>
    <t>Тканевая маска омолаживающая с ретинолом JM SOLUTION V Skin Essential Mask отвечает за повышение упругости и эластичности кожи, разглаживает рельеф, смягчает и питает. В кратчайшие сроки помогает избавиться от сухости и шелушений, активно борется с мелкими сухими морщинками и сокращает глубину более выраженных. Содержит комплекс пептидов, аденозин, 12 видов гиалуроновой кислоты, мочевину.
Ключевой актив продукта — ретинол (0.3 ppb), запускает интенсивный процесс обновления, придает упругость, уплотняет, укрепляет внеклеточный матрикс, нормализует гидролипидный баланс, повышает выработку коллагена, уменьшает выраженность морщин и проявление акне.
Лекало маски выполнено по специальной технологии «Air Hole», которая позволяет коже дышать и лучше впитывать все активные компоненты. Ультратонкая купра плотно прилегает к коже и повторяет контуры лица, оказывая подтягивающее действие.
Подходит для сухой, нормальной и комбинированной кожи.
Способ применения: использовать после этапо</t>
  </si>
  <si>
    <t>Тканевая маска освежающая JM SOLUTION Purelyn Fresh Mask Cherry Blossom</t>
  </si>
  <si>
    <t>Тканевая маска освежающая для выравнивания тона с сакурой JM SOLUTION Purelyn Fresh Mask Cherry Blossom отлично освежает и тонизирует, мгновенно избавляет от сухости и стянутости. Улучшает общий цвет лица, устраняет покраснения и борется с тусклостью. 
Мягкая основа маски приятно ощущается на коже, не провоцирует появления раздражений и зуда. Интенсивно увлажняет и восполняет недостаток влаги в клетках. Обладает выраженным антиоксидантным действием, замедляет процессы старения и укрепляет.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</si>
  <si>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BHA-кислотой для проблемной кожи JM SOLUTION Layer Care Basic Mask</t>
  </si>
  <si>
    <t>Тканевая маска ультратонкая с BHA-кислотой для проблемной кожи JM SOLUTION Layer Care Basic Mask обладает выраженным противовоспалительным действием, способствует заживлению акне и предупреждает появление постакне. Обладает мощным себорегулирующим действием, нормализует работу сальных желёз и снижает жирность кожи в течение дня. Содержит морскую воду, фермент аспергилла, лактобактерии, экстракт вяза, розмарина и фасоли.
Лекало маски выполнено из ультратонкого дышащего материала с применением технологии «Soft Fit». Основа обильно пропитана эссенцией, плотно прилегает к коже и надёжно фиксируется, сохраняет оптимальный уровень увлажнения и защищает от появления сухости во время использования маски.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t>
  </si>
  <si>
    <t>Тканевая маска с аллантоином JM SOLUTION Stamp In Allantoin Mask</t>
  </si>
  <si>
    <t>Тканевая маска увлажняющая с аллантоином JM SOLUTION Stamp In Allantoin Mask мгновенно восполняет недостаток увлажнения в коже, избавляет от сухости и шелушений. Нормализует оптимальный гидро-липидный баланс и интенсивно увлажняет. Содержит экстракт ромашки и чайного дерева, пептид меди и EGF.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</si>
  <si>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аминокислотами JM SOLUTION Stamp In Amino Acid Mask</t>
  </si>
  <si>
    <t>Тканевая маска питательная с аминокислотами JM SOLUTION Stamp In Amino Acid Mask восстанавливает целостность липидной мантии, укрепляет барьерные функции и защищает от агрессивного воздействия внешних факторов. Активно устраняет обезвоженность, шелушения и помогает избавиться от морщин, вызванных сухостью. Содержит комплекс аминокислот, лизат бифидобактерий, сахаромицеты и гиалуроновую кислоту.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</si>
  <si>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витамином С для сияния кожи JM SOLUTION Deco Pick Vita C Mask</t>
  </si>
  <si>
    <t>Тканевая маска для сияния кожи с витамином С JM SOLUTION Deco Pick Vita C Mask выравнивает тон, освежает и улучшает общий цвет лица, эффективно борется с тусклостью и устраняет следы усталости. Делает кожу напитанной, упругой и здоровой. Содержит комплекс витаминов, ниацинамид и аденозин.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</si>
  <si>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галактомисисом JM SOLUTION Stamp In Galactomyces Mask</t>
  </si>
  <si>
    <t>Тканевая маска для сияния кожи с галактомисисом JM SOLUTION Stamp In Galactomyces Mask идеально подходит в качестве экспресс-средства для борьбы с тусклостью и неоднородным цветом лица. Обладает ревитализирующим свойством, насыщает витаминами и отлично тонизирует. Содержит глутатион, транексамовую кислоту, арбутин и комплекс аминокислот.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</si>
  <si>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гиалуроновой кислотой JM SOLUTION Disney Moisture Hyaluronic Acid Mask</t>
  </si>
  <si>
    <t>Увлажняющая тканевая маска с гиалуроновой кислотой JM SOLUTION Collection Moisture Hyaluronic Acid Mask моментально напитывает кожу влагой, устраняет сухость и чувство стянутости. Восстанавливает микробиом тканей, улучшает цвет лица, возвращает ему тонус и здоровое сияние. Содержит комплекс гиалуроновой кислоты и растительные экстракты. Продукт проникает глубоко в эпидермис, интенсивно увлажняет, восполняет недостаток влаги в клетках и способствует поддержанию оптимального уровня увлажнения.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</si>
  <si>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19.06.2026</t>
  </si>
  <si>
    <t>8809852545088</t>
  </si>
  <si>
    <t>Тканевая маска с керамидами JM SOLUTION Derma Care Ceramide Aqua Capsule Mask</t>
  </si>
  <si>
    <t>Восстанавливающая целлюлозная маска с керамидами JM 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</si>
  <si>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09.04.2026</t>
  </si>
  <si>
    <t>8809505543171</t>
  </si>
  <si>
    <t>Тканевая маска с коллагеном JM SOLUTION Deco Pick Collagen Mask</t>
  </si>
  <si>
    <t>Тканевая маска укрепляющая с коллагеном JM SOLUTION Deco Pick Collagen Mask возвращает увядшей коже тонус, свежесть и здоровый вид. Замедляет процессы старения, сокращает выраженность морщинок и кожных заломов, продлевает молодость кожи. Содержит комплекс из 9 видов коллагена, лизат бифидобактерий, ниацинамид, трегалозу и пантенол.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</si>
  <si>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коллагеном JM SOLUTION Disney Selfie Nourishing Collagen Mask</t>
  </si>
  <si>
    <t>Тканевая маска с коллагеном JM SOLUTION Disney Collection Selfie Nourishing Collagen Mask глубоко питает кожу активными компонентами, оказывает мощный антивозрастной эффект, восполняет недостаток влаги. Маска оказывает интенсивное омолаживающее действие, замедляет процессы старения и способствует разглаживанию морщин.
Глубоко питает кожу и интенсивно увлажняет,стимулирует выработку собственного коллагена и эластина, запускает процессы регенерации и стимулирует клеточное обновление, повышает иммунитет кожи.
Тканевая основа создана из растительного, полностью веганского материала, который плотно прилегает к коже и позволяет ей дышать.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</si>
  <si>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8809852544975</t>
  </si>
  <si>
    <t>Тканевая маска с пантенолом для интенсивного увлажнения JM SOLUTION Stamp In Panthenol Mask</t>
  </si>
  <si>
    <t>Тканевая маска для интенсивного увлажнения с пантенолом JM SOLUTION Stamp In Panthenol Mask в кратчайшие сроки избавляет от сухости и стянутости. Восстанавливает оптимальный уровень увлажнения в клетках, предупреждает появление обезвоженности. Содержит гиалуроновую кислоту, трегалозу, экстракт опунции и агавы.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</si>
  <si>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увлажняющим фактором JM SOLUTION Disney Moisture N.M.F Mask</t>
  </si>
  <si>
    <t>Тканевая маска с увлажняющим фактором JM SOLUTION Disney Сollection Moisture N.M.F Mask создана для интенсивного восстановления: средство увлажняет и запирает влагу в коже, устраняет сухость и шелушение, повышает упругость и эластичность, разглаживает рельеф. Продукт восполняет недостаток влаги, за счёт чего улучшает обменные процессы в эпидермисе, которые происходят ночью. Маска плотно прилегает к коже, повторяя контуры лица. Подходит для всех типов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</si>
  <si>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церамидами JM SOLUTION Disney Nourishing Ceramide Mask</t>
  </si>
  <si>
    <t>Тканевая маска питательная с церамидами JM SOLUTION Disney Collection Nourishing Ceramide Mask повышает упругость кожи, защищает кожу от повреждений и предотвращает испарение влаги. Маска интенсивно питает и увлажняет, устраняет сухость и шелушение, восстанавливает гидро-липидный баланс, омолаживает и препятствует раннему старению кожи. Восполняет недостаток влаги в клетках эпидермиса, оздоравливает и укрепляет защитный барьер кожи. Повышает иммунитет и устойчивость клеток и тканей кожи к негативному воздействию внешних факторов. Маска восстанавливает защитный барьер кожи, укрепляет иммунитет и повышает устойчивость эпидермиса к негативному воздействию окружающей среды.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</si>
  <si>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авокадо JM SOLUTION Water Luminous Avocado Oil Ampoule Mask</t>
  </si>
  <si>
    <t>Питательная ультратонкая маска с авокадо JM SOLUTION Water Luminous Avocado Oil Ampoule Mask восстанавливает липидный барьер эпидермиса, предупреждает появление сухости и обезвоженности. 
Наполняет кожу необходимым количеством влаги, питает и возвращает здоровое сияние и тонус.
Маска на основе масло авокадо интенсивно питает и проводит влагу на глубокие слои эпидермиса, устраняет шелушения, раздражение и предупреждает дегидратацию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движениями.мгновенно восполняет недостаток влаги в клетках эпидермиса, проводит питательные компоненты на глубоки слои кожи, снимает зуд, сухость и шелушения.
Объём: 35 мл</t>
  </si>
  <si>
    <t>24.07.2025</t>
  </si>
  <si>
    <t>8809505543485</t>
  </si>
  <si>
    <t>Тканевая маска с экстрактом алоэ JM SOLUTION Disney Selfie Moisture Aloe Mask</t>
  </si>
  <si>
    <t>Тканевая маска с экстрактом алоэ JM SOLUTION Selfie Moisture Aloe Mask снимает покраснения и раздражения, оказывает заживляющее воздействие, стимулирует обменные процессы и регенерацию кожного покрова. Экстракт алоэ тонизирует, питает, смягчает кожу, активно успокаивает после принятия солнечных ванн и косметических процедур, способствует регенерации. 
Подойдет для всех типов кожи, особенно для чувствительной. Маска плотно прилегает к коже, повторяя контуры лица.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</si>
  <si>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8809852545187</t>
  </si>
  <si>
    <t>Тканевая маска с экстрактом граната JM SOLUTION Disney Selfie Nourishing Pomegranate Mask</t>
  </si>
  <si>
    <t>Тканевая маска с экстрактом граната JM SOLUTION Disney Collection Selfie Nourishing Pomegranate Mask оказывает ревитализирующее и обновляющее действие, борется с тусклостью, выравнивает тон, убирает покраснения, тонизирует и освежает цвет лица.
Устраняет дряблость кожи, делает её более упругой и подтянутой, обогащает питательными компонентами, предотвращая появление сухости и обезвоженности.
Тканевая основа маски щедро пропитана увлажняющей эссенцией.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</si>
  <si>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8809852546382</t>
  </si>
  <si>
    <t>Тканевая маска с экстрактом дамасской розы JM SOLUTION Glow Flower Firming Mask Rose</t>
  </si>
  <si>
    <t>Тканевая маска с экстрактом дамасской розы JM SOLUTION Glow Flower Firming Mask Rose для естественного сияния лица. 
Эффективно насыщает кожу витаминами, прекрасно увлажняет, способствует повышению упругости и эластичности дермы, а также предупреждает преждевременное появление морщинок. Хорошо тонизирует кожу и освежает цвет лица, делает его ярким и красивым. 
Ультратонкая тканевая маска плотно прилегает к лицу, благодаря чему происходит более интенсивное проникновение эссенции в глубокие слои эпидермиса.
Подойдёт для всех типов кожи, в том числе для сухой и зрелой кожи. 
Способ применения: достаньте маску из упаковки, расправьте ее и плотно приложите к очищенной сухой коже лица. Оставьте на 15-20 минут. Уберите маску. Остатки эссенции мягко вбейте в кожу лица подушечками пальцев.
Объем: 30 мл</t>
  </si>
  <si>
    <t>20.12.2025</t>
  </si>
  <si>
    <t>8809505542631</t>
  </si>
  <si>
    <t>Тканевая маска с экстрактом иерихонской розы JM SOLUTION Disney Selfie Barrier Rose Of Jericho Mask</t>
  </si>
  <si>
    <t>Тканевая маска с экстрактом иерихонской розы и пантенолом JM SOLUTION Selfie Barrier Rose Of Jericho Mask активно увлажняет, восполняет недостаток влаги, предупреждает обезвоживание кожи, устраняет сухость, шелушение и чувство стянутости. Обладает ярко выраженным успокаивающим действием, снимает воспаления, зуд и раздражения. Тканевое лекало маски позволяет коже дышать, при этом плотно прилегает, не скатываясь и обеспечивая глубокое проникновение активных компонентов.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</si>
  <si>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03.07.2026</t>
  </si>
  <si>
    <t>8809852546634</t>
  </si>
  <si>
    <t>Тканевая маска с экстрактом иерихонской розы JM SOLUTION Mask Deco Pick Jericho Rose</t>
  </si>
  <si>
    <t>Тканевая маска восстанавливающая с иерихонской розы JM SOLUTION Mask Deco Pick Jericho Rose глубоко увлажняет кожу, смягчает, успокаивает, сглаживает микрорельеф, борется с шелушением и сухостью. Средство снимает раздражение, нормализует гидролипидный баланс, удерживает влагу в клетках и препятствует обезвоженности. Тканевая основа щедро пропитана эссенцией, отлично прилегает к коже. Содержит экстракт иерихонской розы, аргинин, трегалозу, экстракт календулы и аллантоин. 
Тканевая основа, щедро пропитанная эссенцией, плотно прилегает к коже, транспортирует активные компоненты в эпидермис.
Подходит для всех типов кожи.
Способ примнеения: нанесите маску на кожу после умывания, тонизирования и использования сыворотки. Спустя 10-20 минут снимите, лёгкими похлопывающими движениями впитайте остатки эссенции.
Объём: 30 мл</t>
  </si>
  <si>
    <t>Тканевая маска с экстрактом икры и золота JM SOLUTION Active Golden Caviar Nourishing Mask</t>
  </si>
  <si>
    <t>Ультратонкая тканевая маска с золотом и икрой JMsolution Active Golden Caviar Nourishing Mask Prime активно питает кожу, устраняет сухость, шелушения и замедляет процессы старения.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сухой и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</si>
  <si>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07.08.2026</t>
  </si>
  <si>
    <t>8809505547681</t>
  </si>
  <si>
    <t>Тканевая маска с экстрактом кактуса JM SOLUTION Disney Moisture Cactus Mask</t>
  </si>
  <si>
    <t>Тканевая маска увлажняющая с экстрактом кактуса JM SOLUTION Disney Collection Moisture Cactus Mask направлена на интенсивное увлажнение, мгновенно устраняет сухость, шелушения и чувство стянутости. Защищает от дегидратации, способствует сохранению влаги в клетках эпидермиса и поддерживает оптимальный уровень увлажнения.
Ключевым компонентом средства является масло семян кактуса. Оно широко известно своим активным увлажняющим действием, защищает от свободных радикалов и продлевает молодость кожи. Прекрасно питает и восстанавливает повреждённый кожный покров, способствует разглаживанию морщин и повышению эластичности тканей. Нормализует гидролипидный баланс, улучшает кровоснабжение и укрепляет стенки сосудов.
Маска для лица, наполненная эссенцией, плотно прилипает к коже, повторяя контуры лица, помогая впитывать активные ингредиенты.
Способ применения: после очищения лица подготовьте текстуру кожи с помощью тонера. Приложите маску на лицо. Через 10–20 минут снимите маску и легки</t>
  </si>
  <si>
    <t>Тканевая маска с экстрактом календулы JM SOLUTION Disney Selfie Barrier Calendula Mask</t>
  </si>
  <si>
    <t>Тканевая маска с экстрактом календулы JM SOLUTION Disney Collection Selfie Barrier Calendula Mask снимает раздражения и зуд, препятствует появлению воспалений и акне, понижает реактивность кожи. Укрепляет защитный барьер, поддерживает оптимальный водно-липидный баланс, препятствует испарению влаги. Нормализует работу сальных желез, запускает процесс клеточной регенерации, заживляет ранки, восстанавливает упругость кожи. 
Тканевая основа маски обильно пропитана питательной эссенцией и плотно прилегает к коже.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</si>
  <si>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8809852544906</t>
  </si>
  <si>
    <t>Тканевая маска с экстрактом календулы JM SOLUTION Plansynergy Silky Mask Calendula</t>
  </si>
  <si>
    <t>Тканевая маска успокаивающая с экстрактом календулы JM SOLUTION Plansynergy Silky Mask Calendula в кратчайшие сроки помогает успокоить кожу, снять зуд и раздражения. Способствует заживлению мелких воспалений и прыщиков, устраняет покраснения и обладает антибактериальным действием. Содержит пробиотики, чайное дерево, церамиды, 12 видов гиалуроновой кислоты и 17 видов аминокислот.
Подходит для чувствительной и атопичной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</si>
  <si>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ласточкиного гнезда JM SOLUTION Active Birds Nest Moisture Mask</t>
  </si>
  <si>
    <t>Ультратонкая тканевая маска с ласточкиным гнездом JM SOLUTION Active Birds Nest Moisture Mask Prime отлично укрепляет иммунитет кожи, повышает упругость и тонус, увлажняет и обладает омолаживающим действием.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</si>
  <si>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15.12.2025</t>
  </si>
  <si>
    <t>8809505547650</t>
  </si>
  <si>
    <t>Тканевая маска с экстрактом листьев периллы JM SOLUTION Disney Nourishing Perilla Frutescens Mask</t>
  </si>
  <si>
    <t>Тканевая маска с экстрактом листьев периллы JM SOLUTION Disney Collection Nourishing Perilla Frutescens Mask омолаживает, питает и смягчает кожу, укрепляет капилляры и усиливает кровообращение, оказывает подтягивающее действие, разглаживает мелкие морщинки, успокаивает, подавляют воспаление при аллергической сыпи, уменьшают зуд, обладают сильными антисептическими свойствами и препятствуют обострению угревой болезни. Способствует увлажнению кожи до глубоких слоев, препятствует ее высыханию, укрепляет липидный слой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</si>
  <si>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лотоса JM SOLUTION Active Lotus Nourishing Mask Ultimate</t>
  </si>
  <si>
    <t>Питательная тканевая маска с экстрактом лотоса JM SOLUTION Active Lotus Nourishing Mask Ultimate моментально устраняет сухость и стянутость, глубоко увлажняет и делает кожу мягкой и бархатистой. Маска улучшает цвет лица и выравнивает тон, возвращает коже здоровое сияние. Содержит воду и экстракт лотоса, трегалозу и комплекс гиалуроновой кислоты.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</si>
  <si>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13.12.2025</t>
  </si>
  <si>
    <t>8809711710275</t>
  </si>
  <si>
    <t>Тканевая маска с экстрактом лотоса JM SOLUTION Snow Lotus Glacier Water Alaska Mask Snow</t>
  </si>
  <si>
    <t>JM SOLUTION Snow Lotus Glacier Water Alaska Mask Snow – это целлюлозная отшелушивающая тканевая маска с экстрактом снежного лотоса и ледниковой водой Аляски обеспечивает мягкое удаление омертвевших клеток, выравнивание цвета и текстуру кожи, интенсивное увлажнение и питание. Содержит лактобионовую кислоту, которая обладает легким отшелушивающим действием, ускоряет процесс обновления эпидермиса и в то же время обеспечивает глубокое и продолжительное увлажнение. Экстракт снежного лотоса усиливает иммунитет кожи, регулирует обменные процессы, улучшает клеточный метаболизм эпидермиса, а также выравнивает тон и текстуру кожи, дарит коже нежность и сияние.
Способ применения: нанесите маску и приложите к очищенной коже лица. Оставьте на 15-20 минут. Cнимите маску. Остатки эссенции мягко вбейте в кожу лица подушечками пальцев.
Объем: 30 мл</t>
  </si>
  <si>
    <t>13.04.2026</t>
  </si>
  <si>
    <t>8809711711883</t>
  </si>
  <si>
    <t>Тканевая маска с экстрактом облепихи JM SOLUTION Disney Selfie Vital Vitamin Tree Fruit Mask</t>
  </si>
  <si>
    <t>Тканевая маска с экстрактом облепихи JM SOLUTION Disney Collection Selfie Vital Vitamin Tree Fruit Mask выравнивает тон и устраняет тусклость за счёт высокого содержания натуральных экстрактов и витамина C, глубоко увлажняет и тонизирует кожу, выравнивая её тон.
Средство уменьшает видимость пигментации, смягчает, придаёт естественное сияние, насыщает антиоксидантами.
Тончайшая основа маски выполненная из волокон эвкалипта плотно прилегает к лицу и надёжно фиксируется. Не провоцирует появление раздражений и способствует сохранению увлажнения на время использования средства.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</si>
  <si>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8809852546306</t>
  </si>
  <si>
    <t>Тканевая маска с экстрактом плюмерии JM SOLUTION Active Plumeria Balancing Mask</t>
  </si>
  <si>
    <t>Тканевая маска для лица увлажняющая JM SOLUTION Active Plumeria Balancing Mask активно увлажняет до 48 часов даже самую сухую кожу. Благодаря аминокислотам в составе уменьшает раздражение кожи, смягчает ее и разглаживает, ускоряет заживление кожных повреждений. Повышает тонус кожного покрова и нормализует гидролипидный баланс, препятствуя обезвоживанию и защищая кожу от вредного влияния факторов окружающей среды.
Маска имеет сильнейшие антиоксидантные свойства для омолаживающего эффекта и противовоспалительные свойства для кожи, склонной к высыпаниям, акне и воспалениям.
Способ применения: извлеките маску из упаковки. Затем расположите маску на поверхности очищенной, тонизированной кожи и оставьте на 15-20 минут. Аккуратно снимите маску и легко помассируйте, чтобы увлажняющая сыворотка впиталась. Не требует смывания. Для достижения лучшего эффекта рекомендуется повторять процедуру 2-3 раза в неделю. При обнаружении чувствительности к компонентам прекратить использование. Маска</t>
  </si>
  <si>
    <t>27.11.2025</t>
  </si>
  <si>
    <t>8809711710213</t>
  </si>
  <si>
    <t>Тканевая маска с экстрактом прополиса JM SOLUTION Honey Luminous Royal Propolis Hydrogel Mask</t>
  </si>
  <si>
    <t>Тканевая маска с экстрактом прополиса JM SOLUTION Honey Luminous Royal Propolis Hydrogel Mask Black укрепляет защитный барьер кожи. Входящий в состав экстракт прополиса оказывает противовоспалительное действие, повышает упругость и эластичность кожи, защищает от воздействия негативных внешних факторов. Содержит комплекс Cobiocare, 3 вида пептидов, маточное молочко и 4 вида гиалуроновой кислоты.
Способ применения: на очищенную кожу положить маску. Подержать 20 минут, снять и вбить остатки эссенции подушечками пальцев.
Объём: 30 мл</t>
  </si>
  <si>
    <t>06.02.2026</t>
  </si>
  <si>
    <t>8809505541030</t>
  </si>
  <si>
    <t>Тканевая маска с экстрактом сквалана JM SOLUTION Disney Moisture Squalane Mask</t>
  </si>
  <si>
    <t>Тканевая маска с экстрактом сквалана JM SOLUTION Disney Collection Moisture Squalane Mask увлажняет, питает и смягчает сухую, шелушащуюся и обезвоженную кожу, ускоряет восстановление и заживление, разглаживает текстуру, придаёт мягкость и гладкость.
Лёгкая тонкая тканевая основа плотно прилегает к коже, обеспечивая глубокое проникновение действующих компонентов, не утяжеляет, позволяет коже дышать. 
Продукт не оставляет липкости, освежает и отлично впитывается.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</si>
  <si>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фитоплаценты JM SOLUTION Disney Selfie Nourising Phyto Placenta Mask</t>
  </si>
  <si>
    <t>Тканевая маска с экстрактом фитоплаценты JM SOLUTION Selfie Nourising Phyto Placenta Mask улучшает общее состояние кожи, запускает процессы регенерации, стимулирует кровообращение, повышает упругость кожи, способствует клеточному обновлению, запускает процессы регенерации.
Благодаря яркому принту с героями мультфильмов, Ваши селфи станут ярче.
Способ применения: извлечь маску из упаковки, плотно приложить её к лицу и оставить на 15-20 минут, затем снять маску, а остатки эссенции «вбить» в кожу мягкими похлопывающими движениями.
Объем: 30 мл</t>
  </si>
  <si>
    <t>Тканевая маска с экстрактом хауттюйнии JM SOLUTION Disney Selfie Barrier Heartleaf Mask</t>
  </si>
  <si>
    <t>Тканевая маска для лица с экстрактом хауттюйнии JM SOLUTION Disney Collection Selfie Barrier Heartleaf Mask эффективно борется с воспалениями и раздражениями на коже, устраняет зуд и покраснения. Восстанавливает упругость и эластичность тканей, увлажняет и замедляет процессы старения. Средство идеально подходит даже для чувствительной кожи, не провоцирует появление раздражений и является гипоаллергенной.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</si>
  <si>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21.06.2026</t>
  </si>
  <si>
    <t>8809852546412</t>
  </si>
  <si>
    <t>Тканевая маска с экстрактом хауттюйнии JM SOLUTION Stamp In Heartleaf Mask</t>
  </si>
  <si>
    <t>Тканевая маска успокаивающая с экстрактом хауттюйнии JM SOLUTION Stamp In Heartleaf Mask обладает выраженным антисептическим действием, восстанавливает раздражённую кожу и помогает в лечении акне. Заживляет мелкие высыпания и успокаивает очаги воспалений, снимает зуд и покраснения. Содержит бисаболол, аминокислоты, экстракт гамамелиса и портулака.
Лекало продукта выполнено по технологии Air Hold, которая позволяет коже дышать и повышает абсорбирующую способность клеток. На маске есть принты с изображением покемонов для классных селфи и весёлого ухода за кожей.
Подходит для проблемной и чувствительной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</si>
  <si>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центеллы JM SOLUTION Disney Barrier Cica Mask</t>
  </si>
  <si>
    <t>Регенерирующая тканевая маска для лица с экстрактом центеллы JM SOLUTION Disney Collection Barrier Cica Mask устраняет стянутость и сухость, снимает раздражения и возвращает лицу здоровый, отдохнувший вид. Восстанавливает и поддерживает оптимальный уровень увлажненности, выравнивает тон, убирает покраснения и тусклость. 
Тканевая основа маски щедро пропитана увлажняющей эссенцией, плотно прилегает к коже, обеспечивая максимальный эффект от использования маски.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</si>
  <si>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20.06.2026</t>
  </si>
  <si>
    <t>8809852544944</t>
  </si>
  <si>
    <t>Тканевая маска с экстрактом чайного дерева JM SOLUTION Disney Selfie Barrier Tea Tree Mask</t>
  </si>
  <si>
    <t>Тканевая маска противовоспалительная с экстрактом чайного дерева JM SOLUTION Disney Selfie Barrier Tea Tree Mask направлена на устранение высыпаний и предотвращение их появления. Оказывает противовоспалительное действие, устраняет высыпания и предотвращает их появления. Регулирует работу сальных желёз и оказывает поросужающее действие. Поддерживает баланс влаги, предотвращая обезвоживание.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</si>
  <si>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чайного дерева JM SOLUTION Mask Deco Pick Tea Tree Mask</t>
  </si>
  <si>
    <t>Тканевая маска с экстрактом чайного дерева против воспалений JM SOLUTION Mask Deco Pick Tea Tree Mask оказывает мощное антибактериальное действие, эффективно борется с мелкими высыпаниями и акне. Нормализует работу сальных желёз, уменьшает жирность и успокаивает раздражённую кожу. Содержит аминокислоты, экстракт кунцеи и эвкалипта.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</si>
  <si>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юдзу JM SOLUTION Disney Vital Citrus Junos Mask</t>
  </si>
  <si>
    <t>Тканевая маска с экстрактом юдзу и прополисом JM SOLUTION Disney Collection Vital Citrus Junos Mask обладает мощным противовоспалительным, антибактериальным и антиоксидантным действием. Заметно выравнивает тон кожи, отбеливает нежелательную пигментацию, застойные пятна и пост-акне и наполняет здоровым, ровным сиянием. Повышает упругость и эластичность кожи, способствует удержанию влаги и напитывает.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</si>
  <si>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8809852545712</t>
  </si>
  <si>
    <t>Тканевая маска со скваланом JM SOLUTION Deco Pick Squalane Mask</t>
  </si>
  <si>
    <t>Тканевая маска увлажняющая со скваланом JM SOLUTION Deco Pick Squalane Mask в кратчайшие сроки поможет восстановить оптимальный уровень влаги в клетках эпидермиса, избавить от сухости и шелушений. Предупреждает появление обезвоженности и обеспечивает пролонгированный увлажняющий эффект. Содержит аргинин, трегалозу и аллантоин.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</si>
  <si>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укрепляющая с аллантоином JM SOLUTION Purelyn Intense Mask Allantoin</t>
  </si>
  <si>
    <t>Тканевая маска укрепляющая с аллантоином JM SOLUTION Purelyn Intense Mask Allantoin обладает выраженным тонизирующим действием, восполняет недостаток влаги в клетках эпидермиса, дарит коже тонус и здоровое сияние.
Лекало маски выполнено из мягкого и деликатного материала, приятно ощущается на коже, не раздражает и не провоцирует зуда. Стимулирует выработку коллагеновых и эластиновых волокон, повышает упругость тканей. Укрепляет и замедляет процессы старения. Поддерживает здоровую микробиоту и обладает успокаивающим действием.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</si>
  <si>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укрепляющая с аминокислотами JM SOLUTION Water Luminous S.O.S. Ringer Amino Mask</t>
  </si>
  <si>
    <t>Укрепляющая маска с аминокислотами JM SOLUTION Water Luminous S.O.S. Ringer Amino Mask. Маска с эссенцией на основе масел восстанавливает водно-жировой баланс эпидермиса, интенсивно питает и увлажняет, устраняет шелушения и предотвращает дегидратацию кожи. Аминокислоты и глюкоза укрепляют тургор, повышают упругость и эластичность, повышают уровень влаги в клетках эпидермиса и улучшают общее состояние кожи. 
Непосредственно перед применением маски необходимо смешать две части продукта. Таким образом, масла в своем первоначальном виде, дадут более эффективный результат и лучше сохранят в себе все активные компоненты.
Подходит для всех типов кожи, но особенно рекомендуется для сухой, зрелой и чувствительной кожи. 
Способ применения: аккуратно скрутите нижнюю часть маски гармошкой до характерного хлопка, чтобы вся эссенция перетекла в часть с основой маски. Хорошо смешайте эссенцию с основой маски. Далее можете её использовать как обычную тканевую маску: расправьте и приложите к о</t>
  </si>
  <si>
    <t>19.10.2025</t>
  </si>
  <si>
    <t>8809852542674</t>
  </si>
  <si>
    <t>Тонер для лица с экстрактом жемчуга JM SOLUTION Marine Luminous Pearl Deep Moisture Toner (600мл)</t>
  </si>
  <si>
    <t>Тонер для лица с экстрактом жемчуга JM SOLUTION Marine Luminous Pearl Deep Moisture Toner насыщает кожу влагой и полезными микроэлементами, которые помогают разглаживать морщинки и уменьшать видимость пигментных пятен.
-Экстракт жемчуга уменьшает пигментацию, улучшает цвет лица, смягчает, придаёт гладкость. Подтягивает овал лица, омолаживает, улучшает тон кожи.
-Морская вода оказывает антисептическое действие, ускоряет заживление, снимает воспаления. Обладает дренажными свойствами, разглаживает.
-Экстракт морской водоросли Карраген оказывает омолаживающий и антиоксидантный эффект, стимулирует выработку коллагена.
-Морской коллаген придает мягкость и упругость, повышает эластичность и разглаживает морщинки, удерживает влагу в эпидермисе, повышая эластичность.
Подходит для всех типов кожи.
Способ применения: смочить средством ватный диск и протереть им кожу лица сразу после умывания.
Объём: 600 мл</t>
  </si>
  <si>
    <t>Тонер для лица с экстрактом прополиса JM SOLUTION Honey Luminous Royal Propolis Toner (600мл)</t>
  </si>
  <si>
    <t>Тонер для лица с экстрактом прополиса JM SOLUTION Honey Luminous Royal Propolis Toner оказывает противовоспалительное действие, успокаивает и устраняет воспаления, стимулирует регенерацию, обладает антиоксидантными свойствами.
-Экстракт прополиса направлен на питание и защиту кожи. Прополис восстанавливает гидролипидный баланс, защищает от вредного воздействия внешних факторов, устраняет шелушение и сухость, питает и смягчает. Антибактериальное свойство прополиса позволяет предотвратить появление воспалений. Обладает антиоксидантными эффектом, способствует очищению кожи, улучшает микроциркуляцию и обменные процессы. Повышает эластичность и упругость, помогает сохранять влагу и придаёт лицу бархатистость. 
-Маточное молочко оказывает бактерицидное, противовирусное и антитоксическое воздействие. Способствует улучшению обмена веществ, повышению тонуса. Обладает регенерирующими свойствами, повышает качество кожи на уровне структуры. Благотворно влияет на состояние зрелой кожи.
Подхо</t>
  </si>
  <si>
    <t>Тонер для лица с экстрактом розы JM SOLUTION Glow Luminous Flower Firming Toner (600мл)</t>
  </si>
  <si>
    <t>Тонеры для лица JM SOLUTION Glow Luminous Toner восстанавливают и увлажняют кожу после умывания. Благодаря входящим в состав натуральным экстрактам, тонеры насыщают кожу витаминами, улучшают цвет лица, устраняют обезвоженность и делают тон лица свежим и сияющим.</t>
  </si>
  <si>
    <t>Тонер увлажняющий JM SOLUTION Water Luminous SOS Ringer Toner XL (600мл)</t>
  </si>
  <si>
    <t>Тонер увлажняющий с пептидами и гиалуроновой кислотой JM SOLUTION Water Luminous SOS Ringer Toner XL моментально освежает и наполняет влагой, делает кожу нежной, мягкой и упругой, предотвращает сухость и борется с чувством стянутости. Готовит кожу к дальнейшему уходу, нормализует баланс pH, поддерживает эластичность и гладкость. Содержит 4 пептида, 3 вида гиалуроновой кислоты, трегалозу, пантенол и аргинин. 
Продукт готовит кожу к дальнейшему уходу, нормализует баланс pH, поддерживает эластичность и гладкость. Большой объём позволяет использовать тоник в качестве локальной маски для глубокого увлажнения.
Подходит для всех типов кожи.
Способ применения: после умывания нанесите тоник на лицо ладошками или с помощью ватного диска.
Объём: 600 мл</t>
  </si>
  <si>
    <t>Тонер увлажняющий с витамином C JM SOLUTION Duo Up Vita C Hya Toner XL (600мл)</t>
  </si>
  <si>
    <t>Тонер увлажняющий с витамином C JM SOLUTION Duo Up Vita C Hya Toner XL смягчает и разглаживает кожу, осветляет тон, уменьшает видимость пигментации и следов постакне. Стимулирует выработку коллагена, поддерживает упругость и эластичность, замедляет первые возрастные изменения. Глубоко увлажняет, предотвращает сухость и чувство стянутости, обеспечивает антиоксидантную защиту и укрепляет естественный защитный барьер.  Содержит пептиды, аминокислоты комплекс витаминов A, B, C и K, экстракт облепихи и гиалуроновую кислоту.
Формула содержит 9 пептидов, которые оказывают омолаживающее действие: повышают упругость и плотность кожи, запускают выработку коллагена, стимулируют процесс заживления и расслабляют лицевые мышцы: тем самым пептиды уменьшают глубину морщин и предотвращают появление мимических морщин.
Подходит для нормальной, комбинированной и сухой кожи.
Способ применения: после умывания нанесите тоник на лицо ладонями или с помощью ватного диска.
Объём: 600 мл</t>
  </si>
  <si>
    <t>LAGOM</t>
  </si>
  <si>
    <t>Гель для умывания LAGOM Cellup Gel To Water Cleanser (170мл)</t>
  </si>
  <si>
    <t>Гель для умывания LAGOM Cellup Gel To Water Cleanser бережно очищает кожу от загрязнений и излишков себума, не нарушает ph баланс эпидермиса, не сушит и не стягивает кожу. Средство великолепно смягчает кожу, выравнивает тон и придаёт сияние. Фруктовыемасла, входящие в состав, оказывают антиоксидантное и укрепляющее действие, снимают воспаление и устраняют нежелательную пигментацию. Гель не пенится, но расход у него минимальный. Средство подойдёт любому типу кожи, для жирного типа может использоваться в качестве утреннего очищения. Способ применения: небольшое количество геля распределите в ладонях и нанесите на коже лица и шеи, мягко помассируйте и смойте большим количеством воды.</t>
  </si>
  <si>
    <t>09.12.2024</t>
  </si>
  <si>
    <t>8809450981240</t>
  </si>
  <si>
    <t>Сыворотка с ферментированным скваланом LAGOM Cellus Aqualane Solution (50мл)</t>
  </si>
  <si>
    <t>Питательная сыворотка с ферментированным скваланом CELLUS AQUALANE SOLUTION направленно действует на восстановление эластичности и упругости кожи, возвращая ей красивое здоровое сияние.
Ферментированный сквалан, полученный из сахарного тростника, подвергшегося дрожжевой ферментации, обеспечивает глубокое увлажнение кожи и восстанавливает гидролипидный баланс, тем самым способствуя разглаживанию морщинок. Помимо сквалана, в состав входят запатентованные компоненты Aquatide и Aqualicia, которые также оказывают увлажняющее действие, образуя защитный барьер, предотвращающий испарение влаги в роговом слое эпидермиса.
Токоферол (Витамин Е) оказывает антиоксидантное действие и стимулирует активность защитных функций кожи. В то время как Аллантоин и Экстракт корня пиона древовидного обеспечивает успокаивающее действие.
Способ применения: утром и вечером нанесите небольшое количество сыворотки на предварительно очищенную кожу лица мягкими движениями после использования тонера.
Объем: 50 мл</t>
  </si>
  <si>
    <t>28.12.2024</t>
  </si>
  <si>
    <t>8809450981707</t>
  </si>
  <si>
    <t>LANEIGE</t>
  </si>
  <si>
    <t>Маска ночная для губ ягодная LANEIGE Lip Sleeping Mask (20мл)</t>
  </si>
  <si>
    <t>Ночная ягодная маска для губ LANEIGE Lip Sleeping Mask поможет мгновенно восстановить обветренную и сухую кожу губ, наполнит ее влагой, сделает мягкой и упругой. Маску можно использовать двумя способами: как бальзам для кожи губ и как ночную маску.
Она содержит неповторимый комплекс из экстрактов малины, клубники, клюквы, голубики и ягод годжи. Экстракты ягод содержат природные антиоксиданты и витамин С. Способствуют восстановлению сухих, шершавых губ, делая их гладкими и нежными.
Комплекс масел арганы, жожоба, семян пенника и других натуральных масел глубоко питают губы, и защищают их от внешних повреждений.
Витамин Е и масло Ши разглаживают неровности на губах. Зрительно увлажненные и ухоженные губы выглядят пухлее.
Способ применения: 
-как бальзам для губ - нанесите средство на кожу губ плотным слоем за полчаса до макияжа, за это время губы станут более упругими и гладкими и косметика ляжет великолепно или просто нанесите на губы в течение дня для увлажнения;
-как ночную маску –</t>
  </si>
  <si>
    <t>8809643053273</t>
  </si>
  <si>
    <t>MANYO FACTORY</t>
  </si>
  <si>
    <t>Ампульная сыворотка для ресниц MANYO FACTORY 4GF Eyelash Ampoule (5мл)</t>
  </si>
  <si>
    <t>Ампульная сыворотка MANYO FACTORY 4GF Eyelash Ampoule для сильных и крепких ресничек. Сыворотка восстанавливает и решает проблему ломкости и слабости ресниц из-за частого окрашивания, укрепляет реснички от корней до самых кончиков.
Объём: 5 мл</t>
  </si>
  <si>
    <t>8806135247387</t>
  </si>
  <si>
    <t>Бальзам для губ с арбузом  MANYO FACTORY What A Melon Moisture Lip Balm (4г)</t>
  </si>
  <si>
    <t>Питательный бальзам для губ с арбузом MANYO FACTORY What A Melon Moisture Lip Balm глубоко увлажняет, устраняет сухость и шелушения, защищает нежную кожу губ от агрессивного воздействия окружающей среды. Делает кожу нежной и гладкой, поддерживает оптимальный баланс влаги, не допускает обезвоживания. Содержит масло жожоба, моринги и авокадо, экстракты арбуза и дыни.
Подходит для всех типов кожи.
Способ применения: нанесите необходимое количество бальзама на сухие губы. 
Объем: 10 г</t>
  </si>
  <si>
    <t>13.11.2025</t>
  </si>
  <si>
    <t>8809567928305</t>
  </si>
  <si>
    <t>Крем для век с бифидобактериями MANYO FACTORY Bifida Biome Concentrate Eye Cream (30мл)</t>
  </si>
  <si>
    <t>Омолаживающий крем для век с бифидобактериями Manyo Bifida Biome Eye Cream интенсивно восстанавливает кожу и оказывает мощное антивозрастное действие.
Препятствует образованию морщин и заломов в области век, разглаживает и мягко осветляет пигментацию. Благодаря входящим в состав бифидобактериям, крем обладает мощным восстанавливающим и защитным свойством, делает кожу гладкой и ровной.
Основные действующие ингредиенты: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способность крема разглаживать морщинки и делать кожу гладкой и ровной.
Лактобактерии осветляют, увлажняют, устраняют покраснения, регулируют выработку меланина в  эпидермисе, мягко отшелушивают ороговевший слой и ускоряют процессы регенерации.
Комплекс ке</t>
  </si>
  <si>
    <t>02.02.2026</t>
  </si>
  <si>
    <t>8809730950034</t>
  </si>
  <si>
    <t>Крем для глаз омолаживающий с факторами роста MANYO FACTORY 4GF Eye Cream (30мл)</t>
  </si>
  <si>
    <t>Омолаживающий крем для глаз с факторами роста MANYO FACTORY 4GF Eye Cream  рекомендуется для ухода за зрелой кожей. 
Крем интенсивно повышает эластичность и упругость кожи, ускоряет синтез коллагена и укрепляет. Уменьшает выраженность глубоких морщин, разглаживает кожные заломы и мимические морщинки, сохраняет молодость кожи и эффективно увлажняет.Прекрасно борется с усталостью, мешками и тёмными кругами под глазами. Улучшает тон кожи, мягко осветляет и тонизирует.
В состав крема входит уникальный комплекс из 4 факторов роста, который способен замедлить процессы старения, уменьшить выраженность морщин и восстановить повреждённые участки эпидермиса.
Рекомендуется для зрелой кожи. Косметика с пептидами не рекомендуется для использования в период беременности и лактации.
Способ применения: Используйте 2 раза в день — утром и вечером, после сыворотки и перед кремом для лица. Нанесите крем на кожу лёгкими похлопывающими движениями и дайте ему впитаться. Крем можно использовать в области</t>
  </si>
  <si>
    <t>8809656960544</t>
  </si>
  <si>
    <t>Крем на основе растительного коллагена MANYO FACTORY V Collagen Heart Fit Multi Cream (50мл)</t>
  </si>
  <si>
    <t>Укрепляющий крем на основе растительного коллагена MANYO FACTORY V Collagen Heart Fit Multi Cream повышает эластичность и упругость кожи, разглаживает, замедляет процесс старения и борется с первыми возрастными изменениями. 100% веганское средство интенсивно увлажняет и питает, предотвращая сухость, при этом не утяжеляет. Формула основана на 36% растительном коллагене и содержит комплекс Collageneer®, масло дамасской розы, PHA-кислоту. 
Подходит для нормальной, комбинированной и сухой кожи.
Способ применения: после очищения, тонизирования и использования сыворотки нанесите крем на лицо, распределите по массажным линиям.
Объём: 50 мл</t>
  </si>
  <si>
    <t>8809730954742</t>
  </si>
  <si>
    <t>Крем ночной восстанавливающий для зрелой кожи MANYO FACTORY Age Return Cream (30мл)</t>
  </si>
  <si>
    <t>Ночной восстанавливающий крем для зрелой кожи MANYO FACTORY Age Return Cream прекрасно устраняет сухость и шелушения, наполняет активными питательными веществами и увлажняет. Обладает омолаживающим и регенерирующим действием, уменьшает выраженность морщин и сокращает их глубину, устраняет кожные заломы и повышает упругость кожи.
В своём составе продукт содержит массу уникальных активных веществ, поддерживающих здоровье и молодость кожи, повышающих иммунитет и укрепляющих защитные функции кожи.
Одним из ключевых компонентов крема являются сапонины женьшеня. Они помогают активно бороться с возрастными изменениями, разглаживают морщинки и уменьшают их глубину, повышают упругость и эластичность тканей, а также обладают лёгким осветляющим действием.
Повышает упругость и эластичность, подтягивает овал лица, уменьшает глубину морщин, разглаживает кожные заломы и замедляет процессы старения кожи. Устраняет тусклость и успокаивает раздражённую кожу, интенсивно увлажняет и поддерживает оптима</t>
  </si>
  <si>
    <t>17.05.2026</t>
  </si>
  <si>
    <t>8809082398911</t>
  </si>
  <si>
    <t>Крем омолаживающий с бифидобактериями MANYO FACTORY Bifida Biome Concentrate Cream (50мл)</t>
  </si>
  <si>
    <t>Омолаживающий концентрированный крем MANYO FACTORY Bifida Biome Concentrate Cream интенсивно восстанавливает кожу, укрепляет липидный барьер и оказывает мощное антивозрастное действие. Препятствует образованию морщин и заломов, разглаживает микрорельеф кожи, мягко осветляет пигментацию и выравнивает тон кожи.  Средство оказывает антиоксидантное действие и способствует выведению токсинов, препятствует возникновению окислительных процессов в клетках. Устраняет отечность, выводит лишнюю жидкость и подтягивает овал лица. Восстанавливает кожу после  воздействия ультрафиолета и других факторов окружиющей среды.
Крем имеет нежную сливочную текстуру, при соприкосновении с кожей средство моментально тает и быстро впитывается, делая кожу мягкой и шелковистой.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t>
  </si>
  <si>
    <t>8806135248964</t>
  </si>
  <si>
    <t>Крем против черных точек с BHA-кислотой MANYO FACTORY Blackhead &amp; Pore Cream (30мл)</t>
  </si>
  <si>
    <t>Manyo Blackhead &amp; Pore Cream крем против черных точек с кислотами регулирует работу сальных желез, препятствует появлению комедонов и черных точек, устраняет жирный блеск. Успокаивает раздражения и покраснения, уменьшает очаги воспаления. Выравнивает тон лица, ускоряет заживление постакне, укрепляет защитный барьер. Нормализует водно-липидный баланс кожи, повышает плотность и упругость, уменьшая видимость пор. Основной состав: LHA-кислота замедляет процесс кератинизации клеток в каналах пор, обладает антибактериальным действием.  Салициловая кислота (BHA - кислота) бережно удаляет ороговевшие клеток кожи, стимулирует клеточное обновление, оказывает антимикробное воздействие, нормализует pH кожи и работу сальных желез, улучшает цвет лица. Гликолиевая кислота (AHA - кислота) — хороший отшелушивающий агент, она отлично растворяет склеивающее клетки вещество, что позволяет ускорить обновление клеток и избавиться от мертвых частичек кожи. Комплекс танинов — особые соединения, которые содерж</t>
  </si>
  <si>
    <t>21.09.2026</t>
  </si>
  <si>
    <t>8809730952908</t>
  </si>
  <si>
    <t>Крем ультраувлажняющий MANYO FACTORY Panthetoin Cream (80мл)</t>
  </si>
  <si>
    <t>Ультраувлажняющий барьерный крем для обезвоженной кожи MANYO FACTORY Panthetoin Cream успокаивает раздражение и интенсивно увлажняет, запирая влагу в коже до 200 часов. Восстанавливает, смягчает огрубевшие и шелушащиеся участки, дарит комфорт и устраняет стянутость. Укрепляет естественный защитный барьер, предотвращает повреждение, вызванное ветром, перепадом температур и сухим воздухом. Снижает реактивность, подходит для чувствительной кожи. Содержит запатентованный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сухой, комбинированной и чувствительной кожи.
Способ применения: нанесите крем на лицо после очищения, тонизирования и использования сыворотки. На особенно сухие участки можно нанести средство толстым слоем или использовать в качестве увлажняющей ночной маски.
Объём: 80 мл</t>
  </si>
  <si>
    <t>Крем ферментированный против несовершенств MANYO FACTORY Galactomy Essence Cream (50мл)</t>
  </si>
  <si>
    <t>Ферментированный крем против несовершенств Manyo Factory Galactomy Essence Cream эффективно устраняет сухость, шелушения и воспаления. Мягко осветляет, выравнивает тон и возвращает коже сияние. Продукт укрепляет защитные функции, образуя на поверхности эпидермиса особый слой, удерживающий влагу в клетках кожи и препятствующий её испарению.
Объём: 50 мл</t>
  </si>
  <si>
    <t>14.09.2025</t>
  </si>
  <si>
    <t>8809656960537</t>
  </si>
  <si>
    <t>Крем-бальзам ультраувлажняющий MANYO FACTORY Panthetoin Enriched Balm (80мл)</t>
  </si>
  <si>
    <t>Ультраувлажняющий крем-бальзам для обезвоженной кожи MANYO FACTORY Panthetoin Enriched Balm моментально успокаивает и смягчает, наполняя влагой и оживляя кожу. Средство устраняет дискомфорт и чувство стянутости, снимает раздражение и покраснение, укрепляет естественный защитный барьер, защищает от холода, ветра и перепада температур. Отлично подходит для ухода в холодное время года. Сливочная текстура распределяется по коже, как нежное масло. Содержит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комбинированной, сухой и чувствительной кожи.
Способ применения: после всех этапов ухода нанесите крем-бальзам на кончики пальцев, потрите их, чтобы продукт расплавился, и нанесите на лицо. Распределите по коже. Отлично подходит для участков, на которых появляются морщинки из-за сухости (область вокруг глаз и губ, носогубные складки). Можно использо</t>
  </si>
  <si>
    <t>Максимайзер для губ MANYO FACTORY Our Vegan Color Lip Balm Green Pink (3,7г)</t>
  </si>
  <si>
    <t>Веганский максимайзер для губ MANYO FACTORY Our Vegan Color Lip Balm Green Pink делает губы более объемными и упругими. Устраняет сухость и шелушения, смягчает и разглаживает. Содержит масло авокадо, экстракты брокколи и брусники.
Вес: 3,7 г</t>
  </si>
  <si>
    <t>8809730950980</t>
  </si>
  <si>
    <t>Маска гидрогелевая с бифидобактериями MANYO FACTORY Bifida Ampoule Wrap Mask (35мл)</t>
  </si>
  <si>
    <t>Гидрогелевая маска с бифидобактериями Manyo Factory Bifida Ampoule Wrap Mask оказывает невероятный лифтинг-эффект! Отшелушивает, осветляет пигментацию, подтягивает кожу, выравнивает тон, избавляет от отеков и наполняет кожу влагой и энергией.
Объем: 35 г</t>
  </si>
  <si>
    <t>08.08.2025</t>
  </si>
  <si>
    <t>8806135247073</t>
  </si>
  <si>
    <t>Маска для лица с экстрактом зеленого чая MANYO FACTORY Herb Green Cica Pack (75мл)</t>
  </si>
  <si>
    <t>Успокаивающая маска для лица с экстрактом зеленого чая MANYO FACTORY Herb Green Cica Pack оздоравливает раздраженную кожу, убирает покраснения, уменьшает очаги воспаления, снимает неприятные ощущения и зуд. Глубоко увлажняет, устраняет обезвоженность, улучшает барьерные функции кожи. Содержит тройной комплекс зеленого чая, каолин и запатентованный оздоравливающий комплекс 8 растительных экстрактов.
Объем: 75 мл</t>
  </si>
  <si>
    <t>8809730951673</t>
  </si>
  <si>
    <t>Маска ночная осветляющая с облепихой MANYO FACTORY Vitamin Tree Brightening Pack (75мл)</t>
  </si>
  <si>
    <t>Ночная осветляющая маска с облепихой Manyo Factory Vitamin Tree Brightening Pack для здорового и свежего тона кожи. Маска активно борется с тусклостью и неоднородным цветом лица, мягко осветляет и уменьшает выраженность пост-акне, пигментных и возрастных пятен, устраняет красноту и нездоровый тон кожи. 
Повышает иммунитет и наполняет клетки эпидермиса витаминами, обладает антиоксидантным свойством и тонизирует. Помимо своего осветляющего действия продукт интенсивно увлажняет и питает кожу, устраняет сухость и стянутость, а также помогает в борьбе с шелушениями.
Особенности осветляющей ночной маски:
-маска содержит 70% витамин и активно отбеливает;
-экстракт облепихи — источник витамина С. Оказывает активное осветляющее действие;
-мёд, входящий в состав маски отлично увлажняет и наполняет питательными веществами;
-маска проста и удобна в использовании — просто нанесите перед сном и не смывайте.
Многофункциональная маска совмещает в себе сразу все этапы ухода — эссенция, сыв</t>
  </si>
  <si>
    <t>17.08.2025</t>
  </si>
  <si>
    <t>8809730950744</t>
  </si>
  <si>
    <t>Маска с розовой глиной и каламиновой пудрой MANYO FACTORY Pink Clay D-Toc Pack (75мл)</t>
  </si>
  <si>
    <t>Маска с розовой глиной и каламиновой пудрой Manyo Factory Pink Clay D-Toc Pack нормализует выработку кожного сала, регулирует жирность кожи в течение дня, эффективно растворяет комедоны и очищает поры, способствуя их сужению. Маска обладает также успокаивающим действием, снимает раздражения, красноту и выравнивает тон кожи.
Подходит для кожи склонной к жирности.
Способ применения: Нанести необходимое количество маски на очищенную кожу избегая области глаз и губ. Подождать 20-30 минут и смыть остатки средства.
*Рекомендация производителя по частоте использования маски:
Чувствительной коже — 1-2 раза в неделю;
Нормальной коже — 1-3 раза в неделю;
Жирной коже — можно использовать ежедневно.
Объём: 75 мл</t>
  </si>
  <si>
    <t>06.09.2025</t>
  </si>
  <si>
    <t>8809730951246</t>
  </si>
  <si>
    <t>Масло гидрофильное для сухой кожи MANYO FACTORY Pure Cleansing Oil (200мл)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</si>
  <si>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
Объём: 200 мл</t>
  </si>
  <si>
    <t>17.03.2026</t>
  </si>
  <si>
    <t>8809082392292</t>
  </si>
  <si>
    <t>Масло гидрофильное с экстрактами трав MANYO FACTORY Herb Green Cleansing Oil (200мл)</t>
  </si>
  <si>
    <t>Гидрофильное масло на основе комплекса трав Manyo Factory Herb Green Cleansing Oil эффективно растворяет все виды загрязнений, в том числе солнцезащитные средства, стойкий макияж, тональные основа и жировые пробки. Масло обладает успокаивающим действием, снимает зуд и раздражения, предупреждает появление сухости и шелушений. Подходит для всех типов кожи.</t>
  </si>
  <si>
    <t>11.03.2026</t>
  </si>
  <si>
    <t>8809730950126</t>
  </si>
  <si>
    <t>Мист с бифидобактериями MANYO FACTORY Bifida Ampoule Mist (120мл)</t>
  </si>
  <si>
    <t>Омолаживающий ампульный мист с лизатом бифидобактерий Manyo Bifida Ampoule Mist восстанавливает недостаток влаги в коже, питает и замедляет процессы старения. Продукт ускоряет синтез волокон коллагена и эластина в клетках эпидермиса, укрепляет тургор и способствует разглаживанию морщин.</t>
  </si>
  <si>
    <t>09.08.2026</t>
  </si>
  <si>
    <t>8809656960728</t>
  </si>
  <si>
    <t>Мист-эссенция увлажняющая с галактомисисом MANYO FACTORY Galactomy Essence Mist (120мл)</t>
  </si>
  <si>
    <t>Увлажняющая мист-эссенция с галактомисисом Manyo Factory Galactomy Essence Mist  для мгновенного восстановления кожи. Продукт в кратчайшие сроки успокаивает и увлажняет сухую раздражённую кожу, восстанавливает оптимальный уровень влаги, помогает в борьбе с шелушениями и зудом, а также устраняет покраснения. 
Убирает тусклость, мягко осветляет общий тон кожи, уменьшает выраженность пост-акне и пигментации.
Средство работает в 4-х направлениях: 
Восполняет недостаток влаги. Проводит увлажнение на глубокие слои эпидермиса, поддерживает оптимальные уровень увлажнения и предупреждает дегидратацию кожи. Нормализует водно-жировой баланс кожи;
Эффективно питает. Успокаивает раздражённую кожу, способствует удержанию влаги, борется с сухостью и шелушениями, наполняет кожу необходимыми питательными компонентами;
Осветляет и дарит коже сияние. Синергия ниацинамида и фермента галактомисиса эффективно оздоравливают кожу, устраняя тусклость, мягко осветляя и улучшая цвет лица</t>
  </si>
  <si>
    <t>8809656960711</t>
  </si>
  <si>
    <t>Патчи точечные против воспалений и прыщей MANYO FACTORY Proxyl AC Rescue Spot Patch (42шт)</t>
  </si>
  <si>
    <t>Точечные патчи против воспалений и прыщей MANYO FACTORY Proxyl AC Rescue Spot Patch ускоряют созревание прыщика и в короткие сроки устраняют воспаления. Оказывают антибакетириальный эффект, стимулируют процессы заживления, успокаивают раздраженные участки. Внутренний слой патчей пропитан салициловой кислотой, маслом чайного дерева и экстрактом хауттюйнии сердцевидной, которые оказывают мощное противовоспалительное действие.
Подходят для жирной и проблемной кожи.
Способ применения: нанесите патч на очищенную сухую кожу, мягко прижмите к зоне воспаления. Когда патч побелеет, бережно удалите его с кожи.
Комплектация: 42 шт
30 шт — 10 мм
12 шт — 12 мм</t>
  </si>
  <si>
    <t>11.08.2025</t>
  </si>
  <si>
    <t>8809129320738</t>
  </si>
  <si>
    <t>Пенка для глубокого очищения с керамидами MANYO FACTORY Pure &amp; Deep Cleansing Foam (200мл)</t>
  </si>
  <si>
    <t>Пенка для глубокого очищения пор MANYO FACTORY Pure Deep Cleansing Foam очищает кожу от всех видов загрязнений, устраняет излишки кожного себума и остатки макияжа. Восстанавливает липидный барьер кожи и способствует удержанию влаги. Содержит церамиды, гиалуроновую кислоту и молочные протеины.
Пенка образует облако мельчайших пузырьков, которые глубоко проникают в поры и выталкивают все загрязнения на поверхность кожи.
Подходит для всех типов кожи.
Способ применения: вспеньте в ладонях небольшое количество средства, помассируйте кожу в течение 1-2 минут и смойте теплой водой.
Объем: 200 мл</t>
  </si>
  <si>
    <t>14.09.2026</t>
  </si>
  <si>
    <t>8809730952724</t>
  </si>
  <si>
    <t>Пенка для умывания c cодой MANYO FACTORY Cleansing Soda Foam (150мл)</t>
  </si>
  <si>
    <t>Пенка с содой для глубокого очищения пор MANYO FACTORY Cleansing Soda Foam отлично удаляет остатки косметики, пыль и другие виды загрязнений, растворяет жировые пробки и деликатно отшелушивает. Пенка с частицами зелёного чая обладает антиоксидантным действием, увлажняет и тонизирует.
Пенка на 99,9% состоит из натуральных компонентов, содержит 42 разновидности эффективных ингредиентов. Не вызывает раздражений и подходит для чувствительной кожи.
Рекомендуется для комбинированной, жирной и проблемной кожи.
Способ применения: смешайте необходимое количество пенки с водой. Взбейте средство до состояния упругой пенки и нанесите её на кожу. Мягкими массажными движениями распределите по коже. Смойте пенку теплой водой. Увлажните кожу тонером. 
Объём: 150 мл</t>
  </si>
  <si>
    <t>16.04.2025</t>
  </si>
  <si>
    <t>8809730950089</t>
  </si>
  <si>
    <t>Пилинг-гель с PHA-кислотой для сияния кожи MANYO FACTORY Pure Aqua Peeling Gel (120мл)</t>
  </si>
  <si>
    <t>Пилинг-гель с PHA-кислотой для сияния кожи MANYO FACTORY Pure Aqua Peeling Gel бережно отшелушивает ороговевшие клетки, запускает процессы регенерации и стимулирует выработку коллагена, повышает упругость и эластичность, выравнивает тон и рельеф.
Средство великолепно тонизирует и оказывает антиоксидантное действие, борется с окислительными процессами внутри клеток, способствует обновлению кожного покрова, устраняет нежелательную пигментацию и рубцы постакне, оздоравливает кожу и наполняет ровным, естественным и здоровым сиянием.
Благодаря высокому содержанию гиалуроновой кислоты и керамидов, пилинг-гель способствует глубокому увлажнению и помогает удерживать влагу внутри эпидермиса.
Средство оказывает противовоспалительное действие, предупреждает появление высыпаний, делает кожу здоровой, гладкой и бархатистой.
Пилинг не вызывает раздражения и подходит для чувствительной кожи.
Способ применения: используйте пилинг после умывания пенкой или гидрофильным маслом, помассируйте в течен</t>
  </si>
  <si>
    <t>17.07.2026</t>
  </si>
  <si>
    <t>8809730951468</t>
  </si>
  <si>
    <t>Пилинг-гоммаж для лица MANYO FACTORY Active Refresh Herb Peel (120мл)</t>
  </si>
  <si>
    <t>Освежающий пилинг-гоммаж с травяным комплексом MANYO FACTORY Active Refresh Herb Peel эффективно отшелушивает ороговевший слой эпидермиса, удаляет омертвевшие клетки, загрязнения и излишки кожного сала. Обладает сильным антиоксидантным, бактерицидным и успокаивающим действием, снимает воспаления, красноту и увлажняет кожу.
Подходит для чувствительной кожи.
Способ применения: нанесите необходимое количество пилинга на сухую кожу лица и равномерно распределите. Спустя 1 минуту мягко помассируйте кожу до образования катышек. Смойте средство тёплой водой. Рекомендуется использовать 2-3 раза в неделю.
Продукт подходит к использованию в любое время суток. Утром — удаляет омертвевшие клетки и разглаживает кожу, подготавлявая её к нанесению макияжа. Вечером — эффективно очищает, удаляет все загрязнения из пор и растворяет сальные пробки.
Объём: 120 мл</t>
  </si>
  <si>
    <t>13.09.2025</t>
  </si>
  <si>
    <t>8809082398218</t>
  </si>
  <si>
    <t>Пэды для лица с галактомисисом MANYO FACTORY Galactomy Clearskin Pad (160мл-60шт)</t>
  </si>
  <si>
    <t>Очищающие пэды с галактомисисом MANYO FACTORY Clearskin Pad удаляют загрязнения, отшелушивают и мягко полируют поверхность кожи, выравнивают тон и способствуют осветлению пигментации. Продукт восстанавливает кислотно-щелочной баланс и поддерживают оптимальный уровень влаги. В состав пэдов входит PHA и LHA-кислоты, экстракт коры белой ивы, рисовая вода, экстракт центеллы азиатской и зелёный чай.
Особенности очищающих пэдов:
Очищают поры, удаляют излишки кожного сала и растворяют комедоны;
Нормализуют выработку кожного сала и отшелушивают;
Особый состав на основе ферментированных компонентов для здоровья кожи;
Безопасен для чувствительной кожи и не вызывает раздражений;
Удобный большой размер пэдов — 8 см.
Пэд имеет 2 стороны — гладкую и рельефную. Рельефная сторона — помогает завершить очищение кожи и отшелушивает, а гладкая — успокаивает и увлажняет кожу. Большой размер пэдов позволяет использовать их не только на лице, но и на теле, например, в области локтей. коленок, пяток и ш</t>
  </si>
  <si>
    <t>30.08.2025</t>
  </si>
  <si>
    <t>8809730953516</t>
  </si>
  <si>
    <t>Пэды увлажняющие MANYO FACTORY Bifida Biome Ampoule Pad (150мл-70шт)</t>
  </si>
  <si>
    <t>Пэды увлажняющие 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
Объем: 150 мл - 70 шт</t>
  </si>
  <si>
    <t>24.11.2025</t>
  </si>
  <si>
    <t>8809730951475</t>
  </si>
  <si>
    <t>Пэды успокаивающие липосомные MANYO FACTORY Heather Calming Essence Pad (60шт)</t>
  </si>
  <si>
    <t>Успокаивающие липосомные пэды от воспалений MANYO FACTORY Heather Calming Essence Pad предназначены для использования на этапе тонизирования, подготавливают поверхность кожи к последующему уходу и нормализует кислотно-щелочной баланс сразу после умывания. Содержит экстракт штокрозы, вереска, хитозан и PHA-кислоту.
Средство имеет 100% веганскую формулу: не содержит компонентов животного происхождения и не тестируется на животных, что подтверждает сертификат EVE®Vegan. Коробка окрашена экологичными соевыми чернилами. 
Подходят для чувствительной, нормальной и комбинированной кожи.
Способ применения: использовать после этапа очищения. Бережно протрите кожу. Для использования в качестве маски отделите слои пэда и нанесите на нужные участки.
Комплектация: 60 шт</t>
  </si>
  <si>
    <t>Сыворотка для губ увлажняющая с арбузом MANYO FACTORY What A Melon Moisture Lip Serum (10мл)</t>
  </si>
  <si>
    <t>Увлажняющая сыворотка для губ Manyo What A Melon Moisture Lip Serum с экстрактом арбузы и дыни позволяет в кратчайшие сроки напитать кожу необходимым количеством влаги, устранить сухость и справиться с шелушениями. Прополис и мёд оказывают восстанавливающее действие, ускоряет заживление трещинок и разглаживают кожу губ.
Объём: 10 мл</t>
  </si>
  <si>
    <t>09.09.2026</t>
  </si>
  <si>
    <t>8809656961060</t>
  </si>
  <si>
    <t>Сыворотка с бифидобактериями для сияния кожи MANYO FACTORY Bifida Biome Concentrate Serum (35мл)</t>
  </si>
  <si>
    <t>Концентрированная сыворотка с бифидобактериями для сияния кожи Manyo Bifida Biome Concentrate Serum восстанавливает липидный барьер и регенерирует клетки кожи, укрепляет защитные функции. Восстанавливает водный баланс и способствует удержанию влаги в клетках. Разглаживает микрорельеф и мелкую сеточку морщинок, устраняет шелушения и сухость. Сыворотка наполняет кожу здоровым сиянием, выравнивает тон и осветляет нежелательную пигментацию и пост-акне. Восстанавливает кожу после применения кислот, ретиноидов, а также после воздействия ультрафиолета.
Средство представлено в удобном флаконе, оснащенном помпой-дозатором. Имеет гелевую текстуру, экономично расходуется — достаточно всего 1 нажатия для получения необходимого количества сыворотки для всей кожи лица.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t>
  </si>
  <si>
    <t>12.10.2026</t>
  </si>
  <si>
    <t>8809639172810</t>
  </si>
  <si>
    <t>Сыворотка успокаивающая против воспалений MANYO FACTORY Bifida Cica Herb Serum (50мл)</t>
  </si>
  <si>
    <t>Успокаивающая сыворотка против воспалений Manyo Bifida Cica Herb Serum успокаивает раздраженную кожу, снимает неприятные ощущения и зуд, уменьшает очаги воспаления. Глубоко оздоравливает, препятствует появлению акне и высыпаний, улучшает тон лица. 
Сыворотка регулирует работу сальных желез, устраняет жирный блеск и препятствует забиванию пор. Разглаживает микрорельеф, улучшает текстуру кожи, уменьшает видимость пор. Укрепляет защитный барьер, делает кожу менее реактивной, нормализует водно-липидный баланс.
Основу средства составляет экстракт центеллы азиатской, благодаря чему сыворотка действует более эффективно, чем продукты на водной основе. Центелла повышает упругость и эластичность кожи, насыщает клетки дермы влагой. Образует защитный барьер, ограждающий кожу от ультрафиолета и негативных факторов внешней среды.
Сыворотка быстро впитывается, не утяжеляя кожу и не образуя липкую пленку. 
Подходит для проблемной и чувствительной кожи.
Способ применения: нанесите пару к</t>
  </si>
  <si>
    <t>8809730952007</t>
  </si>
  <si>
    <t>Тканевая маска восстанавливающая с пробиотиками MANYO FACTORY Bifida Biome Ampoule Mask (30г)</t>
  </si>
  <si>
    <t>Восстанавливающая маска с пробиотиками Manyo Bifida Biome Ampoule Mask реабилитирует кожу, активно увлажняет и укрепляет клетки эпидермиса. Комплекс бифидо- и лактобактерий повышает иммунитет кожи, улучшают ее защитные и барьерные функции, делают менее подверженной влиянию факторов окружающей среды. Три вида гиалуроновых кислот интенсивно увлажняет кожу на всех уровнях, не допуская потери влаги и дегидратации.
Объем: 30 мл</t>
  </si>
  <si>
    <t>16.10.2025</t>
  </si>
  <si>
    <t>8809730950553</t>
  </si>
  <si>
    <t>Тонер кислотный очищающий MANYO FACTORY Galactomy Clearskin Toner (210мл)</t>
  </si>
  <si>
    <t>Кислотный очищающий тонер MANYO FACTORY Galactomy Clearskin Toner для обновления кожи. Продукт эффективно отшелушивает, ускоряет процессы регенерации и восстановления кожи, избавляет от шелушения, выравнивает и улучшает цвет кожи. Помогает очистить поры и полирует рельеф эпидермиса.
Объём: 210 мл</t>
  </si>
  <si>
    <t>8809657118203</t>
  </si>
  <si>
    <t>Тонер мультивитаминный для тусклой кожи MANYO FACTORY Galac Whitening Vita Toner (210мл)</t>
  </si>
  <si>
    <t>Мультивитаминный тоник для тусклой кожи MANYO FACTORY Galac Whitening Vita Toner в кратчайшие сроки наполняет кожу влагой, возвращает тонус и здоровое сияние, улучшает цвет кожи, выравнивает тон и способствует осветление пигментных пятен.
В состав тоника входит комплекс из 3-х форм витамина С за счёт чего продукт оказывает мощное осветляющее и тонизирующее действие. Комплекс из 4 видов кислот эффективно отшелушивает ороговевший слой эпидермиса, удаляет омертвевшие клетки кожи и ускоряет процессы обновления.
Функции тоника:
- выравнивает тона и улучшает цвет кожи;
- придаёт лицу здоровое сияние и свежесть;
- укрепляет сосуды и уменьшает выраженность купероза;
- укрепляет тургор кожи, повышает упругость и эластичность.
Тоник интенсивно увлажняет, устраняет сухость и чувство стянутости, а также подготавливает кожу к нанесению последующих уходовых средств.
Рекомендуется для тусклой кожи с пигментацией.
Способ применения: Нанесите необходимое количество тонера на кожу мягкими похлопыва</t>
  </si>
  <si>
    <t>11.02.2025</t>
  </si>
  <si>
    <t>8809730952021</t>
  </si>
  <si>
    <t>Тонер-эссенция ультраувлажняющий MANYO FACTORY Panthetoin Essence Toner (200мл)</t>
  </si>
  <si>
    <t>Ультраувлажняющий тонер-эссенция для обезвоженной кожи MANYO FACTORY Panthetoin Essence Toner успокаивает раздражение, устраняет шелушение и восстанавливает кожу, повреждённую ветром, перепадом температур и другими внешними раздражителями. Интенсивно увлажняет и запирает влагу в клетках, укрепляет естественный защитный барьер, предотвращает обезвоженность и снижает чувствительность. Не содержит отдушек и красителей. Гипоаллергенная формула подходит для чувствительной кожи.
Подходит для нормальной, комбинированной и сухой кожи.
Способ применения: нанесите на ладони, распределите по коже лица лёгкими похлопывающими движениями, либо нанесите с помощью ватного диска. Можно использовать в качестве локальной маски: нанесите на ватный диск и оставьте на коже на 5 минут. Средство можно наносить в 2-3 слоя.
Объём: 200 мл</t>
  </si>
  <si>
    <t>Эссенция с низкомолекулярной гиалуроновой кислотой MANYO FACTORY Micro Hyaluronic Essence (50мл)</t>
  </si>
  <si>
    <t>Эссенция с низкомолекулярной гиалуроновой кислотой MANYO FACTORY Micro Hyaluronic Essence оказывает ультра интенсивное увлажняющее действие, мгновенно избавляет от сухости и стянутости, восполняет недостаток влаги в клетках эпидермиса и насыщает витаминами. Содержит сквалан, экстракт иерихонской розы, трегалозу, экстракт опунции и бета-глюкан.
Подходит для сухой, нормальной и комбинированной кожи.
Способ применения: нанесите необходимое количество средства на тонизированную кожу. Завершите уход кремом.
Объём: 50 мл</t>
  </si>
  <si>
    <t>Эссенция успокаивающая липосомная MANYO FACTORY Heather Calming Essence (50мл)</t>
  </si>
  <si>
    <t>Успокаивающая липосомная эссенция против воспалений MANYO FACTORY Heather Calming Essence обладает мощным заживляющим свойством, в кратчайшие сроки избавляет от зуда и раздражений. Уменьшает очаги воспалений и красноту, интенсивно увлажняет и избавляет от сухости. Содержит экстракт вереска, ройбуша, эритритол, пробиотики и хитозан.  
Подходит для чувствительной, нормальной и комбинированной кожи.
Способ применения: нанесите необходимое количество эссенции на тонизированную кожу, завершите уход кремом.
Объём: 50 мл</t>
  </si>
  <si>
    <t>MARYMAY</t>
  </si>
  <si>
    <t>Бальзам витаминный для снятия макияжа MARYMAY Vitamin B,C,E Cleansing Balm (120г)</t>
  </si>
  <si>
    <t>Витаминный бальзам для снятия макияж MARY&amp;MAY Vitamin B,C,E Cleansing Balm бережно удаляет стойкий макияж, очищает поры, удаляет загрязнения и излишки себума, делая кожу чистой, гладкой и сияющей. Содержит комплекс витаминов C (аскорбиновая кислота), B (пантенол) и E (токоферол), а также масла ши и оливы, экстракты грейпфрута, граната, лимона и винограда. Не содержит парабенов, минеральных масел, искусственных красителей и жёстких очищающих веществ.
Подходит для всех типов кожи.
Способ применения: нанесите бальзам на сухую кожу, распределите мягкими круговыми движениями, удаляя макияж, и смойте тёплой водой.
Объём: 120 г</t>
  </si>
  <si>
    <t>25.10.2025</t>
  </si>
  <si>
    <t>8809670681036</t>
  </si>
  <si>
    <t>Маска глиняная для глубокого увлажнения MARYMAY Rose Hyaluronic Hydra Clow Wash off Pack (125г)</t>
  </si>
  <si>
    <t>Глиняная маска для глубокого увлажнения Mary&amp;May Rose Hyaluronic Hydra Clow Wash Off Pack моментально устраняет шелушение, сухость и чувство стянутости, интенсивно питает и насыщает влагой, сглаживает микрорельеф, делая кожу мягкой, эластичной и бархатистой. Очищает поры и выравнивает тон. Содержит гидролат и экстракт розы, гиалуроновую кислоту, пантенол и керамиды.
Все компоненты средства имеют класс безопасности EWG Green, а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</si>
  <si>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09.08.2025</t>
  </si>
  <si>
    <t>8809670681586</t>
  </si>
  <si>
    <t>Маска глиняная для сияния кожи MARYMAY Lemon Niacinamide Glow Wash Off Pack (125г)</t>
  </si>
  <si>
    <t>Глиняная маска для сияния кожи Mary&amp;May Lemon Niacinamide Glow Wash Off Pack осветляет пигментацию, уменьшает признаки фотостарения, следы от акне и веснушки, выравнивает тон, устраняет тусклость, следы усталости и стресса. Разглаживает и смягчает, очищает поры и предотвращает образование чёрных точек. Содержит ниацинамид, глину, витамин C, PHA-кислоту, экстракты лимона и персика. 
Все компоненты имеют класс безопасности EWG Green.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очищения нанесите маску на сухое лицо, распределите круговыми движениями, оставьте на 10-15 минут, затем смойте тёплой водой.
Объём: 125 г</t>
  </si>
  <si>
    <t>23.06.2025</t>
  </si>
  <si>
    <t>8809670681593</t>
  </si>
  <si>
    <t>Маска глиняная для чувствительной кожи MARYMAY Cica TeaTree Soothing Wash off Pack (125г)</t>
  </si>
  <si>
    <t>Глиняная маска для чувствительной кожи Mary&amp;May CICA TeaTree Soothing Wash off Pack матирует, устраняет жирный блеск и сужает расширенные поры, очищает, предотвращает появление чёрных точек. Средство успокаивает раздражённую кожу и снимает покраснение, смягчает и разглаживает. Содержит комплекс центеллы, экстракт хауттюйнии и чайного дерева, глину и каламин. 
Все компоненты имеют класс безопасности EWG Green, средство прошло тест на гипоаллергенность. Экологичная упаковка создана из переработанного картона, а рисунок нанесён соевыми чернилами, которые не несут вреда окружающей среде.
Подходит для жирной, проблемной и чувствительной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125 г</t>
  </si>
  <si>
    <t>8809670681579</t>
  </si>
  <si>
    <t>Маска глиняная с экстрактом ежевики MARYMAY Blackberry Complex Glow Wash Off Pack (125г)</t>
  </si>
  <si>
    <t>Антиоксидантная глиняная маска с ежевикой MARYMAY Blackberry Complex Glow Wash Off Pack предназначена для борьбы с первыми признаками старения, блокирует действие свободных радикалов, направленное на разрушение коллагеновых и эластиновых волокон. Деликатно отшелушивает ороговевший слой эпидермиса, очищает и удаляет излишки кожного сала. Содержит экстракт настурции, чёрного чая и водорослей, несколько видов глины и гиалуроновую кислоту.
Подходит для нормальной, комбинированной и жирной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</si>
  <si>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21.01.2026</t>
  </si>
  <si>
    <t>8809670682071</t>
  </si>
  <si>
    <t>Маска ночная с лепестками календулы MARYMAY Calendula Peptide Ageless Sleeping Mask (110мл)</t>
  </si>
  <si>
    <t>Ночная антивозрастная маска с лепестками календулы MARYMAY Calendula Peptide Ageless Sleeping Mask обладает мощнейшим успокаивающим эффектом, снимает зуд и покраснения, стимулирует заживление раздражений. Содержит 25 видов пептидов, гвайазулен, экстракт центеллы азиатской, пантенол и гиалуроновую кислоту.
Способствует сокращению глубины выраженных морщин и кожных заломов, стимулирует процессы регенерации и ревитализации клеток. Благоприятно влияет на кожу с куперозом и розацеа снижая чувствительность тканей и оказывая антисептическое действие. Улучшает общий цвет лица, выравнивает тон и снижает проявления сосудистых звёздочек.
Веганская маска обладает лёгкой гелевой консистенцией с измельчёнными лепестками календулы.
Подходит для нормальной, комбинированной и чувствительной кожи.
Способ применения: нанесите необходимое количество маски завершающим этапом вечернего ухода. Смойте остатки средства утром.
Объём: 110 мл</t>
  </si>
  <si>
    <t>22.03.2026</t>
  </si>
  <si>
    <t>8809670682088</t>
  </si>
  <si>
    <t>Набор масок c гиалуроновой кислотой и пантенолом MARYMAY Hyaluronic Panthenol Hydra Mask (30шт)</t>
  </si>
  <si>
    <t>Тканевые маски c гиалуроновой кислотой и пантенолом MARY&amp;MAY Hyaluronic Panthenol Hydra Mask смягчают и увлажняют за 10 минут. Устраняют сухость и шелушения, насыщают клетки влагой и поддерживают оптимальный водно-липидный баланс.
Эссенция, которой пропитаны маски, восстанавливает эпидермис, увлажняет, выравнивает тон и придает естественное сияние.
При регулярном использовании по 1 маске в день сухая и огрубевшая кожа наполнится влагой и станет эластичной.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Подходит для всех типов кожи, особенно сухой и обезвоженной.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t>
  </si>
  <si>
    <t>08.12.2024</t>
  </si>
  <si>
    <t>8809670681524</t>
  </si>
  <si>
    <t>Набор масок MARYMAY Premium Idebenone Blackberry Complex Ampoule (20шт)</t>
  </si>
  <si>
    <t>Тканевые маски с идебеноном и ягодным комплексом MARYMAY Premium Idebenone Blackberry Complex Ampoule Mask:
- мощные антивозрастные свойства, которые помогают сохранить кожу здоровой и молодой.
- антиоксидантные свойства для борьбы со свободными радикалами, вызывающими старение.
-удобная, простая в использовании упаковка, которая позволяет пользователю с легкостью использовать одну тканевую маску в день.
Способ применения: 
1. После очищения нанесите на лицо тонер.
2. Откройте крышку, откройте защитный колпачок и выньте один лист с помощью мини-пинцета.
3. Через 10-15 минут после того, как эссенция впитается в кожу, легкими массирующими движениями нанесите оставшуюся эссенцию на все лицо, кроме области вокруг глаз и губ.
Объем: 250 г (20шт)</t>
  </si>
  <si>
    <t>19.03.2026</t>
  </si>
  <si>
    <t>8809670682064</t>
  </si>
  <si>
    <t>Набор масок для выравнивания тона MARYMAY Niacinamide Vitamin C Brightening Mask (30шт)</t>
  </si>
  <si>
    <t>Набор тканевых масок MARY&amp;MAY Niacinamide Vitamin C Brightening Mask помогает избавиться от пигментации, следов постакне, вернуть коже здоровый вид и сияние.
Набора из 30 масок хватит на целый месяц ежедневного использования. Мини-пинцет позволяет наносить маски гигиенично, а защитный колпачок предотвращает высыхание эссенции.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Рекомендуется для тусклой и пигментированной кожи с неровным тоном.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 избегая области вокруг глаз и губ. Рекомендуется хранить набор в холодильнике.
Защитный колпачок предотвращает высыхание эсс</t>
  </si>
  <si>
    <t>24.10.2025</t>
  </si>
  <si>
    <t>8809670681401</t>
  </si>
  <si>
    <t>Пилинг-диски для снятия макияжа MARYMAY Gluconolactone (PHA)+Betula Alba Juice Cleansing Pad (70шт)</t>
  </si>
  <si>
    <t>Очищающие пилинг-диски для снятия макияжа MARY&amp;MAY Gluconolactone (PHA)+Betula Alba Juice Cleansing Pad мягко и деликатно удаляют с кожи различные загрязнения, такие как остатки макияжа или излишки себума. Не вызывают раздражения и сухости, подходят для ежедневного очищения кожи.
Преимущества использования:
- эффективно удаляют загрязнения с поверхности кожи;
- успокаивают покраснения и раздражения;
- устраняют сухость и шелушения;
- тонизируют кожу;
- увлажняют и смягчают.
Подходит для всех типов кожи.
Способ применения: протрите лицо сначала гладкой, затем рельефной стороной диска. Завершите очищение вашим привычным гелем или пенкой для умывания.
Объем: 70 шт</t>
  </si>
  <si>
    <t>03.07.2025</t>
  </si>
  <si>
    <t>8809670680992</t>
  </si>
  <si>
    <t>Сыворотка от пигментации MARYMAY Citrus Unshiu Fruit+Tremella Fuciformis Serum (30мл)</t>
  </si>
  <si>
    <t>Увлажняющая сыворотка от пигментации MARY&amp;MAY Citrus Unshiu Fruit+Tremella Fuciformis Serum эффективно осветляет и выравнивает тон лица, устраняет тусклость и наполняет кожу красивым сиянием. Регулирует работу сальных желез, препятствует появлению воспалений, поддерживает упругость и эластичность кожи.
Сыворотка регулирует выработку меланина, предупреждает появление пигментных пятен и веснушек, осветляет следы постакне. Укрепляет иммунитет кожи, делает ее менее чувствительной к воздействию внешней среды. Помогает уменьшить видимость купероза, укрепляет сосуды и снимает покраснения.
Сыворотка обладает сгеленной текстурой, моментально впитывается, не оставляя липкой пленки. Содержит проверенные безопасные ингредиенты (EWG1) без спорных компонентов.
Подходит для всех типов кожи.
Объем: 30 мл
Способ применения: нанесите небольшое количество сыворотки на очищенную и тонизированную кожу.</t>
  </si>
  <si>
    <t>27.09.2024</t>
  </si>
  <si>
    <t>8809670681234</t>
  </si>
  <si>
    <t>Сыворотка с гиалуроновой кислотой MARYMAY Hyaluronics Serum (30мл)</t>
  </si>
  <si>
    <t>Восстанавливающая сыворотка с гиалуроновой кислотой MARY&amp;MAY Hyaluronics Serum - восстановит и увлажнит даже самую сухую и обезвоженную кожу. Сыворотка направлена на быстрое восстановление гидролипидного баланса кожи и поддержание оптимального уровня увлажнения.
Комплекс из 5 видов гиалуроновой кислоты разной молекулярной массы поможет наполнить как верхние, так и глубокие слои кожи живительной влагой, устраняя шелушения и ощущение стянутости из-за сухости кожи.
Преимущества использования:
- глубоко увлажняет кожу, устраняя чувство сухости и избавляя от шелушений.
- восстанавливает и поддерживает гидролипидный баланс кожи, не допускает обезвоживания.
- засчет качественного увлажнения разглаживает кожу, сокращает количество морщин и глубину заломов.
Подходит для всех типов кожи, особенно рекомендуем для сухой.
Способ применения: нанесите несколько капель сыворотки и равномерно распределите по коже лица.
Объем: 30 мл</t>
  </si>
  <si>
    <t>8809670680817</t>
  </si>
  <si>
    <t>Сыворотка с экстрактом айвы MARYMAY Niacinamide+Chaenomeles Sinensis Serum (30мл)</t>
  </si>
  <si>
    <t>Осветляющая сыворотка с экстрактом айвы MARY&amp;MAY Niacinamide+Chaenomeles Sinensis Serum устраняет пигментные пятна и постакне, выравнивает тон кожи и наполняет кожу здоровым сиянием. Делает рельеф лица более подтянутым, сужает расширенные поры, снижает жирность кожи.
Главным действующим ингредиентом лосьона является экстракт айвы (93%). Айва — богатейший источник влаги, витамина С и танинов, которые обладают мощным осветляющим действием. Обеспечивает антиоксидантную защиту от ультрафиолета и свободных радикалов, препятствует появлению морщин и нежелательной пигментации.
Сыворотка обладает сгеленной текстурой, моментально впитывается, не оставляя липкости. Содержит проверенные безопасные ингредиенты (EWG1) без спорных компонентов.
Подходит для всех типов кожи.
Способ применения: нанесите небольшое количество сыворотки на очищенную и тонизированную кожу.
Объем: 30 мл</t>
  </si>
  <si>
    <t>07.02.2026</t>
  </si>
  <si>
    <t>8809670681241</t>
  </si>
  <si>
    <t>MISSHA</t>
  </si>
  <si>
    <t>ББ-крем MISSHA M Perfect Cover BB Cream#13 (50мл)</t>
  </si>
  <si>
    <t>Крем Missha Perfect Cover BB cream входит в число самых популярных на сегодняшний день ББ-кремов мире! Он совмещает в себе действие тонального, корректирующего тон кожи, средства и уходового продукта. Скрывая все несовершенства и выравнивая общий тон кожи, бб крем от Миша также улучшает ее текстуру, увлажняет и питает эпидермис.   
Содержит комплекс полезных ингредиентов: органические масла розы, жожоба и макадамии, экстракты водорослей и икры, морской коллаген и гиалуроновая кислота. Сочетание всех этих компонентов дает потрясающий по своей эффективности результат: средство помогает повышать местный иммунитет кожи, придает ей эластичность, тонус, упругость, интенсивно увлажняет. 
Солнцезащитный фактор: SPF42 PA+++. Содержит физические солнцезащитные фильтры.</t>
  </si>
  <si>
    <t>8809530034330</t>
  </si>
  <si>
    <t>Кушон тональный MISSHA Magic Cushion Cover Lasting#21</t>
  </si>
  <si>
    <t>Тональный крем-кушон Magic Cushion Cover Lasting из коллекции Missha создан, чтобы лицо обрело идеально ровный цвет и защиту от опасного влияния вешней среды. Формула средства с освежающей легкой текстурой содержит комплекс пигментов, фильтры SPF50+ PA+++, ботанические компоненты, увлажняющие, смягчающие и устраняющие любые признаки раздражения.
Кушон ― средство для долговечного макияжа. С помощью специального спонжа Magic Cushion Secret Hybrid средство образует на коже плотный слой, отлично скрывающий несовершенства. Экстракты календулы, мяты и эвкалипта освежают, дезодорируют кожу, защищают ее от сухости и воспалений.
Способ применения:
После ежедневного ухода, нанесите небольшое количество средства на приложенный пуф и равномерно распределите по лицу.</t>
  </si>
  <si>
    <t>Кушон тональный MISSHA Magic Cushion Cover Lasting#23</t>
  </si>
  <si>
    <t>Тональный крем-кушон MISSHA Magic Cushion Cover Lasting создан, чтобы лицо обрело идеально ровный цвет и защиту от опасного влияния вешней среды. Формула средства с освежающей легкой текстурой содержит комплекс пигментов, фильтры SPF50+ PA+++, ботанические компоненты, увлажняющие, смягчающие и устраняющие любые признаки раздражения.
Кушон ― средство для долговечного макияжа. С помощью специального спонжа Magic Cushion Secret Hybrid средство образует на коже плотный слой, отлично скрывающий несовершенства. Экстракты календулы, мяты и эвкалипта освежают, дезодорируют кожу, защищают ее от сухости и воспалений.
Способ применения:
После ежедневного ухода, нанесите небольшое количество средства на приложенный пуф и равномерно распределите по лицу.</t>
  </si>
  <si>
    <t>8809581449299</t>
  </si>
  <si>
    <t>Кушон тональный с матовым финишем MISSHA Velvet Finish Cushion#21</t>
  </si>
  <si>
    <t>Тональный кушон с матовым финишем Missha Velvet Finish Cushion SPF50+ PA+++ идеальное решение для жирной и комбинированной кожи. Кушон даёт легкое матовое покрытие, прекрасно скрывает несовершенства и не пересушивает кожу. Не оставляет следов на одежде, постельном белье и поверхности телефона. 
Объём: 14 гр.</t>
  </si>
  <si>
    <t>MEDI-PEEL</t>
  </si>
  <si>
    <t>Крем омолаживающий с пептидами MEDI-PEEL Peptide 9 Volume Tox Cream (sample)</t>
  </si>
  <si>
    <t>Омолаживающий крем с пептидами MEDI-PEEL Volume TOX Cream Peptide 9 повышает упругость и эластичность кожи, разглаживает и сокращает глубину морщин, укрепляет овал лица, выравнивает рельеф и поддерживает оптимальный уровень влаги. Пептидный комплекс улучшает функционирование всех клеточных систем, защищает кожу от старения, восстанавливает защитный барьер и омолаживает.</t>
  </si>
  <si>
    <t>04.12.2024</t>
  </si>
  <si>
    <t>8809409346113</t>
  </si>
  <si>
    <t>Пэды очищающие хлопковые MEDI-PEEL Silky Cotton Dual Cotton Pad (40 штук)</t>
  </si>
  <si>
    <t>Плотно спрессованные ватные диски Medi-Peel Silky Cotton Dual Cotton Pad изготовлены из целлюлозно-вискозного материала, напоминающий спонж, прекрасно впитывают тонер, как проводники, доставляют все необходимые питательные и увлажняющие компоненты средства для нашей кожи. Диски можно легко разрезать под форму изгибов кожи, чтобы удобно протереть лицо или нанести маску локального применения. Мультифункциональные диски можно сложить вдвое, либо разделить на две части в зависимости от цели применения.
Диски имеют плотную и прочную структуру, с уменьшенным ворсом, не скатываются, хорошо прилегают к коже, поэтому обеспечивают качественное увлажнение в течение длительного времени. Диски экономят расход косметических средств.
Способ применения:
Вариант №1: После умывания протрите влажное лицо ватным диском для очищения от пыли и подготовки кожи к следующей стадии ухода.
Вариант №2: Смочите ватный диск тонером и протрите кожу лица в три слоя для глубокого увлажнения и питания кожи.
Вариант №3: Когда коже необходимо дополнительное питание, смочите ватный диск тонером и нанесите в качестве локальной маски.</t>
  </si>
  <si>
    <t>8809409345857</t>
  </si>
  <si>
    <t>Сыворотка антиоксидантная (тестер) MEDI-PEEL Cindella Multi-Antioxidant Ampoule</t>
  </si>
  <si>
    <t>Антиоксидантная сыворотка ориентирована на интенсивное восстановление и омоложение кожи. Она прекрасно ревитализирует тусклую уставшую кожу и дарит ей восхитительное здоровое сияние. Сыворотка способна обеспечить коже необходимое её увлажнение, вернуть тонус и поддержать уровень упругости на высоком уровне. 
Формула включает в себя полинуклеотиды, способные активизировать внутренние резервы кожи и запускать процессы самовосстановление. Они также обладают способностью напрямую влиять на синтез коллагена и эластина с помощью воздействия на фибробласты. 
Витамин С поддерживает качество и прочность коллагеновых волокон, позволяя сохранить гладкость, плотность и эластичность кожи. Замедляя синтез меланина, витамин С способствует осветлению имеющихся пигментных пятен и фотоповржедений, а также обеспечивает эффективную профилактику появления новых. Антиоксидантный потенциал витамина позволяет обезвредить свободные радикалы, наносящие ущерб кожи провоцирующие её старение.
Syn-Ake конт</t>
  </si>
  <si>
    <t>8809409347042</t>
  </si>
  <si>
    <t>PUREDERM</t>
  </si>
  <si>
    <t>Отшелушивающая маска-пилинг для ног PUREDERM Shiny &amp; Soft Foot Peeling Mask</t>
  </si>
  <si>
    <t>Отшелушивающая маска-пилинг для ног PUREDERM Shiny &amp; Soft Foot Peeling Mask  – это эффективное средство в форме "носочков" для очищения огрубевшей кожи, придает гладкость коже ступней. Маска эффективно отшелушивает огрубевшую кожу, мозоли, трещины на пятках, бережно очищает, смягчает и питает кожу стоп, которая становится гладкой и мягкой в течение 10 дней. Экстракт лимона отшелушивает ороговевшие частички, устраняет сухость, смягчает огрубевшие участки. Экстракт чайного дерева снимает воспаления, устраняет неприятные запахи, дарит мягкость. Мед интенсивно питает и увлажняет, убирает мертвые клетки, разглаживает и оказывает антисептическое действие.
Способ применения: вымойте ступни и высушите их, откройте пакет с маской. Перед тем как надеть маску, вскройте запечатанную верхнюю часть носочков, далее наденьте маску на ступни так, как одеваете носочки. Носите маску в течение 60 - 90 минут, затем снимите ее.</t>
  </si>
  <si>
    <t>02.12.24</t>
  </si>
  <si>
    <t>8809052587970</t>
  </si>
  <si>
    <t>PYUNKANG YUL</t>
  </si>
  <si>
    <t>Cыворотка успокаивающая с пептидами PYUNKANG YUL Calming Moisture Serum (30мл)</t>
  </si>
  <si>
    <t>Успокаивающая сыворотка с пептидами PYUNKANG YUL Calming Moisture Serum интенсивно увлажняет, снимает раздражение и воспаление, укрепляет защитный барьер, освежает и устраняет сухость, шелушение, тусклый цвет лица и неровный тон, придавая коже гладкость и естественное сияние. Оказывает антивозрастное действие. Безопасные компоненты и низкий pH подходят для чувствительной кожи и кожи, склонной к акне. Содержит безопасные компоненты (EWG): пептиды, PHA-кислоту, 5 видов гиалуроновой кислоты, церамиды, комплекс центеллы и чайное дерево.
Подходит для всех типов кожи, в том числе для проблемной и чувствительной.
Способ применения: после очищения и тонизирования нанесите 2-3 капли сыворотки на лицо, распределите по коже, дождитесь высыхания и продолжайте уход.
Объём: 30 мл</t>
  </si>
  <si>
    <t>Ампула гидрирующая для увлажнения кожи PYUNKANG YUL Moisture Ampoule (100мл)</t>
  </si>
  <si>
    <t>Гидрирующая ампула с экстрактом коптиса японского Pyunkang Yul Moisture Ampoule максимально гидрирует кожу и насыщает её влагой, устраняет чувство сухости и стянутости. Регулирует секрецию кожного сала, снимает покраснения и успокаивает раздраженную кожу. Благодаря входящему в состав экстракту коптиса японскому обладает противовоспалительным и антибактериальным действием.
Объем: 100 мл.</t>
  </si>
  <si>
    <t>8809486680025</t>
  </si>
  <si>
    <t>Бальзам для снятия макияжа PYUNKANG YUL Deep Clear Cleansing Balm (100мл)</t>
  </si>
  <si>
    <t>Мягкий бальзам для снятия макияжа PYUNKANG YUL Deep Clear Cleansing Balm удаляет макияж любой стойкости, глубоко очищает поры от остатков косметических средств, не сушит и не стягивает кожу после умывания, увлажняет и смягчает. Бальзам при смешивании с водой превращается в нежное молочко. Содержит гиалуроновую кислоту, церамиды, пантенол, зелёный чай и масло рисовых отрубей.
Средство дерматологически протестировано: продукт не вызывает раздражения.
Тающий бальзам легко смешивается с водой и превращается в нежное молочко, которое после умывания оставляет освежающее чувство чистоты и увлажнения, препятствует потере влаги.
Способ применения: нанесите бальзам на сухое лицо, массажными движениями распределите по коже, удаляя макияж, и смойте тёплой водой.
Объём: 100 мл</t>
  </si>
  <si>
    <t>Крем для лица питательный PYUNKANG YUL Nutrition Cream (100мл)</t>
  </si>
  <si>
    <t>Крем для лица питательный PYUNKANG YUL Nutrition Cream идеально подходит для людей с сухой и уставшей кожей. Крем имеет легкую консистенцию и быстро впитывается.
Особенности:
- увлажняет;
- питает;
- успокаивает раздражения;
- улучшает эластичность кожи;
- легко впитывается;
- придаёт мерцающий блеск и сияние;
- имеет гипоаллергенную формулу;
- не содержит искусственных ароматизаторов, красителей или раздражителей.
Основные действующие компоненты:
Масло ши - успокаивает раздражения и защищает кожу от свободных радикалов, интенсивно питает и увлажняет ее, устраняет шелушения, обладает заживляющим эффектом. Разглаживает мимические и мелкие морщинки, уменьшает воспаления.
Экстракт корня астрагала - мощный омолаживающий, заживляющий и питающий кожу косметический компонент.
Гиалуроновая кислота - регулирует водный баланс придает упругость, выравнивает тон, борется с возрастными изменениями.
Способ применения: нанесите крем на лицо и распределите по всей коже легкими массирующими движения</t>
  </si>
  <si>
    <t>Крем для проблемной кожи PYUNKANG YUL Acne Cream (50мл)</t>
  </si>
  <si>
    <t>Крем для проблемной кожи Pyunkang Yul Acne Cream глубоко оздоравливает, препятствует появлению воспалений и акне, оказывает антибактериальный эффект. Снимает неприятные ощущения и зуд, ускоряет процессы заживления, снимает покраснения и регулирует работу сальных желез. Содержит экстракты коры белой ивы, центеллы и солодки.
Подходит для жирной и проблемной кожи.
Способ применения: нанесите крем в качестве завершающего этапа ухода.
Объём: 50 мл</t>
  </si>
  <si>
    <t>8809486680650</t>
  </si>
  <si>
    <t>Крем омолаживающий  для зоны вокруг глаз PYUNKANG YUL Black Tea Time Reverse Eye Cream (25мл)</t>
  </si>
  <si>
    <t>Омолаживающий крем для кожи вокруг глаз PYUNKANG YUL Black Tea Time Reverse Eye Cream эффективно питает кожу, увлажняет, тонизирует кожу. Осветляет темные круги под глазами, благодаря ниацинамиду в составе. Эффективно работает на разглаживание морщин, так как содержит в своей формуле Acetyl Hexapeptide-8, который оказывает ботоксоподобное действие. Содержит масла ши, макадамии, керамиды и ниацинамид. 
Объем: 25 мл</t>
  </si>
  <si>
    <t>8809486681114</t>
  </si>
  <si>
    <t>Крем увлажняющий для лица PYUNKANG YUL Moisture Cream (100мл)</t>
  </si>
  <si>
    <t>Увлажняющий крем для лица с экстрактом коптиса японского Pyunkang Yul Moisture Cream увлажняет кожу, успокаивает, снимает раздражения и делает ее гладкой и эластичной. Средство активно питает кожу, устраняет сухость и шелушения, при этом не перегружает кожу и не провоцирует появление жирного блеска в течение дня. Крем восстанавливает липидный барьер и повышает защитные функции кожи. Отлично подходит в качестве базового увлажняющего продукта (утро/вечер) для ежедневного использования.
Объем: 100 мл</t>
  </si>
  <si>
    <t>8809486680049</t>
  </si>
  <si>
    <t>Крем успокаивающий барьерный PYUNKANG YUL Calming Moisture Barrier Cream (50мл)</t>
  </si>
  <si>
    <t>Успокаивающий барьерный крем PYUNKANG YUL Calming Moisture Barrier Cream успокаивает раздраженную кожу, снимает покраснения, ускоряет процессы заживления. Снимает неприятные ощущения и зуд, укрепляет защитный слой, снижает чувствительность кожи. Содержит комплекс центеллы, гиалуроновую кислоту и керамиды.
Подходит для чувствительной кожи.
Способ применения: нанесите крем в качестве завершающего этапа ухода.
Объем: 50 мл</t>
  </si>
  <si>
    <t>8809486681244</t>
  </si>
  <si>
    <t>Маска глиняная успокаивающая для очищения пор PYUNKANG YUL Сalming Pore Clear Wash Off Pack (100мл)</t>
  </si>
  <si>
    <t>Успокаивающая глиняная маска для очищения пор PYUNKANG YUL Сalming Pore Clear Wash Off Pack оказывает антисептическое и противовоспалительное действие, снимает зуд и раздражения, уменьшает область покраснений. Проникает глубоко в поры, эффективно удаляет все загрязнения и излишки кожного сала, растворяет комедоны. Содержит несколько видов глины, AHA и PHA-кислоты, экстракт коры белой ивы, чайного дерева и центеллы азиатской.
Подходит для нормальной, комбинированной и жирной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100 мл</t>
  </si>
  <si>
    <t>Мист для лица гипоаллергенный Pyunkang Yul Аto Intensive Soothing Mist (145мл)</t>
  </si>
  <si>
    <t>Гипоаллергенный мист для лица PYUNKANG YUL Аto Intensive Soothing Mist увлажняет, освежает, снимает раздражение и борется с сухостью, прекрасно тонизирует кожу и готовит к следующему этапу ухода. Средство отлично подходит для ухода за детской, очень чувствительной и реактивной кожей. Продукт основан не на воде, а на экстракте жимолости, и содержит гиалуроновую кислоту, трегалозу. Имеет класс безопасности EWG Green 2.
Подходит для всех типов кожи.
Способ применения: распылите спрей на расстоянии 15-20 сантиметров, используйте для увлажнения лица и тела.
Объём: 145 мл</t>
  </si>
  <si>
    <t>Мицелярная вода PYUNKANG YUL Low pH Cleansing Water (290мл)</t>
  </si>
  <si>
    <t>Нежное очищающее средство 3-в-1 PYUNKANG YUL Low pH Cleansing Water выполняет сразу несколько функций: мягко снимает макияж, удаляет загрязнения и отшелушивает омертвевшие клетки. Бережно заботится о коже, поддерживает водно-липидный баланс и препятствует появлению обезвоженности. Содержит церамиды NP, гиалуроновую кислоту и экстракты чайного дерева и солодки.
Средство обладает легкой текстурой сгущенной водички, не оставляет стянутости и липкости.
Подходит для чувствительной кожи.
Способ применения: нанесите средство на ватный диск и бережно протрите лицо. Для снятия стойкого макияжа приложите ватный диск на 1-2 минуты к губам или векам, затем мягко протрите от остатков макияж.
Объём: 290 мл</t>
  </si>
  <si>
    <t>Набор миниатюр PYUNKANG YUL Essence Toner Special Set</t>
  </si>
  <si>
    <t>Набор миниатюр Pyunkang Yul Skin Set включает в себя:   
Пенка для умывания Pyunkang Yul Low pH Pore Deep Cleansing Foam (40мл) - эффективно удаляет загрязнения, не пересушивая кожу и оставляя приятное ощущение увлажнённости. Продукт прекрасно очищает поры, выводит загрязнения, растворяет сальные пробки. Натуральные очищающие компоненты максимально бережно действуют на кожу.
Тонер-эссенция Pyunkang Yul Essence Toner (100мл) - глубоко увлажняет, делает кожу упругой и подтянутой, борется с отеками, питает клетки витаминами и натуральными полезными экстрактами, устраняет сухость и шелушения, не позволяя коже истончаться и увядать. 
Питательный крем для лица Pyunkang Yul Nutrition Cream (9мл) - содержит высокую концентрацию натуральных масел и экстрактов, с помощью которых защищает кожу от негативного воздействия ультрафиолетового излучения, выравнивает тон кожи, обеспечивает глубокое питание и сияние кожи. Крем обладает тающей текстурой, которая мягко обволакивает кожу и легко впитываетс</t>
  </si>
  <si>
    <t>8809486681442</t>
  </si>
  <si>
    <t>Патчи омолаживающие с экстрактом черного чая PYUNKANG YUL Black Tea Time Reverse Eye Patch (60шт)</t>
  </si>
  <si>
    <t>Омолаживающие патчи с черным чаем Pyunkang Yul Black Tea Time Reverse Eye Patch осветляют темные круги под глазами, снимают отечность, делают кожу более упругой и подтянутой. Уменьшают видимость морщинок и «гусиных лапок», препятствуют появлению дряблости. Содержат ферменты черного чая, гиалуроновую кислоту и ниацинамид.
Подходит для всех типов кожи.
Способ применения: нанесите патчи на очищенную кожу на 10-15 минут.
Комплектация: 60 шт</t>
  </si>
  <si>
    <t>8809486681657</t>
  </si>
  <si>
    <t>Пенка для проблемной кожи PYUNKANG YUL Acne Facial Cleanser (120мл)</t>
  </si>
  <si>
    <t>Пенка для очищения проблемной кожи PYUNKANG YUL Acne Facial Cleanser, склонной к жирности, с высыпаниями акне и пятнами пост-акне, расширенными порами. 
Деликатная формула средства не сушит кожу, не нарушает гидролипидный баланс, не вызывает раздражений, оказывает увлажняющее и успокаивающее действие, помогает избавиться от высыпаний различного происхождения, предупреждает появление пост-акне, осветляет существующие, нормализует работу сальных желез, устраняет жирный блеск.
Способ применения: нанести на влажную кожу лица, помассировать, затем смыть водой.
Объём: 120 мл</t>
  </si>
  <si>
    <t>8809486680667</t>
  </si>
  <si>
    <t>Пенка для умывания PYUNKANG YUL Cleansing Foam (150мл)</t>
  </si>
  <si>
    <t>Эффективная пенка для умывания PYUNKANG YUL Cleansing Foam с минимумом компонентов, подходит для всех типов кожи, включая гиперчувствительную.
Преимущества: эффективно очищает от пыли, отмерших частиц эпидермиса, абсорбирует и удаляет из пор избыточный жир,
не вызывает пересушивания кожи.
Экстракт сапожниковии растопыренной обладает противовоспалительными, противоаллергическими, антимикробными, антиоксидантными свойствами.</t>
  </si>
  <si>
    <t>8809486680698</t>
  </si>
  <si>
    <t>Пенка для умывания слабокислотная успокаивающая PYUNKANG YUL Calming Low pH Foaming Cleanser (150мл)</t>
  </si>
  <si>
    <t>Слабокислотная успокаивающая пенка для умывания Pyunkang Yul Calming Low pH Foaming Cleanser деликатно избавляет от загрязнений, избытков кожного сала и ороговевших частиц, увлажняет и успокаивает чувствительную кожу. Нейтрализует действие проточной воды, нормализует уровень pH. Содержит экстракт центеллы азиатской, камелии и 5 видов гиалуроновой кислоты. 
Подходит для комбинированной, жирной и чувствительной кожи.
Способ применения: нажмите на дозатор 1-2 раза, вспеньте средство и нанесите на лицо, массажными движениями распределите, очищая от загрязнений. Смойте тёплой водой.
Объём: 150 мл</t>
  </si>
  <si>
    <t>8809486681664</t>
  </si>
  <si>
    <t>Пенка очищающая PYUNKANG YUL Low Ph Pore Deep Cleansing Foam (100мл)</t>
  </si>
  <si>
    <t>Очищающая пенка с AHA-кислотами Pyunkang Yul Low pH Pore Deep Cleansing Foam бережно отшелушивает ороговевшие клетки, выводит загрязнения из пор, устраняет жирный блеск. Пенка поддерживает оптимальный водно-липидный баланс, не допускает стянутости и не пересушивает кожу. 
Пенка глубоко очищает, эффективно удаляет все виды загрязнений, остатки стойкого макияжа и излишки себума. Регулирует работу сальных желез, препятствует забиванию пор, осветляет темные точки. Уменьшает видимость пор, разглаживает микрорельеф, улучшает текстуру кожи.
При контакте с водой средство образует легкую пенку, которая мягко стимулирует и расслабляет кожу. Легко смывается водой, не провоцируя шелушения и оставляя чувство свежести и легкости.
Подходит для комбинированной и жирной кожи.
Способ применения: нанесите небольшое количество средства на влажные ладони, вспеньте и мягко помассируйте лицо. Тщательно смойте теплой водой.
Объем: 100 мл</t>
  </si>
  <si>
    <t>8809486680896</t>
  </si>
  <si>
    <t>Пилинг-гель с экстрактом папайи PYUNKANG YUL Peeling Gel (100мл)</t>
  </si>
  <si>
    <t>Нежный пилинг-гель с экстрактом папайи PYUNKANG YUL Peeling Gel бережно и тщательно отшелушивает ороговевший слой, осветляет и выравнивает тон лица. Улучшает микроциркуляцию, ускоряет процессы заживления и обновления, снимает покраснения. Содержит экстракты папайи, центеллы, солодки и керамид NP.
Подходит для комбинированной и жирной кожи.
Способ применения: равномерно нанесите средство на сухую очищенную кожу, бережно помассируйте и смойте остатки средства теплой водой. Используйте 1 раз в неделю. 
Объем: 100 мл</t>
  </si>
  <si>
    <t>8809486680315</t>
  </si>
  <si>
    <t>Сыворотка успокаивающаядля лечения купероза PYUNKANG YUL Moisture Serum (100мл)</t>
  </si>
  <si>
    <t>Успокаивающая сыворотка Pyunkang Yul Moisture Serum регулирует выработку кожного сала, увлажняет, защищает кожу от потери влаги и восстанавливает водный баланс кожи. Средство придает коже сияние, успокаивает покраснения и устраняет шелушения. Экстракт корня астрагала очень благотворно воздействует на кожу с куперозом: укрепляет стенки сосудов. Натуральные масла, входящие в состав продукта поддерживают оптимальный уровень увлажнения в эпидермисе, а также нормализует работу сальных желез.
Объем: 100 мл.</t>
  </si>
  <si>
    <t>8809486680063</t>
  </si>
  <si>
    <t>Тонер для проблемной кожи PYUNKANG YUL Acne Toner (150мл)</t>
  </si>
  <si>
    <t>Матирующий тоник для проблемной кожи Pyunkang Yul Acne Toner борется с акне и жирным блеском, предотвращает воспаление, нормализует pH, смягчает и разглаживает кожу, выравнивает микрорельеф и предотвращает старение. Содержит ниацинамид, экстракт центеллы, белой ивы и чёрного чая. Средство имеет степень безопасности 1–3 уровня EWG (Экологическая рабочая группа).
Подходит для комбинированной, жирной и чувствительной кожи.
Способ применения: нанесите тоник на очищенное лицо, смочив им ватный диск, либо налейте достаточное количество тоника в ладонь и протрите лицо.
Объём: 150 мл</t>
  </si>
  <si>
    <t>8809486680636</t>
  </si>
  <si>
    <t>Тонер успокаивающий глубокоувлажняющий PYUNKANG YUL Calming Deep Moisture Toner (150мл)</t>
  </si>
  <si>
    <t>Успокаивающий тонер для лица PYUNKANG YUL Calming Deep Moisture Toner глубоко увлажняет кожу, бережно смягчает, успокаивает, питает, тонизирует и сужает поры.
Подходит для ежедневного применения.
Основные действующие компоненты:
-Экстракт коры белой ивы регулирует выработку себума, мягко растворяет загрязнения и черные точки, сужает поры, обеспечивает противовоспалительный эффект. 
-Глюконолактон обладает увлажняющими свойствами, выравнивает рельеф, защищает от свободных радикалов, безопасен для чувствительной кожи. 
-Экстракт чайного дерева и экстракт жимолости японской помогают снимать раздражения, обладают антибактериальными, заживляющими и успокаивающими действиями.
-Комплекс 5-ти видов гиалуроновой кислоты глубоко увлажняет, помогает восстанавливать водный баланс и удерживать влагу в клетках кожи, устраняя шелушения и сухость.
-Экстракт центеллы азиатской помогает быстро снять воспаления и раздражения, ускоряет процесс заживления и имеет лёгкое омолаживающее действие. 
Способ п</t>
  </si>
  <si>
    <t>8809486681480</t>
  </si>
  <si>
    <t>Тонер-пэды успокаивающие PYUNKANG YUL Calming Toner Pad (70шт)</t>
  </si>
  <si>
    <t>Успокаивающие тонер-пэды Pyunkang Yul Calming Toner Pad помогут снять воспаления и покраснения, обладают мягким отшелушивающим действием, что способствует обновлению кожного покрова, делает дерму мягкой и шелковистой. Тонер-пэды деликатно удаляют с поверхности кожи ороговевшие частички и излишки себума, забивающие поры, что в свою очередь будет профилактикой против появления акне.
Все ингредиенты в составе сертифицированы EWG и безопасны для использования. Средство дерматологически протестировано и признано безопасным для чувствительной кожи лица.
Подходит для всех типов кожи, особенно для чувствительной и проблемной.
Способ применения: после умывания протрите сухую кожу сперва рельефной стороной, уделяя особое внимание проблемных участкам кожи (Т-зона). Переверните диск и протрите лицо гладкой стороной. Дайте средству впитаться.</t>
  </si>
  <si>
    <t>Тонер-эссенция для сухой кожи PYUNKANG YUL Essence Toner (200мл)</t>
  </si>
  <si>
    <t>Увлажняющий тонер-эссенция Pyunkang Yul Essence Toner с экстрактом корня астрагала эффективно увлажняет чувствительную и уставшую кожу, придает упругость, устраняет шелушения. В составе тонера нет воды, вместо нее используется корень астрагала, благодаря которому средство тонизирует, стимулирует кровообращение и повышает защитные функции эпидермиса. Средство обладает успокаивающим и противовоспалительным свойством. Может заменять сразу два этапа ухода (тонер и сыворотку).</t>
  </si>
  <si>
    <t>8809486680056</t>
  </si>
  <si>
    <t>Тонер-эссенция для сухой кожи PYUNKANG YUL Essence Toner (30мл)</t>
  </si>
  <si>
    <t>Особенности тонера с экстрактом астрагала от Pyunkang Yul:
Essence Toner нормализует гидролипидный и рН-баланс, деликатно отшелушивает ороговевший слой и делает кожу нежно,экстракт астрагала защищает чувствительный эпидермис от негативного воздействия агрессивных факторов окружающей среды, служит природным УФ-фильтром и предотвращает появление нежелательной пигментации, активные компоненты удерживают влагу в клетках, устраняя сухость, шелушения, стянутость и другой дискомфорт, аргинин обладает заживляющим воздействием, осветляет пигментные пятна и делает шрамы менее выраженными
, продукт выравнивает тон лица, придает естественное сияние, дарит коже шелковистость, упругость и эластичность.</t>
  </si>
  <si>
    <t>RATED GREEN</t>
  </si>
  <si>
    <t>Маска для кожи головы RATED GREEN Cold Brew Hibiscus Moisturizing Scalp Pack w/Honey (200мл)</t>
  </si>
  <si>
    <t>Маска богата тщательно отобранными органическими веществами. Содержит натуральный сок гибискуса холодного отжима, который оказывает успокаивающее действие на кожу головы, а также предотвращает преждевременную седину и стимулирует рост волос. Мед способен обеспечить коже необходимые питательные элементы для увлажнения и питания сухой кожи головы и сделать волосы свежими и мягкими
Содержит: натуральный гибискус холодного отжима и мед, Ним, соя,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</si>
  <si>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10.11.2025</t>
  </si>
  <si>
    <t>8809514550306</t>
  </si>
  <si>
    <t>Маска для кожи головы RATED GREEN Cold Brew Hibiscus Moisturizing Scalp Pack w/Honey (50мл)</t>
  </si>
  <si>
    <t>Увлажняющая маска для кожи головы, склонной к сухости, богата тщательно отобранными органическими веществами: натуральный сок гибискуса холодного отжима оказывает успокаивающее действие на кожу головы, стимулирует рост волос, а экстракт меда напитывает кожу необходимыми микроэлементами и поддерживает баланс кожи головы.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
Объем: 50 мл</t>
  </si>
  <si>
    <t>8809514550160</t>
  </si>
  <si>
    <t>Маска для кожи головы RATED GREEN Cold Brew Rosemary Balancing Scalp Pack w/Charcoal</t>
  </si>
  <si>
    <t>Восстанавливающая маска для кожи головы, склонной к жирности, содержит в себе тщательно отобранные органические вещества: натуральный сок розмарина холодного отжима способствует укреплению волосяныех луковицы, их питанию и мягкому отшелушиванию кожи головы, а древесный уголь глубоко очищает, продлевает свежесть волос и кожи головы и буквально вытягивает загрязнения из пор.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</si>
  <si>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10.05.2025</t>
  </si>
  <si>
    <t>8809514550153</t>
  </si>
  <si>
    <t>Маска для кожи головы RATED GREEN Cold Brew Rosemary Balancing Scalp Pack w/Charcoal (200мл)</t>
  </si>
  <si>
    <t>Маска содержит в себе тщательно отобранные органические вещества. Натуральный сок розмарина холодного отжима укрепляет волосяные луковицы, омолаживает и разглаживает кожу, увеличивает циркуляцию крови и восстанавливает эластичность кожи головы. За счет древесного угля, известного своими вяжущими и антисептическими свойствами, маска вытягивает загрязнения, сокращает поры и препятствует образованию комедонов. Древесный уголь способен обеспечить необходимые элементы для восстановления баланса жирности кожи головы и сделать волосы свежими и мягкими, а также продлить свежесть укладки.
Содержит: натуральный розмарин холодного отжима и древесный уголь, Соя,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</si>
  <si>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18.04.2025</t>
  </si>
  <si>
    <t>8809514550290</t>
  </si>
  <si>
    <t>Маска для кожи головы RATED GREEN Cold Brew Rosemary Purifying Scalp Scaler w/Sea salt (200мл)</t>
  </si>
  <si>
    <t>Очищающая и отшелушивающая маска для кожи головы с соком розмарина и морской солью RATED GREEN Cold Brew Rosemary Purifying Scalp Scaler w/sea salt мягко очищает кожу головы и волосы, избавляя их от стресса, удаляя все загрязнения и остатки укладочных средств. Кожа головы идеально очищена, баланс восстановлен, волосы – мягкие на ощупь. Может заменить использование кондиционера и подходит для ежедневного ухода. Не содержит силикон и вредных консервантов.
Рекомендовано для проблемной, страдающей от шелушения и зуда кожи головы.
В составе:
-органический сок листьев розмарина холодного отжима успокаивает и тонизирует раздраженную кожу головы, смягчает волосы;
-морская соль мягко отшелушивает кожу головы.
Способ применения: нанесите достаточное количество маски на чистую кожу головы, помассируйте и оставьте на 5 минут, после чего тщательно смойте теплой водой. Не требует дополнительного использования кондиционера. Подходит для ежедневного применения.
Объем: 200 мл</t>
  </si>
  <si>
    <t>8809514550092</t>
  </si>
  <si>
    <t>Маска для кожи головы RATED GREEN Cold Press Tamanu Oil Soothing Scalp Pack w/Black Current (200мл)</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</si>
  <si>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свойствами, увлажняет кожу и ускоряет регенерацию тканей сосудов. Черная смородина способна обеспечить чувствительной коже необходимые питательные элементы для того, чтобы успокоить ее и снять дискомфортные ощущения
Содержит: натуральное масло таману холодного отжима и черная смородина, Соя, куркума, баклажан,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</si>
  <si>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02.11.2025</t>
  </si>
  <si>
    <t>8809514550320</t>
  </si>
  <si>
    <t>Шампунь для волос RATED GREEN Cold Pressed Upcycled Prune Color Protecting Shampoo (400мл)</t>
  </si>
  <si>
    <t>Шампунь для окрашенных волос с маслом чернослива холодного отжима RATED GREEN Cold Pressed Upcycled Prune Color Protecting Shampoo. 
Сочетание органического сливового масла холодного отжима и запатентованного увлажняющего комплекса Lamellux бережно очищает и защищает окрашенные волосы. Высокое содержание липидов помогает эффективно защитить волосы от выцветания и тусклости цвета. Увлажняет, насыщает и предотвращает вымывание цветового пигмента. Не вызывает раздражения и подходит для ежедневного применения.
Подходит: волосы, подвергшиеся любому типу окрашивания;
Тусклые волосы.
Способ применения: небольшое количество средства вспеньте на ладонях до образования пены и нанесите на влажные волосы и кожу головы легкими массирующими движениями. Оставьте на 3-5 минут и тщательно смойте большим количеством чистой воды.
При необходимости повторите процедуру еще раз.
Избегайте попадания в глаза.
Объем: 400 мл</t>
  </si>
  <si>
    <t>8809514550559</t>
  </si>
  <si>
    <t>Шампунь для объема волос против выпадения RATED GREEN Anti-Hair Loss Exrta Volume Shampoo (200мл)</t>
  </si>
  <si>
    <t>Шампунь для объема волос против выпадения RATED GREEN Anti-Hair Loss Exrta Volume Shampoo. Его кремовая формула эффективно борется с проблемой выпадения волос и защищает волосы от дальнейшего выпадения благодаря содержанию концентрированного сока розмарина холодного отжима и дополнительных ингредиентов, сертифицированных Корейским Управлением качества продуктов и лекарств.
Благодаря кремовой текстуре на основе аминокислот шампунь бережно и эффективно очищает кожу головы без ощущения стянутости, позволяя волосам выглядеть более плотными и густыми, а благодаря микромоллекулярнму овсяному протеину придаёт волосам дополнительный объем.
Объем: 200 мл</t>
  </si>
  <si>
    <t>17.10.2025</t>
  </si>
  <si>
    <t>8809514550436</t>
  </si>
  <si>
    <t>Шампунь против выпадения волос RATED GREEN Anti-Hair Loss Treatment Shampoo (200мл)</t>
  </si>
  <si>
    <t>Универсальный шампунь против выпадения волос RATED GREEN Anti-Hair Loss Treatment Shampoo 3-в-1 для тонких волос, склонных к выпадению, работает как шампунь, кондиционер и маска для кожи головы одновременно. Розмарин холодного отжима способствует предотвращению выпадения волос, восстанавливая истощенные волосы и укрепляя волосяные фолликулы. Кроме того, он улучшает кожный баланс и успокаивает кожу головы
Содержит: натуральное масло розмарина холодного отжима, кокосовое масло, эвкалипт, Апельсин, розмарин, эвкалипт, кедровый орех.   
Способ применения: нанесите достаточное количество шампуня на влажные волосы и кожу головы, массирующими движениями вспеньте его, оставьте на 3-5 минут, а затем тщательно смойте. Дополнительное использование кондиционера не требуется. 
Можно использовать ежедневно.</t>
  </si>
  <si>
    <t>03.01.2026</t>
  </si>
  <si>
    <t>8809514550252</t>
  </si>
  <si>
    <t>Шампунь с аргановым маслом RATED GREEN Cold Pressed Argan Oil Repairing Shampoo (400мл)</t>
  </si>
  <si>
    <t>Восстанавливающий шампунь с аргановым маслом RATED GREEN Cold Pressed Argan Oil Repairing Shampoo дерматологически протестированный и полностью безопасный продукт, он не содержит опасных и вредных для кожи веществ. Шампунь максимально деликатно очищает волосы и кожу головы; обеспечивает волосам дополнительный уход благодаря сочетанию пептидов, жирных кислот, токоферола.
Стимулирует рост волос; нормализует и поддерживает естественный водно-липидный баланс кожи головы и волос; предотвращает секущиеся кончики по длине волос.
Основное действующее вещество - масло арганы, богатое ненасыщенными жирными кислотами, богатое токоферолами, полифенолами, эффективно восполняет утраченные липиды в структуре волос, защищает волосы от окислительного стресса.
Не содержит SLS, SLES, ALS, ALES, силиконов и вредных консервантов.
Способ применения: нанесите шампунь на влажные волосы, вспеньте шампунь массирующими движениями, затем хорошо смойте теплой водой.
Повторите, если необходимо.
Объем: 400 мл</t>
  </si>
  <si>
    <t>Шампунь с маслом таману RATED GREEN Cold Pressed Tamanu Oil Soothing Scalp Shampoo (400мл)</t>
  </si>
  <si>
    <t>Идеальное средство для ежедневного ухода. Ценное масло ореха таману известно сильным заживляющим и успокаивающим эффектом. Ускоряет регенерацию тканей. Специальная формула мягко очищает кожу головы и волосы и успокаивают ее, оставляя и ощущение комфорта и идеальной свежести
Содержит: натуральное масло таману холодного отжима, масло листьев алоэ, масло чайного дерева, гамамелис 
Способ применения: нанесите шампунь на влажные волосы, массирующими движениями вспеньте шампунь, после чего тщательно смойте теплой водой. При необходимости повторите. Подходит для ежедневного применения</t>
  </si>
  <si>
    <t>23.05.2025</t>
  </si>
  <si>
    <t>8809514550283</t>
  </si>
  <si>
    <t>REAL BARRIER</t>
  </si>
  <si>
    <t>Сыворотка ламеллярная с мадекассосидом REAL BARRIER Cicarelief Serum (40мл)</t>
  </si>
  <si>
    <t>Сыворотка REAL BARRIER Cicarelief Serum создана по специальной ламеллярной технологии, а также содержит в своей формуле 5 видов вытяжек из центеллы азиатской, ниацинамид и экстракт облепихи. Сыворотка укрепляет липидный барьер, удерживает влагу в клетках и предотвращает обезвоживание кожи. Успокаивает раздражения, регенерирует, лечит купероз. Осветляет постакне, выравнивает тон.
Объем: 40 мл</t>
  </si>
  <si>
    <t>30.11.2024</t>
  </si>
  <si>
    <t>8809554842867</t>
  </si>
  <si>
    <t>ROUND LAB</t>
  </si>
  <si>
    <t>Набор миниатюр с комплексом минералов ROUND LAB 1025 Dokdo On The Go Kit</t>
  </si>
  <si>
    <t>Набор миниатюр с комплексом минералов ROUND LAB 1025 Dokdo On The Go Kit интенсивно и глубоко увлажняет, восполняет недостаток влаги в эпидермисе, эффективно устраняет обезвоженность и сухость. Содержит морскую воду, церамиды, гиалуроновую кислоту и пантенол.
В набор входит:
Мягкая пенка для умывания ROUND LAB 1025 Dokdo Cleanser — 40 мл;
Отшелушивающий тонер ROUND LAB 1025 Dokdo Toner — 50 мл;
Лосьон для интенсивного увлажнения ROUND LAB 1025 Dokdo Lotion — 50 мл.
Подходит для нормальной, сухой и комбинированной кожи.
Способ применения: умойтесь с помощью пенки. Протрите кожу тонером и нанесите лосьон в качестве завершающего этапа ухода.</t>
  </si>
  <si>
    <t>19.05.2025/11,06,2026,31,</t>
  </si>
  <si>
    <t>8809657118715</t>
  </si>
  <si>
    <t>Пэды отшелушивающие с морской водой ROUND LAB 1025 Dokdo Pad (70шт)</t>
  </si>
  <si>
    <t>Мягкие отшелушивающие пэды с морской водой ROUND LAB 1025 Dokdo Pad деликатно удаляют загрязнения, излишки себума и пыль, полируя роговой слой, при этом не раздражают и не вызывают сухость. Средство увлажняет, успокаивает и смягчает, поддерживая чистоту пор. Содержит морскую воду, PHA-кислоту и комплекс Hatching EX-07, пантенол, аллантоин и экстракт сахарного тростника.
Подходит для всех типов кожи.
Способ применения: после очищения аккуратно протрите лицо пэдом, избегая области вокруг глаз и губ, продолжайте уход. Можно использовать в качестве локальной маски: нанесите пэд на кожу и снимите через 3-5 минут. Можно использовать для участков лица и тела, которым нужно дополнительное увлажнение и обновление.
Комплектация: 70 шт (120 г)</t>
  </si>
  <si>
    <t>14,06,2026</t>
  </si>
  <si>
    <t>8809657129247</t>
  </si>
  <si>
    <t>Солнцезащитный стик с березовым соком ROUND LAB Birch Juice Moisturizing Sun Stick (19г)</t>
  </si>
  <si>
    <t>Солнцезащитный стик с березовым соком ROUND LAB Birch Juice Moisturizing Sun Stick SPF 50+ PA++++ — средство для защиты от солнца чувствительной кожи. Стик увлажняет и смягчает, надёжно защищает от UVA- и UVB-лучей, предотвращает ожоги, пигментацию и фотостарение, поддерживает упругость и гладкость кожи. Охлаждает и освежает, снимает раздражение. Отлично подходит для обновления защитного слоя в течение дня, легко помещается в сумку. Содержит фотостабильные химические УФ-фильтры нового поколения, берёзовый сок, пептиды, глицерил глюкозид, растительный комплекс Soothing Cooler, витамин C, ниацинамид, гиалуроновую кислоту и аллантоин.
Подходит для всех типов кожи, в том числе для чувствительной.
Способ применения: после всех этапов дневного ухода и перед макияжем нанесите стик на лицо, шею и другие открытые участки кожи. При нахождении под прямыми солнечными лучами (например, на пляже) обновляйте защитный слой каждые 2-3 часа. Рекомендуется использовать для обновления защиты от солн</t>
  </si>
  <si>
    <t>8809875904459</t>
  </si>
  <si>
    <t>Сыворотка гидрирующая с морской водой ROUND LAB 1025 Dokdo Ampoule (45мл)</t>
  </si>
  <si>
    <t>Гидрирующая ампула с морской водой ROUND LAB 1025 Dokdo Ampoule для борьбы с обезвоженностью помогает в кратчайшие сроки избавиться от сухости и стянутости, вернуть коже тонус и естественное сияние. Активизирует выработку собственных коллагеновых волокон, укрепляет тургор и повышает эластичность тканей. Содержит гиалуроновую кислоту, коллаген, экстракт ирландского мха и пантенол. 
Подходит для сухой, комбинированной и обезвоженной кожи.
Способ применения: нанесите необходимое количество ампулы на тонизированную кожу. Завершите уход кремом или эмульсией.
Объём: 45 мл</t>
  </si>
  <si>
    <t>16,06,2026</t>
  </si>
  <si>
    <t>8809657115479</t>
  </si>
  <si>
    <t>Сыворотка с берёзовым соком ROUND LAB Birch Juice Moisturizing Serum (50мл)</t>
  </si>
  <si>
    <t>Увлажняющая сыворотка с берёзовым соком ROUND LAB Birch Juice Moisturizing Serum предназначена для активно борьбы с обезвоженностью и сухостью, в кратчайшие сроки избавляет от шелушений и стянутости. Восстанавливает гидро-липидный баланс и нормализует работу сальных желёз. Содержит экстракт артишока, витамин С, бета-глюкан и гиалуроновую кислоту.
Подходит для сухой, комбинированной и обезвоженной кожи.
Способ применения: нанесите необходимое количество сыворотки на тонизированную кожу. Завершите уход кремом или эмульсией.
Объём: 50 мл</t>
  </si>
  <si>
    <t>12,12,2025</t>
  </si>
  <si>
    <t>8809782553009</t>
  </si>
  <si>
    <t>Тканевая маска на основе соевых бобов ROUND LAB Soybean Nourishing Sheet Mask</t>
  </si>
  <si>
    <t>Питательная тканевая маска с чёрной соей ROUND LAB Soybean Nourishing Sheet Mask восстанавливает, глубоко увлажняет и смягчает кожу, придавая бархатистость и гладкий рельеф. Маска борется с сухостью и шелушением, успокаивает, укрепляет естественный защитный барьер кожи и обеспечивает продолжительное увлажнение. Основа из микрофибры плотно прилегает, не сползает, позволяет кремовой эссенции равномерно распределиться по лицу. Содержит экстракт чёрной сои, который богат белком и витаминами группы B, а также церамиды, экстракт штокрозы (мальвы), кофеин, аденозин, сфинголипиды, холестерол и аллантоин.
Подходит для нормальной, сухой и чувствительной кожи.
Способ применения: после умывания и тонизирования нанесите маску на лицо. Снимите через 20 минут, лёгкими похлопывающими движениями впитайте остатки эссенции.
Объём: 27 мл</t>
  </si>
  <si>
    <t>14,07,2025</t>
  </si>
  <si>
    <t>8809624723133</t>
  </si>
  <si>
    <t>Тканевая маска с экстрактами сосны и центеллы ROUND LAB Pine Calming Cica Mask Sheet</t>
  </si>
  <si>
    <t>Успокаивающая маска с экстрактами сосны и центеллы ROUND LAB Pine Calming Cica Mask Sheet снимает покраснение и раздражение, делает кожу мягкой и увлажнённой. Восстанавливает после воздействия ветра, солнца, перепада температур и плохой экологии. Моментально освежает, уменьшает воспаление и дарит комфорт. Содержит экстракт сосны, комплекс центеллы азиатской, гиалуроновая кислота, экстракты портулака и ирландского мха, гликопротеины и LHA-кислоту.
Подходит для всех типов кожи.
Способ применения: после очищения и тонизирования нанесите маску на лицо. Через 15-20 минут снимите маску, похлопывающими движениями пальцев помогите эссенции впитаться.
Объём: 27 мл</t>
  </si>
  <si>
    <t>25,07,2025</t>
  </si>
  <si>
    <t>8809783325728</t>
  </si>
  <si>
    <t>ROVECTIN</t>
  </si>
  <si>
    <t>Сыворотка активирующая ROVECTIN Skin Essentials Aqua Activating Serum (35мл)</t>
  </si>
  <si>
    <t>Активирующая сыворотка Rovectin Skin Essentials Aqua Activating Serum насыщает кожу влагой, активирует ряд клеточных функций, освежает и омолаживает кожу. Серум сочетает в себе гиалуроновую кислоту, трегалозу, пептиды и витамин B3 для интенсивного увлажнения, повышения плотности и упругости кожи, а также устранения тусклого тона и улучшения цвета лица.
Подходит для нормальной и сухой кожи с первыми возрастными изменениями.
Способ применения: после использования тонера или эссенции нанесите сыворотку на кожу лица и шеи. Завершите уход кремом. Подходит как для утреннего, так и для вечернего ухода.
Объем: 35 мл</t>
  </si>
  <si>
    <t>06.10.2024</t>
  </si>
  <si>
    <t>8809348502564</t>
  </si>
  <si>
    <t>Тканевая маска интенсивно увлажняющая ROVECTIN Skin Essentials Dr. Mask Aqua</t>
  </si>
  <si>
    <t>Интенсивно увлажняющая тканевая маска Rovectin Skin Essentials Dr. Mask Aqua гидрирует кожу изнутри, освежает и оживляет её, повышает упругость и эластичность, устраняет сухость, стянутость, шелушения. Эссенция, которой пропитана маска содержит в своей составе 7 видов гиалуроновой кислоты, а также ниацинамид (витамин B3) и пантенол (витамин B5).  Подходит для экспресс-восстановления сухой и обезвоженной кожи.
Подходит для нормальной, сухой и обезвоженной кожи.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</si>
  <si>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18.11.2024</t>
  </si>
  <si>
    <t>8809348502809</t>
  </si>
  <si>
    <t>Тканевая маска с каламином и мадекассосидом ROVECTIN Skin Essentials Dr. Mask Cica</t>
  </si>
  <si>
    <t>Тканевая маска Rovectin Skin Essentials Dr. Mask Cica с каламином и мадекассосидом, созданная специально для чувствительной и проблемной кожи. Маска успокаивает и восстанавливает кожу, устраняет раздражение и покраснения. Подходит для лечения кожи с куперозом и розацеа. Маска мягко заживляет повреждения, запускает процессы регенерации кожи, осветляет нежелательную пигментацию и нормализует выработку кожного себума.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</si>
  <si>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03.11.2024</t>
  </si>
  <si>
    <t>8809348502816</t>
  </si>
  <si>
    <t>SKIN1004</t>
  </si>
  <si>
    <t>Гель-пенка осветляющая SKIN1004 Madagascar Centella Tone Brightening Cleansing Gel Foam (125мл)</t>
  </si>
  <si>
    <t>Осветляющая и очищающая гель-пенка для глубокого очищения SKIN1004 Madagascar Centella Tone Brightening Cleansing Gel Foam обладает слабой кислотностью, поэтому предотвращает стянутость кожи. Она помогает выровнять тон кожи с помощью MadeWhite (осветляющий ингредиент из мадагаскарской центеллы азиатской) и осветляет тусклый цвет лица, очищая от мертвых клеток кожи. Пенка предназначена для тех, у кого неровный оттенок кожи, пятна от прыщей или прыщей на склонной к акне коже, сухая, душная и морщинистая кожа из-за внешнего раздражения. Гель идеально подходит для чувствительной и проблемной кожи, снимает зуд, раздражения и ускоряет заживление воспалений. Деликатно очищает кожу, удаляет загрязнения, не провоцирует появление сухости и стянутости. Содержит экстракт центеллы азиатской, которая обладает противовоспалительным и ранозаживляющим действием, способствует восстановлению барьерных свойств кожи и удержанию влаги.
Способ применения: выдавите соответствующее количество на влажные лад</t>
  </si>
  <si>
    <t>8809576261189</t>
  </si>
  <si>
    <t>Масло гидрофильное с экстрактом центеллы SKIN1004 Madagascar Centella Light Cleansing Oil (200мл)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</si>
  <si>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200 мл</t>
  </si>
  <si>
    <t>05.04.2026</t>
  </si>
  <si>
    <t>8809576261110</t>
  </si>
  <si>
    <t>Масло гидрофильное с экстрактом центеллы SKIN1004 Madagascar Centella Light Cleansing Oil (30мл)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</si>
  <si>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30 мл</t>
  </si>
  <si>
    <t>04.08.2025</t>
  </si>
  <si>
    <t>8809576261226</t>
  </si>
  <si>
    <t>Мист с экстрактом центеллы SKIN1004 Madagascar Centella Hyalu-Cica Cloudy Mist (120мл)</t>
  </si>
  <si>
    <t>Освежающий мист с центеллой SKIN1004 Madagascar Centella Hyalu-Cica Cloudy Mist успокаивает, интенсивно насыщает влагу, смягчает и разглаживает кожу, придавая естественное сияние. Комплекс антиоксидантов в составе защищает от свободных радикалов, тем самым продлевая молодость клеток. Содержит комплекс Hyalu-Cica, состоящий из центеллы и гиалуроновой кислоты, 40% гидролата зелёного чая, экстракт гриба кордицепса, галактомисис и экстракт полыни.
Способ применения: распылите мист на расстоянии 20-30 сантиметров от лица, дождитесь высыхания или слегка похлопайте по коже подушечками пальцев.
Объём: 120 мл</t>
  </si>
  <si>
    <t>8809576260946</t>
  </si>
  <si>
    <t>Набор миниатюр дорожный с центеллой SKIN1004 Madagascar Centella Travel Kit</t>
  </si>
  <si>
    <t>Дорожный набор миниатюр с центеллой SKIN1004 Madagascar Centella Travel Kit состоит из средств для очищения, тонизирования и увлажнения даже самой чувствительной кожи. В наборе хиты бренда — линейка с центеллой азиатской Madagascar Centella. Все продукты содержат экстракт центеллы, которая собрана в экологически чистых районах Мадагаскара — этот компонент снимает раздражение и покраснение, успокаивает и восстанавливает, уменьшает признаки купероза.
В набор входит 5 миниатюр:
- гидрофильное масло SKIN1004 Madagascar Centella Light Cleansing Oil (30мл)
- пенка для умывания SKIN1004 Madagascar Centella Ampoule Foam (20мл)
- тоник SKIN1004 Madagascar Centella Toning Toner (30мл)
- ампула из 100% центеллы SKIN1004 Madagascar Centella Ampoule (30мл)
- увлажняющий крем-гель SKIN1004 Madagascar Centella Soothing Cream (30мл)
Подходит для всех типов кожи.
Способ применения: удалите макияж или солнцезащитное средство с помощью масла Madagascar Centella Light Cleansing Oil: нанесите его на су</t>
  </si>
  <si>
    <t>8809576261233</t>
  </si>
  <si>
    <t>Пенка для умывания с экстрактом центеллы SKIN1004 Madagascar Centella Ampoule Foam (125мл)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</si>
  <si>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125 мл</t>
  </si>
  <si>
    <t>25.05.2026</t>
  </si>
  <si>
    <t>8809576261127</t>
  </si>
  <si>
    <t>Пенка для умывания с экстрактом центеллы SKIN1004 Madagascar Centella Ampoule Foam (20мл)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</si>
  <si>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20 мл</t>
  </si>
  <si>
    <t>30.06.2025</t>
  </si>
  <si>
    <t>8809576261219</t>
  </si>
  <si>
    <t>Пилинг-сыворотка кислотный SKIN1004 Zombie Beauty Bloody Peel (30мл)</t>
  </si>
  <si>
    <t>Кровавая пилинг-сыворотка с кислотами SKIN1004 Zombie Beauty Bloody Peel отшелушивает роговой слой, обновляя и улучшая текстуру кожи. Средство устраняет неровный тон и тусклость, предотвращает закупорку пор и вызванные этим воспаления, смягчает и разглаживает, делая кожу нежной и наполняя внутренним сиянием. Содержит гликолевую (AHA) и салициловую (BHA) кислоты, глюконолактон (PHA), экстракты томата, яблока, свеклы и граната. 
Подходит для нормальной, жирной, комбинированной и сухой кожи.
Способ применения: нанесите пилинг-сыворотку на лицо с помощью пипетки, распределите по коже, избегая области вокруг глаз и губ. Оставьте на 1 минуту, затем тщательно смойте тёплой водой.
Внимание! Не оставляйте пилинг на коже более чем на 1 минуту. Рекомендуется использовать максимум 1-2 раза в неделю. Средство содержит высокую концентрацию AHA-кислот, что может вызвать фоточувствительность: используйте солнцезащитное средство с фактором защиты SPF 50 PA++++.
Объем: 30 мл</t>
  </si>
  <si>
    <t>29.11.2025</t>
  </si>
  <si>
    <t>8809576260922</t>
  </si>
  <si>
    <t>Тонер осветляющий с экстрактом центеллы SKIN1004 Centella Tone Brightening Boosting Toner (210мл)</t>
  </si>
  <si>
    <t>Осветляющий тонер SKIN1004 Madagascar Centella Tone Brightening Boosting Toner поможет бороться с нежелательными пигментными пятнами, выравнит тон лица, а также окажет мягкое отшелушивающее действие.Тонер содержит особый запатентованный ингредиент MadeWhite, который является натуральной вытяжкой экстракта известной центеллы азиатской. MadeWhite оказывает эффективное действие на синтез меланина, блокируя его, тем самым защищая кожу от появления пигментных пятен и осветляя их, обладает успокаивающим действием, глубоко увлажняет кожу. Тонер также содержит растительный комплекс Singreen, состоящий из экстрактов яблока, папайи, винограда и сливы. Помимо полезных микроэлементов для кожи, комплекс обладает отшелушивающим действием благодаря натуральным энзимам и фруктовым кислотам экстрактов.Тонер подходит для всех типов кожи.
Способ применения: после очищения кожи, нанесите тонер с помощью ватного диска или похлопывающими движениями.
Объём: 210 мл</t>
  </si>
  <si>
    <t>8809576261165</t>
  </si>
  <si>
    <t>Тонер с экстрактом с чайного дерева SKIN1004 Madagascar Centella Tea-Trica Purifying Toner (210мл)</t>
  </si>
  <si>
    <t>Противовоспалительный тоник с чайным деревом SKIN1004 Madagascar Centella Tea-Trica Purifying Toner эффективно удаляет излишки кожного сала и нормализует работу сальных желёз. Снижает жирность кожи в течение дня и матирует. Оказывает мощное антибактериальное действие, эффективно борется с воспалениями и лечит акне. Содержит экстракт центеллы азиатской, сосны и лаванды, ВНА-кислоту и гидролат кипариса.
Подходит для проблемной, комбинированной и жирной кожи.
Способ применения: нанесите необходимое количество тоника на очищенную кожу при помощи ватного диска или ладошками. Продолжите уход.
Объём: 210 мл</t>
  </si>
  <si>
    <t>8809576261660</t>
  </si>
  <si>
    <t>Тонер с экстрактом центеллы SKIN1004 Madagascar Centella Toning Toner (210мл)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</si>
  <si>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210 мл</t>
  </si>
  <si>
    <t>8809576261141</t>
  </si>
  <si>
    <t>Тонер с экстрактом центеллы SKIN1004 Madagascar Centella Toning Toner (30мл)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</si>
  <si>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30 мл</t>
  </si>
  <si>
    <t>20.06.2025</t>
  </si>
  <si>
    <t>8809576261196</t>
  </si>
  <si>
    <t>Тонер увлажняющий SKIN1004 Madagascar Centella Hyalu-Cica Brightening Toner (210мл)</t>
  </si>
  <si>
    <t>Увлажняющий тоник для выравнивания тона SKIN1004 Madagascar Centella Hyalu-Cica Brightening Toner успокаивает и смягчает, восполняет недостаток влаги, сглаживает рельеф и придаёт коже естественное сияние. Средство с мягким отшелушивающим действием устраняет тусклость, удаляет ороговевшие частицы и укрепляет защитный барьер, предотвращая сухость. Содержит комплекс Hyalu-Cica, состоящий из центеллы и гиалуроновой кислоты, а также ниацинамид, керамиды и LHA-кислоты.
Подходит для всех типов кожи.
Способ применения: после очищения нанесите тоник на лицо руками или с помощью ватного диска.
Объём: 210 мл</t>
  </si>
  <si>
    <t>29.06.2025</t>
  </si>
  <si>
    <t>8809576260700</t>
  </si>
  <si>
    <t>TOCOBO</t>
  </si>
  <si>
    <t>Бальзам для губ витаминный TOCOBO Vitamin Nourishing Lip Balm (3,5мл)</t>
  </si>
  <si>
    <t>Питательный витаминный бальзам для губ TOCOBO Vitamin Nourishing Lip Balm интенсивно питает, смягчает и восстанавливает повреждённую кожу, ускоряет заживление ранок и трещинок, замедляет процесс старения, делает губы нежными и упругими. Бальзам не имеет аромата. Содержит комплекс 7 витаминов (B3, B5, B7, B12, C, E и F), а также масла подсолнечника, пенника лугового, авокадо и жожоба. 
Объём: 3,5 мл</t>
  </si>
  <si>
    <t>Бальзам для губ глянцевый оттеночный TOCOBO Glow Glass Tinted Lip Balm 012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</si>
  <si>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012 Better Pink с розовым оттенком
Объём: 3,5 мл</t>
  </si>
  <si>
    <t>Бальзам для губ глянцевый оттеночный TOCOBO Glow Glow Ritual Lip Balm 001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</si>
  <si>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001 Coral Water с коралловым оттенком
Объём: 3,5 мл</t>
  </si>
  <si>
    <t>Бальзам для губ кремовый оттеночный TOCOBO Powder Cream Lip Balm 031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</si>
  <si>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031 Rose Burn с вишнёвым оттенком
Объём: 3,5 мл</t>
  </si>
  <si>
    <t>Бальзам для губ кремовый оттеночный TOCOBO Powder Cream Lip Balm 032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</si>
  <si>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032 Rose Petal с розовым оттенком
Объём: 3,5 мл</t>
  </si>
  <si>
    <t>Бальзам для губ кремовый оттеночный TOCOBO Powder Cream Lip Balm 033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</si>
  <si>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033 Carrot Cake с рыжеватым оттенком
Объём: 3,5 мл</t>
  </si>
  <si>
    <t>Гель для век коллагеновый осветляющий TOCOBO Сollagen Brightening Eye Gel Cream (30мл)</t>
  </si>
  <si>
    <t>Осветляющий коллагеновый гель для век TOCOBO Сollagen Brightening Eye Gel Cream повышает эластичность и упругость, делая область вокруг глаз подтянутой, увлажнённой и сияющей. Средство устраняет признаки усталости и стресса, осветляет тусклый тон, борется с сухостью и покраснением под глазами. Система Dual Network System образует плотный барьер, который препятствует испарению влаги и защищает от внешних раздражителей. Формула на основе гидролата лаванды содержит веганский коллаген, ретинол, ниацинамид и пантенол. Уровень pH 5.5.
Гипоаллергенная формула содержит безопасные компоненты, отмеченные маркировкой EWG Green. Слабокислотная формула имеет pH 5.5. Текстура желе отлично распределяется и быстро впитывается.
Подходит для всех типов кожи.
Способ применения: после всех этапов ухода нанесите гель вокруг глаз на орбитальную область и мягко распределите, массируя. Используйте средство для увлажнения и антивозрастного ухода за областью носогубных складок и межбровья.
Объём: 30 мл</t>
  </si>
  <si>
    <t>Крем восстанавливающий с мультицерамидами TOCOBO Multi Ceramide Cream (50мл)</t>
  </si>
  <si>
    <t>Восстанавливающий крем с мультицерамидами TOCOBO Multi Ceramide Cream направлен на мощное восстановление барьерных функций эпидермиса, восстанавливает повреждённые ткани и образует защитный слой, способствующий удержанию влаги в клетках. Содержит комплекс разномолекулярной гиалуроновой кислоты, масло ши, экстракт водорослей и сквалан.
Продукт обладает текстурой щербета, тает при взаимодействии с теплой кожи и легко распределяется по лицу, не оставляет липкости.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</si>
  <si>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Пенка для глубокого очищения TOCOBO Coconut Clay Cleansing Foam (150мл)</t>
  </si>
  <si>
    <t>Пенка с глиной для очищения TOCOBO Coconut Clay Cleansing Foam проникает глубоко в поры, эффективно абсорбирует излишки кожного сала, нормализует работу сальных желёз и снижает жирность кожи в течении дня. Хорошо помогает в борьбе с акне, подсушивает очаги воспаления и стимулирует их заживление. Содержит каламин, бентонит и мягкие растительные ПАВы.
Пенка деликатно отшелушивает ороговевший слой эпидермиса, удаляет шелушения и смягчает огрубевшие участки кожи. Способствует сужению расширенных пор, восстанавливает гидро-липидный баланс. Деликатная веганская формула средства не провоцирует сухости.
Подходит для комбинированной и жирной кожи.
Способ применения: вспеньте средство в ладонях, нанесите на влажную кожу, помассируйте и смойте тёплой водой.
Объём: 150 мл</t>
  </si>
  <si>
    <t>Тонер-эксфолиант с экстрактом лимона TOCOBO AHA BHA Lemon Toner (150мл)</t>
  </si>
  <si>
    <t>Тонер-эксфолиант с экстрактом лимона TOCOBO AHA BHA Lemon Toner эффективно отшелушивает ороговевший слой эпидермиса, удаляет омертвевшие клетки, загрязнения, излишки кожного сала и смягчает огрубевшую кожу. Оказывает выраженное осветляющее действие, помогает в борьбе с пигментацией и постакне. Содержит гликолевую, салициловую и гиалуроновую кислоту, масло лаванды и экстракт штокрозы.
Подходит для нормальной, комбинированной и жирной кожи.
Способ применения: нанесите необходимое количество тоника на очищенную кожу с помощью ватного диска и ладошками. Рекомендуется для вечернего ухода, при использовании в дневное время необходимо наносить солнцезащитный крем.
Объём: 150 мл</t>
  </si>
  <si>
    <t>Эссенция многофункциональная для лица с комплексом пробиотиков TOCOBO Bifida Biome Essence (50мл)</t>
  </si>
  <si>
    <t>Концентрированная эссенция с комплексом пробиотиков TOCOBO Bifida Biome Essence обладает выраженным оздоравливающим действием, восстанавливает микробиом эпидермиса, укрепляет барьерные функции, улучшает плотность тканей. Замедляет процессы старения, повышает упругость и эластичность кожи, осветляет. Содержит экстракты водорослей и сахарного тростника, фруктозу, ниацинамид и аденозин.
Нормализует гидро-липидный баланс, поддерживая оптимальный уровень влаги в эпидермиса и защищая от дегидратации. Нейтрализует агрессивное воздействие внешних факторов, таких как резкие перепады температур, ультрафиолет, проточная вода, загрязнение окружающей среды.
Подходит для всех типов кожи.
Способ применения: нанесите необходимое количество эссенции на чистую тонизированную кожу.
Объём: 50 мл</t>
  </si>
  <si>
    <t>THE SAEM</t>
  </si>
  <si>
    <t>Солнцезащитный крем THE SAEM Eco Earth Pink Sun Cream SPF 50+ (50мл)</t>
  </si>
  <si>
    <t>Солнцезащитный крем THE SAEM Eco Earth Power Pink Sun Cream SPF50+ PA++++ с каламиновой пудрой прекрасно подойдёт для проблемной и чувствительной кожи. Средство обладает высокой степенью защиты от солнечных лучей и ультрафиолета. Каламин, экстракт центеллы азиатской и мадекассосид в составе крема обеспечивают успокаивающий эффект, снимают воспаления и раздражения. В составе средства содержатся физические и химические солнцезащитные фильтры.
Солнцезащитный фактор: SPF50+ PA++++
Рекомендуется для проблемной и комбинированной кожи. 
Способ применения: нанесите крем завершающим этапом ухода за 20-30 минут до выхода.
Объем: 50 мл</t>
  </si>
  <si>
    <t>01.02.2026</t>
  </si>
  <si>
    <t>8806164175743</t>
  </si>
  <si>
    <t>ULTRU</t>
  </si>
  <si>
    <t>Крем капсульный I'M SORRY FOR MY SKIN Age Capture Firming Enriched Cream (50мл)</t>
  </si>
  <si>
    <t>Питательный капсульный лифтинг-крем I'M SORRY FOR MY SKIN Age Capture Firming Enriched Cream уплотняет и повышает упругость кожи, подтягивает овал лица и укрепляет тургор. Интенсивно увлажняет, устраняет сухость и шелушения. Содержит пептиды, аденозин, лецитин, токоферол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</si>
  <si>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8809665594488</t>
  </si>
  <si>
    <t>Крем капсульный I'M SORRY FOR MY SKIN Age Capture Hydrating Cream (50мл)</t>
  </si>
  <si>
    <t>Увлажняющий капсульный крем ultru: I'm Sorry For My Skin Age Capture Hydrating Cream направлен на эффективную борьбу с сухостью и шелушениями, оказывает эффект пролонгированного увлажнения и устраняет обезвоженность кожи. Создаёт на поверхности эпидермиса защитный слой, препятствующий испарению влаги, замедляет процессы старения и возвращает здоровое сияние. Содержит гиалуроновую кислоту, масло ши и жожоба, токоферол и пантенол.
Подходит для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</si>
  <si>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24,08,2026</t>
  </si>
  <si>
    <t>8809665594457</t>
  </si>
  <si>
    <t>Крем капсульный I'M SORRY FOR MY SKIN Age Capture Skin Relief Cream (50мл)</t>
  </si>
  <si>
    <t>Успокаивающий капсульный крем I'm Sorry For My Skin Age Capture Skin Relief Cream эффективен в борьбе с сухостью и шелушениями, снимает зуд, избавляет от раздражений и способствуют заживлению воспалений. Восстанавливает защитные функции кожи, укрепляет гидро-липидный барьер и оказывает антисептическое действие. Содержит каламин, масло ши, токоферол, пантенол и CICA-комплекс.
Подходит для комбинированной и чувствительной кожи.
Способ применения: извлеките капсулу из баночки и нанесите на лицо. Мягко разнесите по коже лица, дайте впитаться.
Объём: 50 мл</t>
  </si>
  <si>
    <t>8809665594464</t>
  </si>
  <si>
    <t>Крем капсульный I'M SORRY FOR MY SKIN Age Capture Vitalizer Cream (50мл)</t>
  </si>
  <si>
    <t>Антиоксидантный капсульный крем I'M SORRY FOR MY SKIN Age Capture Vitalizer Cream оказывает мягкое осветляющее действие, улучшает цвет лица и выравнивает тон, прекрасно борется с тусклостью и возвращает коже здоровое сияние. Насыщает витаминами, увлажняет и повышает тонус. Содержит витамины В3, В5, С и Е, экстракт облепихи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</si>
  <si>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8809665594471</t>
  </si>
  <si>
    <t>Патчи гидрогелевые осветляющие I'M SORRY FOR MY SKIN Brightening Hydrogel Eye Patch (60шт)</t>
  </si>
  <si>
    <t>Гидрогелевые патчи I'M SORRY FOR MY SKIN Brightening Eye Patch с охлаждающим действием, быстро устраняют следы отёчности, усталости, недосыпа и осветлят темные круги. Гидрогелевая текстура позволяет постепенно передавать питательные элементы и увлажнение нежной коже вокруг глаз. Патчи прекрасно дополнят ваш ежедневный уход за кожей вокруг глаз.
Активные компоненты:
Ниацинамид (водорастворимый витамин В3) - эффективно выравнивает и осветляет темные круги, ускоряет обновление кожи, улучшает ее эластичность и барьерную функцию.
Бетаин - увлажняет, поддерживает электролитный баланс в клетках, удерживая в них молекулы воды и не позволяя им просачиваться сквозь клеточные мембраны.
Аденозин - запускает синтез коллагена и эластина, сокращает глубину морщин, повышает эластичность кожи, выравнивает тургор, ускоряет заживление ран.
Гидролизованный коллаген (гидролизат коллагена) имеет мельчайшие размеры частиц и легко проникает в кожу. Обладает увлажняющий и антивозрастным действием.
Способ пр</t>
  </si>
  <si>
    <t>8809750461640</t>
  </si>
  <si>
    <t>Сыворотка кремовая для лица I'M SORRY FOR MY SKIN Relaxing Cream Ampoule (30мл)</t>
  </si>
  <si>
    <t>Кремовая сыворотка  I'M SORRY FOR MY SKIN Relaxing Cream Ampoule прекрасно увлажняет кожу, способствует нормализации оптимального водного баланса, устраняет чувство сухости, стянутости, уменьшает выраженность морщин и раздражений, а также микроповреждений дермы.
Средство подходит всем типа кожи, но особенно рекомендовано для кожи с возрастными изменениями, потерявшей упругость и эластичность, чувствительной и поврежденной.
Подходит для всех типов кожи.
Способ применения: наносите средство на очищенную кожу лица и шеи два раза в день: утром и вечером. С помощью пипетки выдавите необходимое количество средства. Легкими массажными движениями распределите средство по коже и дайте впитаться.
Меры предосторожности. Не прикасайтесь пипеткой к коже во избежание попадания посторонних микроорганизмов в ёмкость с сывороткой.
Объем: 30 мл</t>
  </si>
  <si>
    <t>24.03.2026</t>
  </si>
  <si>
    <t>8809686388134</t>
  </si>
  <si>
    <t>Успокаивающая тканевая маска с охлаждающим действием I'M SORRY FOR MY SKIN S.O.S Jelly Mask-Soothing мгновенно снимает зуд и красноту, увлажняет и устраняет раздражения. Увлажняет и смягчает кожу, успокаивает, дарит приятное чувство прохлады и комфорта. Содержит экстракты агавы, опунции, миротамнуса и центеллы, а также пантенол и пробиотики.
Главные функции маски:
-Мгновенно снимает зуд и охлаждает;
-Успокаивает раздражённую кожу;
-Интенсивно увлажняет;
-Способствует сужению пор.
В состав продукта входит запатентованный компонент AMF, который способен удерживать влагу в коже и предотвращать её обезвоживание.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t>
  </si>
  <si>
    <t>8809511983169</t>
  </si>
  <si>
    <t>Тканевая маска для сияния кожи I'M SORRY FOR MY SKIN pH 5.5 Jelly Mask Brightening помогает вернуть коже здоровый тон и наполнить сиянием, разглаживает рельеф и улучшает текстуру кожи. Обеспечивает эффект лифтинга, превосходно увлажняет, успокаивает покраснения.
Средство способствует осветлению нежелательной пигментации, веснушек и пост-акне. Насыщает кожу витаминами и макроэлементами, стимулирует синтез коллагена и повышает упругость и эластичность кожи.
Эссенция, которой щедро пропитана тканевая основа, имеет гелевую консистенци.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Для всех типов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</si>
  <si>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06.10.2026</t>
  </si>
  <si>
    <t>8809511987563</t>
  </si>
  <si>
    <t>Отшелушивающая тканевая маска для сужения пор I'M SORRY FOR MY SKIN Pore Care Jelly Mask эффективно очищает, удаляет омертвевшие клетки кожи и излишки себума, полирует и смягчает кожный покров, нормализует выработку кожного сала и способствует сужению пор.
Главные функции маски:
-Снижает выработку кожного сала;
-Очищает и сужает поры;
-Восстанавливает гидро-липидный барьер и нормализует водно-жировой баланс эпидермиса;
-Успокаивает раздражённую кожу.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</si>
  <si>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8809511983244</t>
  </si>
  <si>
    <t>Маска с черным углем I'M SORRY FOR MY SKIN pH5.5 Jelly Mask-Purifying (Lips) способствует эффективному очищению кожи. Растворяет излишки кожного себума, устраняет черные точки и предотвращает появление комедонов. Интенсивно увлажняет кожу и насыщает ее полезными компонентами. Быстро снимает отечность и устраняет признаки усталости, отлично расслабляет после трудового дня. Имеет нейтральный pH 5.5.
Продукт быстро снимает отечность и устраняет признаки усталости, отлично расслабляет после трудового дня.
Маска имеет нейтральный pH 5.5, что делает ее идеальным средством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активными компонентами. В результате кожа становится упругой, эластичной, бархатистой на ощупь.
Подходит для всех типов кожи
Способ применения: достаньте из упаковки и плотно приложите к очищенному, увлажнённому лицу. Подождите 10-20 минут и снимит</t>
  </si>
  <si>
    <t>8809511987655</t>
  </si>
  <si>
    <t>Расслабляющая тканевая маска I'M SORRY FOR MY SKIN pH5.5 Jelly Mask-Relaxing глубоко увлажняет, питает кожу, делает ее мягкой, упругой и гладкой. Снимает все признаки усталости, устраняет отечность, разглаживает мелкие мимические морщинки, выравнивает тон кожи, улучшает цвет лица и наполняет здоровыми сиянием. Имеет нейтральный pH 5.5 и подходит для чувствительной кожи.
Помогает расслабиться после тяжелого трудового дня, тонизирует кожу и улучшает внешний вид.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Объем: 33 мл</t>
  </si>
  <si>
    <t>28.04.2025</t>
  </si>
  <si>
    <t>8809511987686</t>
  </si>
  <si>
    <t>Тканевая маска для восстановления кожи I'M SORRY FOR MY SKIN Jelly Mask Revitalizing обладает ревитализирующим и тонизирующим действием, эффективно борется с сухостью и поддерживает оптимальный уровень увлажнения.
Основные функции маски:
-Обладает ревитализирующим действием и борется с тусклостью;
-Заряжает кожу энергией, тонизирует и повышает иммунитет;
-Питает и устраняет шелушения;
-Интенсивно увлажняет.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</si>
  <si>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27.08.2026</t>
  </si>
  <si>
    <t>8809511983060</t>
  </si>
  <si>
    <t>Тканевая маска с центеллой I'M SORRY FOR MY SKIN pH5.5 Jelly Mask-Soothing (Cat) быстро успокаивает кожу, снимает раздражения и покраснения, предотвращает появление воспалений. Интенсивно увлажняет, снимает отечность и устраняет признаки усталости, выравнивает тон и текстуру кожи, улучшает цвет лица и наполняет здоровым сиянием. Имеет нейтральный pH 5.5, подходит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</si>
  <si>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05.10.2026</t>
  </si>
  <si>
    <t>8809511987624</t>
  </si>
  <si>
    <t>WELLDERMA</t>
  </si>
  <si>
    <t>Спонж очищающий WELLDERMA Magic Cleansing Cookie</t>
  </si>
  <si>
    <t>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t>
  </si>
  <si>
    <t>8809502181499</t>
  </si>
  <si>
    <t>Щетка-массажер электрическая для лица WELLDERMA Cleansing Fish</t>
  </si>
  <si>
    <t>Очищающий массажер для лица Wellderma Cleansing Fish - электрическая щётка из мягкого силикона от WellDerma, адаптирована для всех типов кожи, а его многоуровневый режим интенсивности позволят выбрать именно тот, который подходит вам.
Устройство для чистки кожи лица, состоит из медицинского силикона и прочного цинкового сплава, обеспечивает тщательное очищение и массаж.
Густая медицинская силиконовая щетка мягко вибрирует и удаляет угри и избыток кожного сала глубоко в порах без раздражения.
Подходит для всех типов кожи. 6000 высокочастотных вибраций в минуту помогают удалить загрязнения глубоко в порах, помогают гелю/пенке более тщательно и глубоко очистить ваши поры и удалить черные точки. Это 100% водостойкое изделие, которое безопасно использовать при контакте с водой.</t>
  </si>
  <si>
    <t>8809502181680</t>
  </si>
  <si>
    <t>Y</t>
  </si>
  <si>
    <t>YNM</t>
  </si>
  <si>
    <t>Бальзам для губ с медом YNM Honey Lip Balm - Light Pink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</si>
  <si>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</si>
  <si>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8809626540004</t>
  </si>
  <si>
    <t>Бальзам для губ с медом YNM Honey Lip Balm - Orange Red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</si>
  <si>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</si>
  <si>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Бальзам для губ с медом YNM Honey Lip Balm - Rainbow (3г)</t>
  </si>
  <si>
    <t>Упаковка</t>
  </si>
  <si>
    <t>Коробка подарочная "Новогодняя почта" 16×16×9см</t>
  </si>
  <si>
    <t>Коробка самосборная "Новогоднее настроение" 16х16х3см</t>
  </si>
  <si>
    <t>Коробка складная "Новогоднее волшебство" 15×15×7см</t>
  </si>
  <si>
    <t>Коробка складная "Новогодних чудес" 15×15×7см</t>
  </si>
  <si>
    <t>Коробка складная "Новогодняя" 15х15х8см</t>
  </si>
  <si>
    <t>Коробка складная двухсторонняя "Новогодние истории" 31×24,5×9см</t>
  </si>
  <si>
    <t>Коробка складная подарочная "Новогодняя" 20×18×5см</t>
  </si>
  <si>
    <t>с учетом скидки:</t>
  </si>
  <si>
    <t>УЦЕНКА</t>
  </si>
  <si>
    <t>В данный раздел помещены позиции с коротким сроком, поврежденной упаковкой, так же имеются товары с большим сроком, но помещены под скидку в связи с переизбытком на складе.</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</si>
  <si>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</si>
  <si>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Крем-концентрат антиоксидантный ROVECTIN Skin Essentials Barrier Repair Cream Concentrate (60мл)</t>
  </si>
  <si>
    <t>Высококонцентрированный питательный крем-концентрат Rovectin Skin Essentials Barrier Repair Cream Concentrate для интенсивного восстановления и омоложения кожи. Содержит в своей формуле мощные антиоксиданты, за счет чего нейтрализует негативные окислительные процессы в коже и уменьшает выраженность возрастных изменений. А также комплекс натуральных масел, что обеспечивает интенсивное питание кожи. Крем повышает барьерные функции кожи и восстанавливает её гидро-липидный слой. Идеально подходит для ухода за нормальной, сухой, обезвоженной и зрелой кожей.
Способ применения: 
Для нормальной и жирной кожи: после очищения нанесите небольшое количество средства на кожу вокруг глаз и в области губ. Этот продукт также можно использовать в качестве глубоко увлажняющего ночного крема.
Для сухой и чувствительной кожи: после очищения обильно нанесите увлажняющий крем на лицо для максимального увлажнения и повторно наносите в течение дня по мере необходимости.
Рекомендации по применению: Если вы</t>
  </si>
  <si>
    <t>14.09.2024</t>
  </si>
  <si>
    <t>8809348507019</t>
  </si>
  <si>
    <t>Пудра энзимная с древесным углём DR.CEURACLE Pro Balance Night Enzyme Wash (50г)</t>
  </si>
  <si>
    <t>Энзимная пудра с древесным углём для жирной кожи Dr.Ceuracle Pro Balance Night Enzyme Wash обеспечивает тщательное глубокое очищение: отшелушивает омертвевшие клетки, удаляет все виды загрязнений, растворяет сальные пробки, стимулирует активное обновление и регенерацию кожи. Укрепляет защитный слой кожи, восстанавливает и оберегает от агрессивного воздействия внешних раздражителей. Содержит порошок древесного угля и комплекс пробиотиков.
Подходит для жирной кожи.
Способ применения: использовать после этапа очищения. Возьмите небольшое количество пудры, смешайте с водой до образования густой консистенции. Мягко распределите по коже, бережно помассируйте кожу круговыми движениями и тщательно смойте теплой водой. Подходит для глубокого вечернего очищения.
Вес: 50 гр</t>
  </si>
  <si>
    <t>01.07.2024</t>
  </si>
  <si>
    <t>8806133613825</t>
  </si>
  <si>
    <t>Тушь водостойкая ENOUGH Collagen Waterproof Volume Mascara</t>
  </si>
  <si>
    <t>Водостойкая тушь ENOUGH Collagen Waterproof volume Mascara создает эффект объемных кукольных ресничек, при этом не утяжеляя их. Благодаря содержанию коллагена в составе обеспечивает уход, стимулирует рост ресниц и укрепляет.
Особенности туши:
-водостойкость
-легко наносится и не склеивает реснички
-закручивает, удлинняет и придает объем
-держится весь день и не осыпается
-ухаживает за ресницами
Способ применения: нанесите тушь плавными зигзагообразными движениями от корней ресниц к кончикам.
Объем: 90 мл</t>
  </si>
  <si>
    <t>10,08,2024</t>
  </si>
  <si>
    <t>8809527482021</t>
  </si>
  <si>
    <t>Крем для лица восстанавливающий (авокадо) FRUDIA Avocado Relief Cream (55г)</t>
  </si>
  <si>
    <t>Крем для лица с авокадо состоит помогает справиться с проблемами связанными с сухой и поврежденной кожей, а также создать защитный барьер.Благодаря своему составу и плотной текстуре крем создает на поверхности кожи защитный слой, активно ее восстанавливая и ускоряя процесс обновления клеток кожи. Средство прекрасно подойдет для сухой, чувствительной и обезвоженной кожи, склонной к сухости и появлению раздражений.
Действие крема:
питает;
успокаивает;
сужает поры;
устраняет шелушения;
повышает упругость и эластичность кожи.</t>
  </si>
  <si>
    <t>07.09.24</t>
  </si>
  <si>
    <t>8803348036630</t>
  </si>
  <si>
    <t>Шампунь для защиты цвета MASIL 5 Probiotics Color Radiance Shampoo (150мл)</t>
  </si>
  <si>
    <t>Шампунь с пробиотиками для защиты цвета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t>
  </si>
  <si>
    <t>18.08.2024</t>
  </si>
  <si>
    <t>8809744060538</t>
  </si>
  <si>
    <t>Шампунь против желтизны волос MASIL 5 Salon No Yellow Shampoo (150мл)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</si>
  <si>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</si>
  <si>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19.08.2024</t>
  </si>
  <si>
    <t>8809744060521</t>
  </si>
  <si>
    <t>Лифтинг-ампула с пептидным комплексом MEDI-PEEL Bor-Tox Peptide Ampoule (sample)</t>
  </si>
  <si>
    <t>Лифтинг-ампула с пептидным комплексом Medi-Peel Bor-Tox Peptide Ampoule даёт эффект ботокса, разглаживает морщины и сокращает их глубину, подтягивает и укрепляет овал лица, замедляет процессы старения. Высококонцентрированная ампула активизирует синтез волокон эластина и коллагена в клетках кожи, повышает упругость и восстанавливает гидро-липидный барьер.</t>
  </si>
  <si>
    <t>04.08.2024</t>
  </si>
  <si>
    <t>8809409347561</t>
  </si>
  <si>
    <t>Лифтинг-крем с пептидным комплексом MEDI-PEEL Bor-Tox Peptide Cream (sample)</t>
  </si>
  <si>
    <t>Лифтинг-крем с пептидным комплексом Medi-Peel Bor-Tox Peptide Cream обладает выраженным anti-age эффектом: повышает упругость и эластичность кожи, уменьшает глубину морщин, делает рельеф лица более гладким. Замедляет процессы старения, поддерживает тонус, глубоко питает и увлажняет. Подходит для всех типов кожи.
Способ применения: нанесите небольшое количество крема в качестве завершающего этапа ухода
Крем оказывает ботоксоподобное действие: помогает расслабить и снять напряжение с мышц лица, препятствуя появлению морщинок и кожных заломов. Укрепляет тургор кожи, подтягивает овал лица, разглаживает носогубные складки, марионеточные линии и «гусиные лапки». Делает кожу более плотной, улучшает способность клеток к удержанию влаги, предупреждает появление обезвоженности и дегидратации.
Крем обладает нежной сливочной текстурой, моментально увлажняет и устраняет стянутость.</t>
  </si>
  <si>
    <t>04.11.2024</t>
  </si>
  <si>
    <t>8809409347578</t>
  </si>
  <si>
    <t>Масло-бальзам очищающее для лица REAL BARRIER Cleansing Oil Balm (100мл)</t>
  </si>
  <si>
    <t>Очищающее масло-бальзам для лица Real BarrierCleansing Oil Balm помогает удалить даже самый стойкий макияж, очистить кожу от любых загрязнений, тонального и солнцезащитного средства. Масло-бальзам является первым этапом очищения и представляет собой аналог гидрофильного масла, который намного удобнее и проще в применении. Средство не оставляет после себя жирного блеска и плёнки, предупреждает появление сухости и стянутости после умывания.
Не содержит силиконов и минеральных масел.
Способ применения: нанесите необходимое количества средства на сухую кожу массажными движениями, добавив немного воды ещё раз помассируйте кожу для полного удаления макияжа, смойте остатки продукта.
На этом очищение можно завершить, но производитель всё же рекомендует в качестве дополнительного очищения умываться мягкой пенкой.
Объём: 100 мл</t>
  </si>
  <si>
    <t>07.07.2024</t>
  </si>
  <si>
    <t>8809723785070</t>
  </si>
  <si>
    <t>Тоник для проблемной кожи SOME BY MI AHA-BHA-PHA 30 Days Miracle Toner (30мл)</t>
  </si>
  <si>
    <t>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Объём: 30 мл.</t>
  </si>
  <si>
    <t>18.06.2024</t>
  </si>
  <si>
    <t>8809647390411</t>
  </si>
  <si>
    <t>Сыворотка-антистресс DR JART+ Cicapair Serum Derma Green Solution (15мл)</t>
  </si>
  <si>
    <t>Восстанавливающая сыворотка-антистресс Dr.Jart+ Cicapair Serum Derma Green Solution для ухода за проблемной и чувствительной кожей. Эффективно успокаивает раздражения, снимает красноту и воспаления, обладает антибактериальным и заживляющим действием. 
Способствует укреплению стенок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Средство станет отличным помощником в борьбе с проблемной, склонной к воспалениям коже. Оно способно в кратчайшие сроки избавить от мелких несовершенств, а при регулярном применении лечит акне и препятствует его повторному появлению, мягко обновляет кожный покров, осветляет пост-акне и улучшает цвет лица в целом.
Особенности сыворотки-антистресс:
• В кратчайшие сроки успокаивает раздражённую кожу, снимает зуд и красноту. Оздоравливает общее состояние кожи, укрепляет защитные функции и нормализует водно-жировой</t>
  </si>
  <si>
    <t>15.06.2024</t>
  </si>
  <si>
    <t>8809642711563</t>
  </si>
  <si>
    <t>Бальзам для чувствительной кожи ETUDE HOUSE Soon Jung Centella 5-Panthensoside Cica Balm (50мл)</t>
  </si>
  <si>
    <t>Бальзам для чувствительной кожи ETUDE HOUSE Soon Jung Centella 5-Panthensoside Cica Balm
  Бальзам содержит комплекс натуральных экстрактов 93%, Panthensoside™ 5% и т.д.,Madecasoside, Centella.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искуственных красителей, искуственных ароматизаторов, полиакриламида, силикона, имидазолидинилмочевины, триэтаноламина, ПАВ ПЭГ, парабенов.
Используются только ингредиенты класса EWG Green.</t>
  </si>
  <si>
    <t>21.07.2024</t>
  </si>
  <si>
    <t>8809668018714</t>
  </si>
  <si>
    <t>Сыворотка питательная (гранат) FRUDIA Pomegranate Nutri-Moisturizing Serum (50мл)</t>
  </si>
  <si>
    <t>Сыворотка питательная (гранат) FRUDIA Pomegranate Nutri-Moisturizing Serum, активным компонентом которой является вытяжка плодов граната, оказывает мощное anti-age воздействие. Средство превосходно справляется как с едва оформившимися морщинками, так и с явными признаками возрастных изменений. Положительным образом влияет на тонус кожи, улучшает её тургор. Устраняет тусклость, ликвидирует последствия хронической усталости и стрессов. При регулярном использовании в симбиозе с другими продуктами данной серии подтягивает кожу, возвращает ей упругость и эластичность.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</si>
  <si>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25.07.24</t>
  </si>
  <si>
    <t>8803348030171</t>
  </si>
  <si>
    <t>Тонер-мист для лица LAGOM Cellus Mist Toner (120мл)</t>
  </si>
  <si>
    <t>Тонер-мист для лица LAGOM Cellus Mist Toner направлен на поддержание pH уровня кожи, увлажнение, питание и защиту кожи от агрессивных внешних факторов. Мист содержит мощные антиоксиданты: экстракт чайного дерева, масло роза, масло герани, которые помогают защитить кожу от проникновения пыли и других загрязнений. Обладает легким цитрусовым запахом с нотками трав. Способ применения: Нанесите на кожу лица после очищения, либо когда почувствуете сухость и стянутость кожи в течение дня.</t>
  </si>
  <si>
    <t>30.05.2024</t>
  </si>
  <si>
    <t>8809450980021</t>
  </si>
  <si>
    <t>Сыворотка восстанавливающая для губ с керамидами MANYO FACTORY Treatment Lip Serum (10мл)</t>
  </si>
  <si>
    <t>Восстанавливающая сыворотка для губ с керамидами и пантенолом Manyo Factory Treatment Lip Serum эффективно борется с сухостью, устраняет шелушения и чувство стянутости, интенсивно питает и увлажняет. Разглаживает и смягчает тонкую  и чувствительную кожу губ.
Сыворотка активно увлажняет, повышает упругость и эластичность, а также подготавливает губы к нанесению макияжа. Усиленная формула продукта обогащённая массой питательных компонентов особенно эффективно в борьбе с сухостью и шелушением, отлично снимает раздражения и смягчает.
Высокопитательная сыворотка обеспечивает активную защиту от сухости, глубокое питание и увлажнение, разглаживает и смягчает поверхность губ.
Способ применения: 
1. Наносите необходимое количество сыворотки на губы когда испытываете чувство сухости;
2. За 10 минут до макияжа губ используйте сыворотку для того, чтобы смягчить и увлажнить кожу.</t>
  </si>
  <si>
    <t>10.05.2024</t>
  </si>
  <si>
    <t>8809656960094</t>
  </si>
  <si>
    <t>Крем с комплексом центеллы PURITO Centella Unscented Recovery Cream (12мл)</t>
  </si>
  <si>
    <t>Восстанавливающий крем с комплексом центеллы Purito Centella Unscented Recovery Cream глубоко восстанавливает, заживляет и успокаивает кожу. Укрепляет защитный барьер кожи, удерживает влагу в глубоких слоях эпидермиса, придает мягкое естественное сияние. На 50% состоит из различных экстрактов центеллы, благодаря чему оказывает глубокое оздоравливающее воздействие. Не содержит масел, отдушек и компонентов животного происхождения.
Объем: 12мл</t>
  </si>
  <si>
    <t>27.04.2024</t>
  </si>
  <si>
    <t>8809563100576</t>
  </si>
  <si>
    <t>Сыворотка безмасляная для чувствительной кожи PURITO Centella Unscented Serum (15мл)</t>
  </si>
  <si>
    <t>Сыворотка Purito Centella Unscented Serum содержит высокую концентрацию экстракта центеллы азиатской и предназначена для ухода за самой чувствительной кожей. Снижает реактивность, успокаивает раздражения и снимает покраснения, уменьшает купероз.
Объем: 15 мл</t>
  </si>
  <si>
    <t>16.06.2024</t>
  </si>
  <si>
    <t>8809563100804</t>
  </si>
  <si>
    <t>Тонер безмасляный с центеллой PURITO Centella Unscented Toner (30мл)</t>
  </si>
  <si>
    <t>Безмасляный тонер Purito Centella Unscented Toner укрепляет кожу, защищает ее от повреждений, эффективно успокаивает раздражения. Делает кожу гладкой и здоровой, защищает от влияния негативных факторов окружающей среды. Содержит CICA-комплекс, экстракт гамамелиса и гиалуроновую кислоту. Веганский продукт.
Объем: 30 мл</t>
  </si>
  <si>
    <t>8809563100811</t>
  </si>
  <si>
    <t>Пилинг-маска пузырьковая для губ TRIMAY Cera-Collagen Bubble Peeling Lip Mask (15гр)</t>
  </si>
  <si>
    <t>Пузырьковая пилинг-маска для губ Trimay Cera-Collagen Bubble Peeling Lip Mask бережно очищает и отшелушивает нежную кожу, делая их мягкими и упругими. Глубоко увлажняет, устраняет сухость и улучшает цвет губ.
Пилинг-маска эффективно устраняет шелушения и сухость, разглаживает кожу, ускоряет заживление трещинок. Укрепляет защитный барьер, оберегает от агрессивного воздействия ультрафиолета, холодных температур и ветра.
Через некоторое время после нанесения маска преобразуется в легкую пенку. Обладает роскошным фруктовым ароматом.
Подходит для всех типов кожи.
Способ применения: нанесите небольшое количество средства на губы, оставьте на 1015 минут, помассируйте и смойте теплой водой.</t>
  </si>
  <si>
    <t>02.05.2024</t>
  </si>
  <si>
    <t>8809706860312</t>
  </si>
  <si>
    <t>Тканевая маска очищающая DR JART+ Dermask Clearing Solution (5шт)</t>
  </si>
  <si>
    <t>Очищающая тканевая маска для проблемной кожи Dr.Jart+ Clearing Solution с чайным деревом и салициловой кислотой.
Средство направлено на борьбу с несовершенствами кожи, лечит акне и препятствует появлению новых воспалений. Устраняет жирный блеск, нормализует выработку кожного сала, снимает покраснения и способствует осветлению пост-акне. Мягко отшелушивает ороговевший слой эпидермиса и ускоряет процессы регенерации.
Основу маски составляет ультратонкая микрофибра, которая плотно прилегает к коже, и позволяет всем компонентам средства проникнуть глубже в поры. Такая основа максимизирует эффект от продукта, не вызывает раздражений  и подходит для чувствительной кожи.
Такие компоненты как масло чайного дерева, салициловая кислота и ниацинамид, входящие в состав маски, оздоравливают кожу и лечат несовершенства. Способствуют скорейшему заживление и борьбе с акне, очищают поры и отшелушивают мертвые клетки верхнего слоя эпидермиса. Уменьшают выработку кожного сала, устраняют жирный блеск и</t>
  </si>
  <si>
    <t>24.05.2024</t>
  </si>
  <si>
    <t>Шампунь глубокоочищающий MASIL 5 Probiotics Scalp Scaling Shampoo (150мл)</t>
  </si>
  <si>
    <t>Глубокоочищающий шампунь с пробиотиками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t>
  </si>
  <si>
    <t>23.06.2024</t>
  </si>
  <si>
    <t>8809744060569</t>
  </si>
  <si>
    <t>Шампунь для жирных волос MASIL 5 Probiotics Scalp Scaling Shampoo Stick Pouch (8млх20шт)</t>
  </si>
  <si>
    <t>Глубокоочищающий шампунь с пробиотиками Masil 5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Шампунь приятно освежает кожу и легко смывается водой, не оставляя сухости.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</si>
  <si>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8809744060514</t>
  </si>
  <si>
    <t>Шампунь от перхоти с яблочным уксусом MASIL 5 Probiotics Apple Vinergar Shampoo (150мл)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</si>
  <si>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150 мл.</t>
  </si>
  <si>
    <t>21.06.2024</t>
  </si>
  <si>
    <t>8809744060576</t>
  </si>
  <si>
    <t>Шампунь против желтизны волос MASIL 5 Salon No Yellow Shampoo (300мл)</t>
  </si>
  <si>
    <t>8809744060361</t>
  </si>
  <si>
    <t>Крем подтягивающий для шеи с пептидным комплексом MEDI-PEEL Naite Thread Neck Cream (sample)</t>
  </si>
  <si>
    <t>Подтягивающий крем для шеи с пептидным комплексом Medi-Peel Naite Thread Neck Cream оказывает ярко выраженное действие лифтинга, разглаживает и уменьшает глубину морщин, помогает бороться с кожными заломами и кольцами Венеры. 
Крем содержит мощнейший пептидный комплекс направленный на глубокое омоложение и укрепление кожи. Разглаживает и уменьшает глубину морщин, замедляет старение кожи и даёт эффект лифтинга. Интенсивно увлажняет и удерживает влагу в эпидермисе, устраняет сухость, делает кожу мягкой и гладкой.
Пептиды активизируют процесс регенерации и обновления клеток эпидермиса, активизируют обмен веществ и повышают иммунитет. Восстанавливают структуру волокон коллагена и эластина и стимулируют их синтез. Воздействуют на мышцы лица, оказывая успокаивающий эффект, в результате которого морщины разглаживаются.
Основные действующие компоненты:
Гидролизованный коллаген разглаживает и выравнивает кожу, делает её упругой и эластичной, убирает мелкие морщинки и освежает. Обладае</t>
  </si>
  <si>
    <t>05.06.2024</t>
  </si>
  <si>
    <t>8809409347059</t>
  </si>
  <si>
    <t>Крем со стволовыми клетками MEDI-PEEL Cell Toxing Dermajou Cream (sample)</t>
  </si>
  <si>
    <t>Омолаживающий крем со стволовыми клетками Medi-Peel Cell Toxing Dermajou Cream эффективно восстанавливает тургор кожи, повышая упругость и эластичность тканей, укрепляя и подтягивая овал лица. Крем оказывает действие лифтинга, активно борется с признаками старения кожи, разглаживает и сокращает глубину морщин, а также поддерживает здоровье эпидермиса.</t>
  </si>
  <si>
    <t>16.04.2024</t>
  </si>
  <si>
    <t>8809409347035</t>
  </si>
  <si>
    <t>Набор миниатюр для сужения пор с чаем матча SOME BY MI Super Matcha Pore Care Starter Kit</t>
  </si>
  <si>
    <t>Набор миниатюр для сужения пор с чаем матча Some By Mi Super Matcha Pore Care Starter Kit комплексно оздоравливает жирную и проблемную кожу. Глубоко и бережно очищает, выводит загрязнения из пор, насыщает кожу влагой и делает ее более плотной и упругой. Главными активными ингредиентами средств являются экстракт чая матча, CICA-комплекс и экстракт коры белой ивы.
В состав набора входят:
Гель для умывания Super Matcha Pore Clean Cleansing Gel — 42 мл
Глиняная маска Super Matcha Pore Clean Clay Mask — 42 гр
Тоник для сужения пор Super Matcha Pore Tightening Toner — 30 мл
Сыворотка для сужения пор Super Matcha Pore Tightening Serum — 10 мл</t>
  </si>
  <si>
    <t>23.04.2024</t>
  </si>
  <si>
    <t>8809647391326</t>
  </si>
  <si>
    <t>Тонер для лица с экстрактом новозеландского льна THE SAEM Urban Eco Harakeke Toner (150мл)</t>
  </si>
  <si>
    <t>Питательный тонер для лица THE SAEM Urban Eco Harakeke Toner, созданный на основе вытяжки из новозеландского льна Harakeke. Средство прекрасно питает и тонизирует кожу, работает, как проводник — усиливает проникновение активных действующих компонентов последующего увлажняющего средства (крема, эмульсии). Укрепляет стенки сосудов, улучшает цвет лица.
Подходит для всех типов кожи, в том числе для сухой и чувствительной.
Способ применения: используйте тонер ежедневно утром и вечером после умывания, перед нанесением увлажняющего средства. Нажмите 2-3 раза на дозатор, распределите средство по лицу легкими похлопывающими движениями подушечек пальцев (без использования ватного диска). После полного впитывания можно переходить к следующим этапам ухода за кожей.
Объем: 150 мл</t>
  </si>
  <si>
    <t>1.05.2024</t>
  </si>
  <si>
    <t>8806164173848</t>
  </si>
  <si>
    <t>Пенка для умывания с марокканской глиной TOO COOL FOR SCHOOL Morocco Ghassoul Foam Cleanser (150мл)</t>
  </si>
  <si>
    <t>Очищающая пенка Too Cool For School Morocco Ghassoul Foam Cleanser с вулканической глиной и комплексом натуральных ингредиентов. Очищает кожу от загрязнений и эффективно убирает черные точки, делает кожу чистой, мягкой и матовой. Пенка имеет приятный свежий аромат и отлично расслабляет.
Осветляет кожу, делает ее более мягкой.
Прекрасно очищает поры и выводит токсины.
Средство выравнивает поверхность и тон кожи, удаляя отмершие клетки.
Устраняет воспаления, покраснения и шелушения, нормализует жировой баланс кожи.
Разглаживает мелкие морщинки и подтягивает овал лица.
Основные действующие компоненты:
Экстракт зелёного чая — укрепляет стенки сосудов и капилляров, препятствует нарушению их проницаемости и ломкости; нормализует тканевое дыхание. 
Глина гассул — эффективно очищает кожу, а также содержит много целебных минералов: кремния, магния, железа, калия, цинка, фосфора, натрия и других микроэлементов. 
Экстракт алоэ — эффективно борется с кожными воспалениями, препятствует размножению</t>
  </si>
  <si>
    <t>13.05.2024</t>
  </si>
  <si>
    <t>8809297215690</t>
  </si>
  <si>
    <t>Сменный блок для тональной основы-кушона CHUPA CHUPS Candy Glow Cushion «4.0 Medium»</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</si>
  <si>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</si>
  <si>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8809507311426</t>
  </si>
  <si>
    <t>Крем для лица увлажняющий ABIB Hydration Creme Water Tube (75мл)</t>
  </si>
  <si>
    <t>Крем для лица увлажняющий ABIB Hydration Creme Water Tube  состоит из 20 натуральных ингредиентов, крем подходит как взрослым, так и детям, беременным и кормящим женщинам.
Ниацинамид и аденозин осветляют кожу и уменьшают размер и интенсивность пигментных пятен и постакне, благодаря способности частично блокировать перемещение гранул пигмента в верхние слои кожи. Крем быстро впитывается и не оставляет липкости. 
Активные ингредиенты: масло камелии, масло ши, масло макадамии, кокосовое масло, ниацинамид,экстракт портулака огородного, экстракт опунции, экстракт грибов, экстракт семян моритнги масличной, аденозин, гиалуроновая кислота.</t>
  </si>
  <si>
    <t>26.05.2024</t>
  </si>
  <si>
    <t>8809507381948</t>
  </si>
  <si>
    <t>Маска ночная с пробиотиками риса ABIB Rice Probiotics Overnight Mask Barrier Jelly (80мл)</t>
  </si>
  <si>
    <t>Маска ночная с пробиотиками риса ABIB Rice Probiotics Overnight Mask Barrier Jelly по консистенции напоминает желе, ухаживает и укрепляет кожу в ночное время.
Комбинация питательного экстракта рисовых отрубей и пробиотиков помогают сохранить вашу кожу сильной и здоровой. Маска содержит лактобактерии, которые защищают кожу от внешних раздражителей в течение дня и поддерживают здоровый баланс, заботясь о кожном барьере в ночное время. Экстракт отрубей риса, выращенного в чистом районе горы Джирисан, делает кожу мягкой и сглаживает текстуру. Маска комфортно успокаивает уставшую в течение всего дня кожу. Густая и мягкая текстура желе обволакивает кожу, обеспечивая легкий уход во время сна.
Способ применений: нанесите соответствующее количество маски на лицо.</t>
  </si>
  <si>
    <t>08.04.2024</t>
  </si>
  <si>
    <t>8809750460940</t>
  </si>
  <si>
    <t>Крем для рук AROMATICA Lavender &amp; Marjoram Hand Cream (50мл)</t>
  </si>
  <si>
    <t>Коллекция роскошных кремов для рук Lavender &amp; Marjoram Hand Cream от корейского веганского бренда AROMATICA Производитель полностью исключил в составе синтетические элементы и добавил только натуральные составляющие, чтобы создать уникальный и роскошный продукт.
Крем для рук и ногтей, который восстанавливает влажность и эластичность кожи, благодарая смеси 100% натуральных французских  эфирных  и растительных масел и цветочной воды</t>
  </si>
  <si>
    <t>05.2024</t>
  </si>
  <si>
    <t>8809238962669</t>
  </si>
  <si>
    <t>Крем осветляющий с комплексом витамина С DR.CEURACLE﻿ Pure VC Mellight Cream (20мл)</t>
  </si>
  <si>
    <t>Концентрированный осветляющий крем с комплексом витамина С DR.CEURACLE Pure VC Mellight Cream осветляет нежелательную пигментацию, препятствует появлению новых пигментных пятен, замедляет возрастные процессы, выравнивает тон и придает ровное сияние. Защищает кожу от внешних раздражителей, предотвращает разрушение коллагеновых волокон, замедляет окислительные процессы. Содержит 1,01% витамина С, глутатион и транексамовую кислоту.
Подходит для всех типов кожи.
Способ применения: нанесите крем в качестве завершающего этапа ухода.
Объем: 20 мл</t>
  </si>
  <si>
    <t>20,04,2024</t>
  </si>
  <si>
    <t>8806133614952</t>
  </si>
  <si>
    <t>Сыворотка ампульная для лица с прополисом DR.CEURACLE Royal Vita Propolis 33 Ampoule (15мл)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</si>
  <si>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15 мл</t>
  </si>
  <si>
    <t>17.04.24</t>
  </si>
  <si>
    <t>8806133614174</t>
  </si>
  <si>
    <t>Крем-антистресс восстанавливающий DR JART+ Cicapair Cream (15мл)</t>
  </si>
  <si>
    <t>Восстанавливающий крем-антистресс Dr.Jart+ Cicapair Cream для проблемной и чувствительной кожи. Направлен на эффективную борьбу с сухостью, раздражениями и воспалениями, обладает сильным обеззараживающим действием, ускоряет процессы заживления, обновления, синтеза волокон коллагена и эластина.
Лечебный крем отлично подойдет для проблемной кожи, он заживляет воспаления, обладает бактерицидным действием, мягко осветляет пост-акне и препятствует повторному появлению акне.
Крем изготовлен с применением технологии "Nolsome Capsule", которая характеризуется двухслойной структурой для лучшего проникновения всех полезных компонентов в глубокие слои эпидермиса. В состав продукта входят экстракты  хауттюйнии, селагинеллы и тысячелистника, которые тонизируют, повышают иммунитет и наполняют жизненной энергией клетки эпидермиса, укрепляют защитные функции кожи.
Крем обогащен массой минералов, которые интенсивно проводят влагу в глубокие слои эпидермиса, восстанавливают структуру кожи и укреп</t>
  </si>
  <si>
    <t>30.03.2024</t>
  </si>
  <si>
    <t>8809642711570</t>
  </si>
  <si>
    <t>Солнцезащитный крем увлажняющий DR JART+ Every Sun Day Moisturizing Sun SPF50+ PA+++</t>
  </si>
  <si>
    <t>Крем содержит комплекс высокоэффективных солнцезащитных фильтров, соответствующих международным стандартам  для бережного ухода за кожей. Средство не просто решает прямую задачу, блокирует вредный ультрафиолет, но также является гениальным антивозрастным средством. Мало того, что оптимальный уровень защиты SPF 50 защищает кожу от вредоносных лучей UVA/UVB,  средство  решает целый комплекс антивозрастных задач: предотвращает появление морщин и пигментных пятен, обезвоживание и провисание кожи. Защищает кожу от сильных УФ-лучей, сохраняя влажность кожи, успокаивая кожу. Интенсивно увлажняет.Блокирует UV-A и UV-B время с сильным SPF50 + PA +++ одновременно, весь день.Мягкая текстура, отсутствие липкости. Хорошо впитывается.Способ применения.Аккуратно нанесите необходимое количество средства на лицо или тело.</t>
  </si>
  <si>
    <t>27.05.2024</t>
  </si>
  <si>
    <t>8809642711150</t>
  </si>
  <si>
    <t>Крем для лица защитный ETUDE HOUSE Soon Jung Hydro Barrier Cream (75мл)</t>
  </si>
  <si>
    <t>Интенсивный защитный крем  Etude House Soon Jung Hydro Barrier Cream.
Крем, в составе которого 92,2% увлажняющих компонентов, идеально ухаживает за сухой, чувствительной и раздраженной кожей. Подходит для использования как в летнюю жару, так и в межсезонье.
Преимущества:
интенсивно увлажняет, приятно освежает и расслабляет,
уменьшает раздражения на коже, которая была подвержена стрессам,
укрепляет защитный барьер, делает кожу менее восприимчивой к внешним воздействиям.
Крем НЕ содержит компоненты животного происхождения, минеральное масло, искусственные красители и ароматизаторы, полиакриламид, силиконы, имидазолидинилмочевину, триэтаноламин, ПЭГ, парабены.
Способ применения: нанести на очищенную кожу, равномерно распределить, затем на несколько секунд прижать ладони к лицу, чтобы от их тепла средство глубже впиталось.
Объем: 75 мл.</t>
  </si>
  <si>
    <t>8809668021561</t>
  </si>
  <si>
    <t>Пенка для умывания с гранатом FRUDIA Pomegranate Nutri-Moisturizing Sticky Cleansing Foam (145мл)</t>
  </si>
  <si>
    <t>Нежная пенка-суфле тщательно и мягко очищает кожу от загрязнений, таких как остатки макияжа и гидрофильного масла, излишки себума, городская пыль. Благодаря наличию питательных масел не пересушивает кожу. Подавляет чрезмерную активность сальных желёз, предупреждает возникновение жирного блеска в течение дня. Освежает кожу, дарит ощущение чистоты. Не провоцирует возникновение шелушений и микротравм эпидермиса. Средство образует обильную пену, благодаря чему экономично расходуется.
Экстракт граната смягчает и успокаивает кожу, интенсивно восстанавливает барьерные функции кожи. Вытяжка из граната эффективно осветляет кожу лица, а также в перспективе удаляет пигментацию. Пуникалагин, содержащийся в семенах граната, защищает клеточные мембраны от токсинов, повреждений, а также нейтрализует вред от окислительных процессов. Витамин Е в составе средства способен усиливать антиоксидантные свойства граната.
Экстракт бамбука оказывает тонизирующий эффект, способствует удержанию влаги в межклеточ</t>
  </si>
  <si>
    <t>13.05.24</t>
  </si>
  <si>
    <t>8803348033516</t>
  </si>
  <si>
    <t>Тонер питательный для лица (гранат) FRUDIA Pomegranate Nutri-Moisturizing Toner (195мл)</t>
  </si>
  <si>
    <t>Тоник питательный (гранат) FRUDIA Pomegranate Nutri-Moisturizing Toner на 87% состоит из гидрогенезированного экстракта граната. Устраняет остатки загрязнения, активно восстанавливает кожу после умывания. Стабилизирует pH, нормализует гидролипидный баланс. Великолепно подготавливает лицо к последующему уходу, усиливает эффективность используемых продуктов. Средство быстро впитывается, не оставляя после нанесения чувства липкости.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</si>
  <si>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14.05.24</t>
  </si>
  <si>
    <t>8803348031062</t>
  </si>
  <si>
    <t>Тонер увлажняющий для лица (черника) FRUDIA Blueberry Hydrating Toner (195мл)</t>
  </si>
  <si>
    <t>Увлажняющий тонер с гидрогенезированным экстрактом черники превосходно подготавливает кожу к нанесению последующих уходовых продуктов, эффективно удаляет остатки загрязнений. Восстанавливает естественный pH баланс, нарушенный в результате умывания средствами с агрессивными ПАВ.
Пролонгированное увлажнение кожи достигается за счёт масла манго в составе тонера. Масло манго содержит целый спектр витаминов и микроэлементов, ускоряет регенерацию. Разглаживает уже существующие мелкие морщинки, предупреждает оформление новых. Способствует облегчению течения ряда кожных заболеваний, устраняет проявление неприятных симптомов.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</si>
  <si>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8803348033745</t>
  </si>
  <si>
    <t>ББ-крем MISSHA M Perfect Cover BB Cream#27 (20мл)</t>
  </si>
  <si>
    <t>05.04.2024</t>
  </si>
  <si>
    <t>8809581487956</t>
  </si>
  <si>
    <t>Сыворотка себорегулирующая для жирной кожи REAL BARRIER Control-T Ampoule (30мл)</t>
  </si>
  <si>
    <t>Себорегулирующая сыворотка для жирной кожи Real Barrier Control-T Ampoule нормализует работу сальных желез, понижает жирность кожи, устраняет жирный блеск и сужает поры. Устраняет обезвоженность, снимает неприятные ощущения и зуд, восстанавливает воднолипидный баланс. Содержит экстракты чайного дерева, гамамелиса и календулы. 
Подходит для жирной и проблемной кожи.
Способ применения: на очищенную и тонизированную кожу нанесите пару капель средства, мягко распределите по лицу и дождитесь впитывания.
Объем: 30 мл</t>
  </si>
  <si>
    <t>21.04.2024</t>
  </si>
  <si>
    <t>8809554848463</t>
  </si>
  <si>
    <t>Крем для лица CELIMAX Derma Nature Glutathione Longlasting Tone-up Cream (35мл)</t>
  </si>
  <si>
    <t>Крем с глутатионом против пигментации CELIMAX Derma Nature Glutathione Longlasting Tone-Up Cream осветляет, выравнивает тон и предотвращает появление пигментных пятен. Средство увлажняет, придаёт внутреннее сияние. Стойкий крем отлично впитывается, подходит в качестве базы под макияж. Содержит глутатион, ниацинамид, корень солодки и бета-глюкан. Подходит для лица и тела.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Можно использовать для лица и тела.
Объём: 35 мл</t>
  </si>
  <si>
    <t>26.03.2024</t>
  </si>
  <si>
    <t>8809626564000</t>
  </si>
  <si>
    <t>Мист для тела успокаивающий с BHA-кислотами CELIMAX Ji Woo Jae Heartleaf BHA Body Mist (150мл)</t>
  </si>
  <si>
    <t>Успокаивающий мист для тела с экстрактом хауттюйнии и BHA-кислотами CELIMAX Ji Woo Jae Heartleaf BHA Body Mist направлен на мягкое успокаивающее действие и борьбу с высыпаниями на теле.
Преимущества: 
Увлажняет и тонизирует кожу, восстанавливая её после очищения.
• Успокаивает и оказывает противовоспалительное действие, устраняя покраснения и высыпания.
• Мягко отшелушивает и оказывает антибактериальное действие.
Основные компоненты: 
Экстракт хауттюйнии сердцевидной обеспечивает активное успокаивающее и противовоспалительное действие, снимая покраснения и устраняя высыпания.
• Ниацинамид оказывает успокаивающее и противовоспалительное действие, препятствует появлению высыпаний и покраснений.
• Глюконолактон (PHA) оказывает деликатное отшелушивающее действие, очищая верхний слой эпидермиса от ороговевших клеток, делает кожу более ровной и гладкой, освежая и выравнивая тон кожи.
• Салициловая кислота оказывает противовоспалительное и себорегулирующее действие, устраняет пок</t>
  </si>
  <si>
    <t>22.03.2024</t>
  </si>
  <si>
    <t>8809463992738</t>
  </si>
  <si>
    <t>Маска гелевая успокаивающая DR.CEURACLE PLC Erystop Gel (200мл)</t>
  </si>
  <si>
    <t>Маска гелевая успокаивающая DR.CEURACLE PLC Erystop Gel с гидролизованными протеинами, как для домашнего применения, так и для профессиональных косметологов, идеальна после лазера, пилингов и других косметических процедур, отсюда и название PLC (Post Laser Care) – пост-лазерный уход. Уже при первом применении снижает чувствительность и раздражение. Согласно клиническим испытаниям, маска уменьшает покраснение на 6,9% сразу после нанесения. Имеет очень приятную и шелковистую текстуру. Продукт подходит для всех типов кожи, особенно для чувствительной, проблемной кожи, склонной к аллергическим реакциям, дерматитам, куперозу, розацеи. Его также можно использовать во время беременности и кормления грудью.
Способ применения: после косметических процедур или при раздражении и чувствительной коже нанесите маску толстым слоем на чистую и сухую кожу. Оставьте маску на 15-20 минут. Остатки следует удалить ватным тампоном или смыть водой. Гель PLC можно использовать ежедневно при наличии раздражен</t>
  </si>
  <si>
    <t>15.02.2024</t>
  </si>
  <si>
    <t>8806133614754</t>
  </si>
  <si>
    <t>Сыворотка омолаживающая со стволовыми клетками MEDI-PEEL Cell Toxing Dermajours Ampoule (sample)</t>
  </si>
  <si>
    <t>Омолаживающая ампульная сыворотка со стволовыми клетками Medi-Peel Cell Toxing Dermajou Ampoule для эффективной борьбы со старением кожи и потерей упругости. Сыворотка работает как с уже имеющимися морщинами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Оказывает лёгкое действие лифтинга, разглаживает и сокращает глубину морщин, кожных заломов.
Объём: 100 мл</t>
  </si>
  <si>
    <t>8809409347387</t>
  </si>
  <si>
    <t>Лосьон ультраувлажняющий с гиалуроновой кислотой ROVECTIN Skin Essentials Treatment Lotion (180мл)</t>
  </si>
  <si>
    <t>Ультраувлажняющий лосьон Rovectin Skin Essentials Treatment Lotion содержит 7 видов гиалуроновой кислоты, трегалозу, кофеин и запатентованный восстанавливающий комплекс Barrier Repair Complex™. Лосьон интенсивно увлажняет кожу, устраняет сухость и обезвоженность, снимаем покраснения. Повышает упругость кожи, выравнивает её микрорельеф. Средство также работает с цветом лица: стирает следы усталости, устраняет тусклость тона, придает коже красивое естественное сияние.
Подходит для нормальной, сухой и обезвоженной кожи.
Способ применения: после очищения кожи нанести тонер на ладони и прижимающими движениями распределить по лицу и шеи. Подходит для ежедневного применения после умывания.
Объем: 180 мл</t>
  </si>
  <si>
    <t>24.02.2024</t>
  </si>
  <si>
    <t>8809348502120</t>
  </si>
  <si>
    <t>Маска тыквенная TOO COOL FOR SCHOOL Pumpkin Sleeping Pack (100мл)</t>
  </si>
  <si>
    <t>Энзимная ночная маска с керамидами Too Cool For School Pumpkin Sleeping Pack бережно очищает и отшелушивает ороговевшие клетки, насыщает кожу полезными витаминами и микроэлементами. Средство интенсивно питает кожу на протяжении всей ночи и дарит ей свежий и отдохнувший вид. Маска эффективно выравнивает тон и придает сияние.</t>
  </si>
  <si>
    <t>07.01.2024</t>
  </si>
  <si>
    <t>8809297210954</t>
  </si>
  <si>
    <t>Маска-пилинг для волос и кожи головы LADOR Scalp Scaling Spa Hair Ampoule</t>
  </si>
  <si>
    <t>Уникальная маска-пилинг бережно отшелушивает верхний ороговевший слой клеток эпидермиса, избавляет от скопившегося в порах себума, устраняет с кожи головы и волос остатки стайлинговых и окрашивающих средств. Ваши локоны и кожный покров становятся свежими и обновленными, запускаются регенеративные процессы, усиливаются их барьерные функции и значительно улучшается их структура. Доверьте заботу о ваших волосах специалистам корейского косметического бренда La'dor.</t>
  </si>
  <si>
    <t>25.10.2023</t>
  </si>
  <si>
    <t>8809500810568</t>
  </si>
  <si>
    <t>Масло гидрофильное с экстрактом кокоса AROMATICA Natural Coconut Cleansing Oil (300мл)</t>
  </si>
  <si>
    <t>Масло гидрофильное с экстрактом кокоса AROMATICA Natural Coconut Cleansing Oil имеет в составе 100%-е кокосовое масло и деликатно удаляет с кожи загрязнения, пыль, излишки себума и косметику. Увлажняет и смягчает кожу, насыщая ее полезными элементами. Оказывает антиоксидантное действие, разглаживает кожный рельеф и улучшает тургор лица.
Подойдет для раздраженной и уставшей кожи, вернув ей тонус и здоровый вид.
Укрепляет защитные функции эпидермиса и не сушит кожу лица.
Средство не содержит в своем составе минеральное масло и силиконы, и бережно ухаживает за кожей.
Объем: 300 мл</t>
  </si>
  <si>
    <t>05.11.2023</t>
  </si>
  <si>
    <t>8809151139117</t>
  </si>
  <si>
    <t>Пенка для умывания чувствительной кожи ETUDE HOUSE Soon Jung 5.5 Foam Cleanser (150мл)</t>
  </si>
  <si>
    <t>Пенка для умывания чувствительной кожи лица Soon Jung 5.5 Foam Cleanser южнокорейской марки Etude House имеет нейтральный уровень рН, поэтому подходит любому типу кожного покрова. Нежная кремовая консистенция продукта легко наносится, образует обильную пену, деликатно очищает эпидермис от остатков декоративной и ухаживающей косметики, жирности, ороговевших клеток и других загрязнений. Средство рекомендовано для ухода за чувствительной и проблемной кожей после косметических процедур пилинга, мезотерапии и других. 
Пенка быстро успокаивает и интенсивно увлажняет кожный покров, уплотняет и укрепляет его, способствует активному заживлению мелких ран и порезов, стимулирует регенерацию и восстановление тканей. Продукт также повышает защитные функции эпидермиса, создаёт невидимый барьер, который предохраняет от негативного влияния внешних факторов окружающей среды. Главным активным ингредиентом формулы является фирменный комплекс Panthensoside, состоящий из мадекассосида и пантенола. В соста</t>
  </si>
  <si>
    <t>17.11.23</t>
  </si>
  <si>
    <t>8809667983273</t>
  </si>
  <si>
    <t>Средство для очищения с алоэ AROMATICA Aloe Hy-Ffective Cleanser 5%Hyaluronic Sol+0.1%Enzyme (120мл)</t>
  </si>
  <si>
    <t>Средство для очищения с алоэ AROMATICA Aloe Hy-Ffective Cleanser 5% Hyaluronic Sol.+0.1% Enzyme тщательно очищает кожу от макияжа и всех загрязнений даже без образования пены, оставляя только ощущение свежести и увлажненности.
Органическое алоэ, которое эффективно успокаивает кожу, и гиалуроновая кислота, которая является одним из трех основных составляющих структуры кожи (коллаген, гиалуроновая кислота, эластин), усиливают увлажнение кожи.
Пять видов гиалуроновой кислоты превосходно увлажняют и удерживают влагу в коже.
Способ применения: необходимое количество средства нанесите на сухую кожу. Слегка помассируйте лицо, избегая кожу вокруг глаз и рта, и смойте теплой водой. Рекомендуется использовать утром и вечером.
Объем: 120 мл</t>
  </si>
  <si>
    <t>02.11.2023</t>
  </si>
  <si>
    <t>8809238961211</t>
  </si>
  <si>
    <t>Сыворотка с экстрактом чайного дерева для жирной кожи AROMATICA Tea Tree Pore Purifying Serum (30мл)</t>
  </si>
  <si>
    <t>Сыворотка Aromatica Tea tree Pore Purifying Serum 10% Niacinamide + 1% Zinc PCA, гармонично сочетающая австралийское чайное дереве, ниацинамид и цинк PCA, поможет в решении проблем кожи.
Легкая текстура сыворотки быстро впитывается в кожу, увлажняет, делает кожу бархатистой и матовой.
Сыворотка содержит всего 9 эффективных для проблемной кожи ингредиентов, чтобы избежать ухудшения состояния и без того чувствительной кожи.
Объем: 30 мл</t>
  </si>
  <si>
    <t>23.09.2023</t>
  </si>
  <si>
    <t>8809238961310</t>
  </si>
  <si>
    <t>Тонер пептидный против морщин BUENO MGF Peptide Toner Plus (100мл)</t>
  </si>
  <si>
    <t>Пептидный тонер против морщин Bueno MGF Peptide Toner Plus оказывает интенсивное антивозрастное действие, выравнивает тон и рельеф кожи и улучшает ее текстуру. Разглаживает мелкие мимические морщинки и уменьшает глубину кожных заломов. Содержит фермент галактомисиса, комплекс пептидов и ниацинамид.
Объем: 100 мл</t>
  </si>
  <si>
    <t>28.10.2023</t>
  </si>
  <si>
    <t>8809747300037</t>
  </si>
  <si>
    <t>Шампунь бессульфатный AROMATICA Tea Tree Purifyng Shampoo (180мл)</t>
  </si>
  <si>
    <t>Бессульфатный шампунь с чайным деревом для жирной кожи головы AROMATICA Tea Tree Purifying Shampoo тщательно очищает волосы и кожу головы от излишков кожного сала, перхоти и загрязнений, помогает продлить свежесть и чистоту локонов, укрепляет и восстанавливает волосяные фолликулы.
Способ применения:  Смочите волосы и кожу головы теплой водой, вспеньте необходимое количество шампуня в ладошках и равномерно распределите по волосам  и коже головы. Массажируйте скальп в течении 3-х минут и смойте средство.
Объем: 180 мл</t>
  </si>
  <si>
    <t>20.10.2023</t>
  </si>
  <si>
    <t>8809151133764</t>
  </si>
  <si>
    <t>Солнцезащитный спрей с жемчугом JM SOLUTION Marine Luminous Pearl Sun Spray Disney (180мл)</t>
  </si>
  <si>
    <t>Солнцезащитный спрей JM SOLUTION Marine Luminous Pearl Sun Protection Sun Spray Disney SPF50+PA+++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Придает здоровое и ровное сияние. Содержит экстракт жемчуга, коллаген и церамиды. Содержит химические солнцезащитные фильтры.
Средство в формате спрея легко распределяется по коже, его удобно обновлять в течение дня и можно использовать поверх макияжа. 
Подходит для всех типов кожи.
Способ применения: распылите средство на кожу на расстоянии 20 см. Обновляйте каждые 2-3 часа. Можно использовать поверх макияжа.
Объём: 180 мл</t>
  </si>
  <si>
    <t>Солнцезащитный стик с морскими минералами JM SOLUTION Glow Luminous Flower Sun Stick Disney (21г)</t>
  </si>
  <si>
    <t>Солнцезащитный стик для сияния кожи JM SOLUTION Glow Luminous Flower Sun Stick Disney SPF50+ PA++++ с розой и пептидами поддерживает эластичность, упругость и гладкость кожи, позволяет быстро и гигиенично обновлять слой защиты от солнца, предотвращает солнечные ожоги и появление пигментации, защищает кожу от губительного воздействия ультрафиолета. Оставляет комфортный увлажняющий финиш без липкости, смягчает, придаёт сияющий glow-эффект. Слегка изогнутая форма стика позволяет наносить продукт на большие участки кожи, например, на теле. Содержит фотостабильные химические УФ-фильтры нового поколения, гидролат розы, пептиды, жемчуг, морскую воду и гиалуроновую кислоту. 
Подходит для нормальной, комбинированной и сухой кожи.
Способ применения: нанесите стик в 3-4 слоя на все открыте участки кожи за 15-20 минут до выхода на улицу. Используйте средство для обновления защиты в течение дня.
Объем: 21 г</t>
  </si>
  <si>
    <t>Солнцезащитный стик с морскими минералами JM SOLUTION Marine Luminous Pearl Sun Stick Disney (21г)</t>
  </si>
  <si>
    <t>Солнцезащитный стик для сияния кожи JM SOLUTION Marine Luminous Pearl Sun Stick SPF50+ PA++++ с жемчугом и морской водой увлажняет и смягчает, придаёт здоровое сияние, позволяет быстро и гигиенично обновлять слой защиты от солнца, предотвращает солнечные ожоги и появление пигментации, защищает кожу от губительного воздействия ультрафиолета. Оставляет комфортный увлажняющий финиш без липкости, смягчает, придаёт сияющий glow-эффект. Слегка изогнутая форма стика позволяет наносить продукт на большие участки кожи, например, на теле. Содержит фотостабильные химические УФ-фильтры нового поколения, гидролат розы, пептиды, жемчуг, морскую воду и гиалуроновую кислоту. 
Подходит для нормальной, комбинированной и сухой кожи.
Способ применения: нанесите стик в 3-4 слоя на все открыте участки кожи за 15-20 минут до выхода на улицу. Используйте средство для обновления защиты в течение дня.
Объем: 21 г</t>
  </si>
  <si>
    <t>Тканевая маска для микробиома кожи с лизатом бифидобактерий JM SOLUTION Enriched Skin Be Up Mask</t>
  </si>
  <si>
    <t>Тканевая маска для микробиома кожи с лизатом бифидобактерий JM SOLUTION Enriched Skin Be Up Maskвосстанавливает гидро-липидный барьер и укрепляет защитные функции, блокирует агрессивное воздействие внешних факторов. Интенсивно увлажняет, устраняет сухость и признаки обезвоженности. Содержит комплекс энзимов, ферменты галактомисиса и сахаромицетов, экстракт какао-бобов.
Лекало маски выполнено по особой технологии «Air Hole», которая позволяет её плотно прилегать к коже и активно передаёт ей все активные компоненты эссенции, позволяет коже дышать, не вызывает раздражений и стянутости.
Подходит для нормальной, сухой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</si>
  <si>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20.02.2026</t>
  </si>
  <si>
    <t>8809852547679</t>
  </si>
  <si>
    <t>8809852547655</t>
  </si>
  <si>
    <t>8809852546849</t>
  </si>
  <si>
    <t>16.10.2026</t>
  </si>
  <si>
    <t>8809852549963</t>
  </si>
  <si>
    <t>30.08.2026</t>
  </si>
  <si>
    <t>8809794736209</t>
  </si>
  <si>
    <t>8809794736223</t>
  </si>
  <si>
    <t>22.10.2026</t>
  </si>
  <si>
    <t>8809794736292</t>
  </si>
  <si>
    <t>29.08.2026</t>
  </si>
  <si>
    <t>8809794736537</t>
  </si>
  <si>
    <t>Тканевая маска с глюконолактоном JM SOLUTION Layer Care Plus Mask</t>
  </si>
  <si>
    <t>Обновляющая тканевая маска с глюконолактоном JMsolution Layer Care Plus Mask деликатно отшелушивает и удаляет омертвевшие клетки эпидермиса, выравнивает цвет лица и борется с тусклостью. Разглаживает рельеф и смягчает огрубевшие участки кожи. Повышает проницаемость тканей и улучшает проникновение активов. Содержит экстракт таволги, петрушки, душицы, розмарина, шалфея и тимьяна.
Основа маски выполнена по приницпу «Hole Type», который позволяет коже дышать, предупреждает дегидратацию во время использования и лучше распределяет эссенцию по всей поверхности лица.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</si>
  <si>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8809794736247</t>
  </si>
  <si>
    <t>31.08.2026</t>
  </si>
  <si>
    <t>8809794736353</t>
  </si>
  <si>
    <t>10.08.2026</t>
  </si>
  <si>
    <t>8809852545033</t>
  </si>
  <si>
    <t>8809852545637</t>
  </si>
  <si>
    <t>08.01.2027</t>
  </si>
  <si>
    <t>28.08.2026</t>
  </si>
  <si>
    <t>8809794736278</t>
  </si>
  <si>
    <t>24.08.2026</t>
  </si>
  <si>
    <t>8809852545750</t>
  </si>
  <si>
    <t>17.12.2026</t>
  </si>
  <si>
    <t>26.03.2026</t>
  </si>
  <si>
    <t>8809852543633</t>
  </si>
  <si>
    <t>8809852545064</t>
  </si>
  <si>
    <t>13.08.2026</t>
  </si>
  <si>
    <t>8809852545446</t>
  </si>
  <si>
    <t>8809852545255</t>
  </si>
  <si>
    <t>01.08.2026</t>
  </si>
  <si>
    <t>8809794736308</t>
  </si>
  <si>
    <t>08.06.2026</t>
  </si>
  <si>
    <t>8809852544951</t>
  </si>
  <si>
    <t>12.12.2026</t>
  </si>
  <si>
    <t>8809794736148</t>
  </si>
  <si>
    <t>Тканевая маска с экстрактом шиповника JM SOLUTION Disney Selfie Vital Rosehip Mask</t>
  </si>
  <si>
    <t>Тканевая маска с экстрактом шиповника JM SOLUTION Selfie Vital Rosehip Mask возвращает жизненный тонус тусклой, уставшей коже, заряжает ее энергией, делает тон кожи ярким и сияющим, разглаживает морщинки. 
Шиповник — это уникальный концентрат натуральных витаминов и минеральных веществ, богатый микроэлементами и 15 видами различных жирных кислот, которые способствуют укреплению защитной гидро-липидной мантии кожи, служат строительным материалом для ее клеток; отвечают за гладкость и упругость кожи, оптимальный уровень гидратации; защищают от повреждающих факторов окружающей среды, способствуют естественному обновлению клеток, тем самым препятствуя преждевременному увяданию кожи; нормализует обмен веществ. Способствуют синтезу коллагена, улучшают текстуру и тонус кожи, нейтрализуют действие свободных радикалов, обеспечивают оптимальное увлажнение и насыщение кожи кислородом, обновляют кожу и активируют регенерацию. Благодаря высокому содержанию этих антиоксидантов, усиливающих действ</t>
  </si>
  <si>
    <t>05.07.2026</t>
  </si>
  <si>
    <t>8809852545224</t>
  </si>
  <si>
    <t>10.12.2026</t>
  </si>
  <si>
    <t>8809794736100</t>
  </si>
  <si>
    <t>8809852546788</t>
  </si>
  <si>
    <t>02.11.2026</t>
  </si>
  <si>
    <t>8809505543409</t>
  </si>
  <si>
    <t>08.08.2026</t>
  </si>
  <si>
    <t>8809505543386</t>
  </si>
  <si>
    <t>24.09.2026</t>
  </si>
  <si>
    <t>8809505543393</t>
  </si>
  <si>
    <t>03.08.2026</t>
  </si>
  <si>
    <t>8809852548614</t>
  </si>
  <si>
    <t>02.08.2026</t>
  </si>
  <si>
    <t>8809852549888</t>
  </si>
  <si>
    <t>13.11.2026</t>
  </si>
  <si>
    <t>07.11.2026</t>
  </si>
  <si>
    <t>14.03.2026</t>
  </si>
  <si>
    <t>Тканевая маска для лица I'M SORRY FOR MY SKIN Jelly Mask Brightening</t>
  </si>
  <si>
    <t>Тканевая маска для лица I'M SORRY FOR MY SKIN Jelly Mask Moisture</t>
  </si>
  <si>
    <t>Тканевая маска I'M SORRY FOR MY SKIN Jelly Mask Moisture моментально насыщает кожу влагой и способствует ее удержанию в глубоких слоях эпидермиса. Успокаивает раздраженную кожу снимает покраснения, выравнивает тон и текстуру кожи, наполняет ее здоровым сиянием, устраняет следы усталости и отлично расслабляет после трудового дня.
Подходит для сухой и обезвоженной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</si>
  <si>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 xml:space="preserve">Тканевая маска I'M SORRY FOR MY SKIN S.0.S Soothing Jelly Mask </t>
  </si>
  <si>
    <t xml:space="preserve">Тканевая маска для лица I'M SORRY FOR MY SKIN Jelly Mask Pore Care Icecream </t>
  </si>
  <si>
    <t xml:space="preserve">Тканевая маска для лица I'M SORRY FOR MY SKIN Jelly Mask Purifying </t>
  </si>
  <si>
    <t xml:space="preserve">Тканевая маска для лица I'M SORRY FOR MY SKIN Jelly Mask Relaxing </t>
  </si>
  <si>
    <t xml:space="preserve">Тканевая маска для лица I'M SORRY FOR MY SKIN Jelly Mask Revitalizing </t>
  </si>
  <si>
    <t xml:space="preserve">Тканевая маска для лица I'M SORRY FOR MY SKIN Jelly Mask Soothing Cat </t>
  </si>
</sst>
</file>

<file path=xl/styles.xml><?xml version="1.0" encoding="utf-8"?>
<styleSheet xmlns="http://schemas.openxmlformats.org/spreadsheetml/2006/main" xmlns:mc="http://schemas.openxmlformats.org/markup-compatibility/2006" xmlns:x14ac="http://schemas.microsoft.com/office/spreadsheetml/2009/9/ac" mc:Ignorable="x14ac">
  <fonts count="49" x14ac:knownFonts="1">
    <font>
      <sz val="8"/>
      <color rgb="FF000000"/>
      <name val="Calibri"/>
      <scheme val="minor"/>
    </font>
    <font>
      <b/>
      <sz val="15"/>
      <color rgb="FF000000"/>
      <name val="Quincy cf light"/>
    </font>
    <font>
      <b/>
      <sz val="12"/>
      <color rgb="FF000000"/>
      <name val="Quincy cf light"/>
    </font>
    <font>
      <sz val="9"/>
      <color rgb="FF000000"/>
      <name val="Quincy cf light"/>
    </font>
    <font>
      <sz val="13"/>
      <color rgb="FF000000"/>
      <name val="Quincy cf light"/>
    </font>
    <font>
      <sz val="12"/>
      <color theme="0"/>
      <name val="Quincy cf light"/>
    </font>
    <font>
      <sz val="12"/>
      <color rgb="FF000000"/>
      <name val="Quincy cf light"/>
    </font>
    <font>
      <sz val="8"/>
      <color theme="0"/>
      <name val="Quincy cf light"/>
    </font>
    <font>
      <sz val="8"/>
      <color theme="0"/>
      <name val="Arial"/>
    </font>
    <font>
      <sz val="8"/>
      <color rgb="FF000000"/>
      <name val="Arial"/>
    </font>
    <font>
      <sz val="13"/>
      <color theme="0"/>
      <name val="Quincy cf light"/>
    </font>
    <font>
      <b/>
      <sz val="11"/>
      <color rgb="FF000000"/>
      <name val="Quincy cf light"/>
    </font>
    <font>
      <sz val="11"/>
      <color theme="0"/>
      <name val="Quincy cf light"/>
    </font>
    <font>
      <sz val="11"/>
      <color rgb="FF000000"/>
      <name val="Quincy cf light"/>
    </font>
    <font>
      <b/>
      <sz val="10"/>
      <color rgb="FF632423"/>
      <name val="Quincy cf light"/>
    </font>
    <font>
      <sz val="9"/>
      <color rgb="FF632423"/>
      <name val="Quincy cf light"/>
    </font>
    <font>
      <b/>
      <sz val="9"/>
      <color rgb="FF000000"/>
      <name val="Quincy cf light"/>
    </font>
    <font>
      <b/>
      <sz val="10"/>
      <color rgb="FF000000"/>
      <name val="Quincy cf light"/>
    </font>
    <font>
      <b/>
      <sz val="9"/>
      <color theme="0"/>
      <name val="Quincy cf light"/>
    </font>
    <font>
      <b/>
      <sz val="9"/>
      <color theme="1"/>
      <name val="Quincy cf light"/>
    </font>
    <font>
      <sz val="8"/>
      <color rgb="FF000000"/>
      <name val="Quincy cf light"/>
    </font>
    <font>
      <sz val="9"/>
      <color theme="1"/>
      <name val="Arial"/>
    </font>
    <font>
      <b/>
      <sz val="15"/>
      <color theme="1"/>
      <name val="Quincy cf light"/>
    </font>
    <font>
      <b/>
      <sz val="12"/>
      <color theme="1"/>
      <name val="Quincy cf light"/>
    </font>
    <font>
      <sz val="9"/>
      <color theme="1"/>
      <name val="Quincy cf light"/>
    </font>
    <font>
      <sz val="9"/>
      <color theme="0"/>
      <name val="Quincy cf light"/>
    </font>
    <font>
      <b/>
      <sz val="11"/>
      <color theme="1"/>
      <name val="Quincy cf light"/>
    </font>
    <font>
      <sz val="11"/>
      <color theme="1"/>
      <name val="Quincy cf light"/>
    </font>
    <font>
      <b/>
      <sz val="10"/>
      <color theme="1"/>
      <name val="Quincy cf light"/>
    </font>
    <font>
      <sz val="8"/>
      <color theme="1"/>
      <name val="Quincy cf light"/>
    </font>
    <font>
      <sz val="15"/>
      <color theme="1"/>
      <name val="Quincy cf light"/>
    </font>
    <font>
      <sz val="8"/>
      <color rgb="FF000000"/>
      <name val="Calibri"/>
    </font>
    <font>
      <sz val="8"/>
      <color theme="1"/>
      <name val="Calibri"/>
    </font>
    <font>
      <sz val="10"/>
      <color theme="1"/>
      <name val="Quincy cf light"/>
    </font>
    <font>
      <sz val="8"/>
      <name val="Calibri"/>
    </font>
    <font>
      <b/>
      <sz val="25"/>
      <color theme="1"/>
      <name val="Arial"/>
    </font>
    <font>
      <b/>
      <sz val="25"/>
      <color theme="1"/>
      <name val="Quincy cf light"/>
    </font>
    <font>
      <b/>
      <sz val="25"/>
      <color theme="0"/>
      <name val="Arial"/>
    </font>
    <font>
      <sz val="10"/>
      <color rgb="FF000000"/>
      <name val="Arial"/>
    </font>
    <font>
      <b/>
      <sz val="14"/>
      <color rgb="FF000000"/>
      <name val="Quincy cf light"/>
    </font>
    <font>
      <sz val="10"/>
      <color theme="0"/>
      <name val="Arial"/>
    </font>
    <font>
      <b/>
      <sz val="11"/>
      <color rgb="FFFF0000"/>
      <name val="Quincy cf light"/>
    </font>
    <font>
      <b/>
      <sz val="8"/>
      <color rgb="FF000000"/>
      <name val="Quincy CF Light"/>
    </font>
    <font>
      <sz val="8"/>
      <name val="Quincy CF Light"/>
      <charset val="204"/>
    </font>
    <font>
      <b/>
      <sz val="12"/>
      <name val="Quincy CF Light"/>
      <charset val="204"/>
    </font>
    <font>
      <sz val="9"/>
      <name val="Quincy CF Light"/>
      <charset val="204"/>
    </font>
    <font>
      <b/>
      <sz val="11"/>
      <name val="Quincy CF Light"/>
      <charset val="204"/>
    </font>
    <font>
      <sz val="11"/>
      <name val="Quincy CF Light"/>
      <charset val="204"/>
    </font>
    <font>
      <b/>
      <sz val="10"/>
      <name val="Quincy CF Light"/>
      <charset val="204"/>
    </font>
  </fonts>
  <fills count="15">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C7D1B8"/>
        <bgColor rgb="FFC7D1B8"/>
      </patternFill>
    </fill>
    <fill>
      <patternFill patternType="solid">
        <fgColor rgb="FFFBD7D0"/>
        <bgColor rgb="FFFBD7D0"/>
      </patternFill>
    </fill>
    <fill>
      <patternFill patternType="solid">
        <fgColor rgb="FFD6E3BC"/>
        <bgColor rgb="FFD6E3BC"/>
      </patternFill>
    </fill>
    <fill>
      <patternFill patternType="solid">
        <fgColor rgb="FFFF0000"/>
        <bgColor rgb="FFFF0000"/>
      </patternFill>
    </fill>
    <fill>
      <patternFill patternType="solid">
        <fgColor rgb="FF929D8D"/>
        <bgColor rgb="FF929D8D"/>
      </patternFill>
    </fill>
    <fill>
      <patternFill patternType="solid">
        <fgColor rgb="FFC2D69B"/>
        <bgColor rgb="FFC2D69B"/>
      </patternFill>
    </fill>
    <fill>
      <patternFill patternType="solid">
        <fgColor rgb="FFFCD7CF"/>
        <bgColor rgb="FFFCD7CF"/>
      </patternFill>
    </fill>
    <fill>
      <patternFill patternType="solid">
        <fgColor rgb="FFF9F1E6"/>
        <bgColor rgb="FFF9F1E6"/>
      </patternFill>
    </fill>
    <fill>
      <patternFill patternType="solid">
        <fgColor rgb="FFACB9A6"/>
        <bgColor rgb="FFACB9A6"/>
      </patternFill>
    </fill>
    <fill>
      <patternFill patternType="solid">
        <fgColor theme="6" tint="0.59999389629810485"/>
        <bgColor indexed="64"/>
      </patternFill>
    </fill>
    <fill>
      <patternFill patternType="solid">
        <fgColor theme="0"/>
        <bgColor indexed="64"/>
      </patternFill>
    </fill>
  </fills>
  <borders count="10">
    <border>
      <left/>
      <right/>
      <top/>
      <bottom/>
      <diagonal/>
    </border>
    <border>
      <left/>
      <right/>
      <top/>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top style="hair">
        <color rgb="FF000000"/>
      </top>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auto="1"/>
      </left>
      <right style="hair">
        <color auto="1"/>
      </right>
      <top style="hair">
        <color auto="1"/>
      </top>
      <bottom style="hair">
        <color auto="1"/>
      </bottom>
      <diagonal/>
    </border>
  </borders>
  <cellStyleXfs count="1">
    <xf numFmtId="0" fontId="0" fillId="0" borderId="0"/>
  </cellStyleXfs>
  <cellXfs count="186">
    <xf numFmtId="0" fontId="0" fillId="0" borderId="0" xfId="0" applyFont="1" applyAlignment="1"/>
    <xf numFmtId="0" fontId="1" fillId="0" borderId="0" xfId="0" applyFont="1" applyAlignment="1">
      <alignment vertical="center"/>
    </xf>
    <xf numFmtId="0" fontId="2" fillId="0" borderId="0" xfId="0" applyFont="1" applyAlignment="1">
      <alignment vertical="top"/>
    </xf>
    <xf numFmtId="0" fontId="3" fillId="0" borderId="0" xfId="0" applyFont="1" applyAlignment="1">
      <alignment horizontal="left" vertical="top"/>
    </xf>
    <xf numFmtId="0" fontId="4" fillId="0" borderId="0" xfId="0" applyFont="1" applyAlignment="1">
      <alignment horizontal="left"/>
    </xf>
    <xf numFmtId="0" fontId="2"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xf>
    <xf numFmtId="0" fontId="7" fillId="2" borderId="1" xfId="0" applyFont="1" applyFill="1" applyBorder="1"/>
    <xf numFmtId="0" fontId="8" fillId="2" borderId="1" xfId="0" applyFont="1" applyFill="1" applyBorder="1"/>
    <xf numFmtId="0" fontId="9" fillId="3" borderId="1" xfId="0" applyFont="1" applyFill="1" applyBorder="1"/>
    <xf numFmtId="0" fontId="1" fillId="3" borderId="1" xfId="0" applyFont="1" applyFill="1" applyBorder="1" applyAlignment="1">
      <alignment vertical="center"/>
    </xf>
    <xf numFmtId="0" fontId="2" fillId="3" borderId="1" xfId="0" applyFont="1" applyFill="1" applyBorder="1" applyAlignment="1">
      <alignment vertical="top"/>
    </xf>
    <xf numFmtId="0" fontId="3" fillId="3" borderId="1" xfId="0" applyFont="1" applyFill="1" applyBorder="1" applyAlignment="1">
      <alignment horizontal="left" vertical="top"/>
    </xf>
    <xf numFmtId="0" fontId="4" fillId="3" borderId="1" xfId="0" applyFont="1" applyFill="1" applyBorder="1" applyAlignment="1">
      <alignment horizontal="left"/>
    </xf>
    <xf numFmtId="0" fontId="2" fillId="3" borderId="1" xfId="0" applyFont="1" applyFill="1" applyBorder="1" applyAlignment="1">
      <alignment horizontal="center" vertical="center"/>
    </xf>
    <xf numFmtId="0" fontId="5" fillId="3" borderId="1" xfId="0" applyFont="1" applyFill="1" applyBorder="1" applyAlignment="1">
      <alignment horizontal="center" vertical="center"/>
    </xf>
    <xf numFmtId="0" fontId="6" fillId="3" borderId="1" xfId="0" applyFont="1" applyFill="1" applyBorder="1" applyAlignment="1">
      <alignment horizontal="center" vertical="center"/>
    </xf>
    <xf numFmtId="0" fontId="7" fillId="3" borderId="1" xfId="0" applyFont="1" applyFill="1" applyBorder="1"/>
    <xf numFmtId="0" fontId="8" fillId="3" borderId="1" xfId="0" applyFont="1" applyFill="1" applyBorder="1"/>
    <xf numFmtId="0" fontId="1" fillId="2" borderId="2" xfId="0" applyFont="1" applyFill="1" applyBorder="1" applyAlignment="1">
      <alignment vertical="center"/>
    </xf>
    <xf numFmtId="0" fontId="1" fillId="0" borderId="2" xfId="0" applyFont="1" applyBorder="1" applyAlignment="1">
      <alignment horizontal="left" vertical="center"/>
    </xf>
    <xf numFmtId="0" fontId="2" fillId="0" borderId="3" xfId="0" applyFont="1" applyBorder="1" applyAlignment="1">
      <alignment horizontal="left" vertical="top"/>
    </xf>
    <xf numFmtId="0" fontId="3" fillId="0" borderId="2" xfId="0" applyFont="1" applyBorder="1" applyAlignment="1">
      <alignment horizontal="left" vertical="top"/>
    </xf>
    <xf numFmtId="0" fontId="10" fillId="0" borderId="2" xfId="0" applyFont="1" applyBorder="1" applyAlignment="1">
      <alignment horizontal="center" vertical="center"/>
    </xf>
    <xf numFmtId="0" fontId="11" fillId="0" borderId="2" xfId="0" applyFont="1" applyBorder="1" applyAlignment="1">
      <alignment horizontal="center" vertical="center"/>
    </xf>
    <xf numFmtId="0" fontId="12" fillId="2" borderId="2" xfId="0" applyFont="1" applyFill="1" applyBorder="1" applyAlignment="1">
      <alignment horizontal="center" vertical="center"/>
    </xf>
    <xf numFmtId="0" fontId="13" fillId="0" borderId="2" xfId="0" applyFont="1" applyBorder="1" applyAlignment="1">
      <alignment horizontal="center" vertical="center"/>
    </xf>
    <xf numFmtId="2" fontId="12" fillId="0" borderId="2" xfId="0" applyNumberFormat="1" applyFont="1" applyBorder="1" applyAlignment="1">
      <alignment horizontal="center" vertical="center"/>
    </xf>
    <xf numFmtId="0" fontId="14" fillId="0" borderId="2" xfId="0" applyFont="1" applyBorder="1" applyAlignment="1">
      <alignment horizontal="center" vertical="center"/>
    </xf>
    <xf numFmtId="0" fontId="15" fillId="0" borderId="2" xfId="0" applyFont="1" applyBorder="1" applyAlignment="1">
      <alignment horizontal="center" vertical="center" shrinkToFit="1"/>
    </xf>
    <xf numFmtId="0" fontId="7" fillId="2" borderId="1" xfId="0" applyFont="1" applyFill="1" applyBorder="1" applyAlignment="1">
      <alignment horizontal="center" vertical="center"/>
    </xf>
    <xf numFmtId="0" fontId="16" fillId="2" borderId="4" xfId="0" applyFont="1" applyFill="1" applyBorder="1" applyAlignment="1">
      <alignment horizontal="center" vertical="center"/>
    </xf>
    <xf numFmtId="2" fontId="16" fillId="4" borderId="2" xfId="0" applyNumberFormat="1" applyFont="1" applyFill="1" applyBorder="1" applyAlignment="1">
      <alignment horizontal="left" vertical="center" wrapText="1"/>
    </xf>
    <xf numFmtId="2" fontId="17" fillId="4" borderId="4" xfId="0" applyNumberFormat="1" applyFont="1" applyFill="1" applyBorder="1" applyAlignment="1">
      <alignment horizontal="center" vertical="center" wrapText="1"/>
    </xf>
    <xf numFmtId="2" fontId="16" fillId="4" borderId="2" xfId="0" applyNumberFormat="1" applyFont="1" applyFill="1" applyBorder="1" applyAlignment="1">
      <alignment horizontal="center" vertical="center" wrapText="1"/>
    </xf>
    <xf numFmtId="2" fontId="18" fillId="4" borderId="2" xfId="0" applyNumberFormat="1" applyFont="1" applyFill="1" applyBorder="1" applyAlignment="1">
      <alignment horizontal="center" vertical="center" wrapText="1"/>
    </xf>
    <xf numFmtId="0" fontId="16" fillId="4" borderId="2" xfId="0" applyFont="1" applyFill="1" applyBorder="1" applyAlignment="1">
      <alignment horizontal="center" vertical="top" wrapText="1"/>
    </xf>
    <xf numFmtId="2" fontId="18" fillId="2" borderId="2" xfId="0" applyNumberFormat="1" applyFont="1" applyFill="1" applyBorder="1" applyAlignment="1">
      <alignment horizontal="center" vertical="top" wrapText="1"/>
    </xf>
    <xf numFmtId="2" fontId="16" fillId="4" borderId="2" xfId="0" applyNumberFormat="1" applyFont="1" applyFill="1" applyBorder="1" applyAlignment="1">
      <alignment horizontal="center" vertical="top" wrapText="1"/>
    </xf>
    <xf numFmtId="2" fontId="19" fillId="4" borderId="2" xfId="0" applyNumberFormat="1" applyFont="1" applyFill="1" applyBorder="1" applyAlignment="1">
      <alignment horizontal="center" vertical="center" wrapText="1"/>
    </xf>
    <xf numFmtId="2" fontId="19" fillId="4" borderId="2" xfId="0" applyNumberFormat="1" applyFont="1" applyFill="1" applyBorder="1" applyAlignment="1">
      <alignment horizontal="center" vertical="center" shrinkToFit="1"/>
    </xf>
    <xf numFmtId="0" fontId="11" fillId="4" borderId="2" xfId="0" applyFont="1" applyFill="1" applyBorder="1" applyAlignment="1">
      <alignment horizontal="center" vertical="center" wrapText="1"/>
    </xf>
    <xf numFmtId="0" fontId="18" fillId="2" borderId="1" xfId="0" applyFont="1" applyFill="1" applyBorder="1" applyAlignment="1">
      <alignment horizontal="center" vertical="center"/>
    </xf>
    <xf numFmtId="0" fontId="20" fillId="0" borderId="0" xfId="0" applyFont="1" applyAlignment="1">
      <alignment horizontal="center" vertical="center"/>
    </xf>
    <xf numFmtId="0" fontId="21" fillId="2" borderId="1" xfId="0" applyFont="1" applyFill="1" applyBorder="1" applyAlignment="1">
      <alignment horizontal="left" vertical="center"/>
    </xf>
    <xf numFmtId="0" fontId="22" fillId="5" borderId="2" xfId="0" applyFont="1" applyFill="1" applyBorder="1" applyAlignment="1">
      <alignment horizontal="left" vertical="center"/>
    </xf>
    <xf numFmtId="0" fontId="23" fillId="5" borderId="4" xfId="0" applyFont="1" applyFill="1" applyBorder="1" applyAlignment="1">
      <alignment vertical="center"/>
    </xf>
    <xf numFmtId="0" fontId="24" fillId="5" borderId="2" xfId="0" applyFont="1" applyFill="1" applyBorder="1" applyAlignment="1">
      <alignment horizontal="left" vertical="top"/>
    </xf>
    <xf numFmtId="0" fontId="25" fillId="5" borderId="2" xfId="0" applyFont="1" applyFill="1" applyBorder="1" applyAlignment="1">
      <alignment horizontal="center" vertical="center"/>
    </xf>
    <xf numFmtId="0" fontId="26" fillId="5" borderId="2" xfId="0" applyFont="1" applyFill="1" applyBorder="1" applyAlignment="1">
      <alignment horizontal="center" vertical="center"/>
    </xf>
    <xf numFmtId="0" fontId="27" fillId="5" borderId="2" xfId="0" applyFont="1" applyFill="1" applyBorder="1" applyAlignment="1">
      <alignment horizontal="center" vertical="center"/>
    </xf>
    <xf numFmtId="0" fontId="28" fillId="5" borderId="2" xfId="0" applyFont="1" applyFill="1" applyBorder="1" applyAlignment="1">
      <alignment horizontal="center" vertical="center"/>
    </xf>
    <xf numFmtId="0" fontId="24" fillId="5" borderId="2" xfId="0" applyFont="1" applyFill="1" applyBorder="1" applyAlignment="1">
      <alignment horizontal="center" vertical="center"/>
    </xf>
    <xf numFmtId="0" fontId="21" fillId="5" borderId="2" xfId="0" applyFont="1" applyFill="1" applyBorder="1" applyAlignment="1">
      <alignment horizontal="center" vertical="center"/>
    </xf>
    <xf numFmtId="0" fontId="9" fillId="2" borderId="1" xfId="0" applyFont="1" applyFill="1" applyBorder="1" applyAlignment="1">
      <alignment horizontal="center" vertical="center"/>
    </xf>
    <xf numFmtId="0" fontId="29" fillId="0" borderId="0" xfId="0" applyFont="1" applyAlignment="1">
      <alignment horizontal="left"/>
    </xf>
    <xf numFmtId="0" fontId="30" fillId="0" borderId="2" xfId="0" applyFont="1" applyBorder="1" applyAlignment="1">
      <alignment horizontal="left" vertical="center" wrapText="1"/>
    </xf>
    <xf numFmtId="0" fontId="23" fillId="6" borderId="2" xfId="0" applyFont="1" applyFill="1" applyBorder="1" applyAlignment="1">
      <alignment horizontal="left" vertical="top" wrapText="1"/>
    </xf>
    <xf numFmtId="0" fontId="24" fillId="6" borderId="2" xfId="0" applyFont="1" applyFill="1" applyBorder="1" applyAlignment="1">
      <alignment horizontal="left" vertical="top" wrapText="1"/>
    </xf>
    <xf numFmtId="0" fontId="29" fillId="6" borderId="2" xfId="0" applyFont="1" applyFill="1" applyBorder="1" applyAlignment="1">
      <alignment horizontal="center" vertical="center"/>
    </xf>
    <xf numFmtId="4" fontId="26" fillId="6" borderId="2" xfId="0" applyNumberFormat="1" applyFont="1" applyFill="1" applyBorder="1" applyAlignment="1">
      <alignment horizontal="center" vertical="center"/>
    </xf>
    <xf numFmtId="0" fontId="27" fillId="6" borderId="2" xfId="0" applyFont="1" applyFill="1" applyBorder="1" applyAlignment="1">
      <alignment horizontal="center" vertical="center"/>
    </xf>
    <xf numFmtId="4" fontId="27" fillId="6" borderId="2" xfId="0" applyNumberFormat="1" applyFont="1" applyFill="1" applyBorder="1" applyAlignment="1">
      <alignment horizontal="center" vertical="center"/>
    </xf>
    <xf numFmtId="14" fontId="28" fillId="6" borderId="2" xfId="0" applyNumberFormat="1" applyFont="1" applyFill="1" applyBorder="1" applyAlignment="1">
      <alignment horizontal="center" vertical="center" wrapText="1"/>
    </xf>
    <xf numFmtId="0" fontId="29" fillId="6" borderId="2" xfId="0" applyFont="1" applyFill="1" applyBorder="1" applyAlignment="1">
      <alignment horizontal="left"/>
    </xf>
    <xf numFmtId="0" fontId="29" fillId="6" borderId="4" xfId="0" applyFont="1" applyFill="1" applyBorder="1" applyAlignment="1">
      <alignment horizontal="left"/>
    </xf>
    <xf numFmtId="0" fontId="9" fillId="2" borderId="1" xfId="0" applyFont="1" applyFill="1" applyBorder="1" applyAlignment="1">
      <alignment horizontal="left"/>
    </xf>
    <xf numFmtId="0" fontId="23" fillId="0" borderId="3" xfId="0" applyFont="1" applyBorder="1" applyAlignment="1">
      <alignment vertical="top" wrapText="1"/>
    </xf>
    <xf numFmtId="0" fontId="24" fillId="0" borderId="2" xfId="0" applyFont="1" applyBorder="1" applyAlignment="1">
      <alignment horizontal="left" vertical="top" wrapText="1"/>
    </xf>
    <xf numFmtId="0" fontId="7" fillId="0" borderId="2" xfId="0" applyFont="1" applyBorder="1" applyAlignment="1">
      <alignment horizontal="center" vertical="center"/>
    </xf>
    <xf numFmtId="4" fontId="26" fillId="7" borderId="2" xfId="0" applyNumberFormat="1" applyFont="1" applyFill="1" applyBorder="1" applyAlignment="1">
      <alignment horizontal="center" vertical="center"/>
    </xf>
    <xf numFmtId="4" fontId="27" fillId="0" borderId="2" xfId="0" applyNumberFormat="1" applyFont="1" applyBorder="1" applyAlignment="1">
      <alignment horizontal="center" vertical="center"/>
    </xf>
    <xf numFmtId="0" fontId="28" fillId="0" borderId="2" xfId="0" applyFont="1" applyBorder="1" applyAlignment="1">
      <alignment horizontal="center" vertical="center" wrapText="1"/>
    </xf>
    <xf numFmtId="0" fontId="24" fillId="0" borderId="2" xfId="0" applyFont="1" applyBorder="1" applyAlignment="1">
      <alignment horizontal="center" vertical="center" wrapText="1"/>
    </xf>
    <xf numFmtId="0" fontId="9" fillId="0" borderId="2" xfId="0" applyFont="1" applyBorder="1" applyAlignment="1">
      <alignment horizontal="center" vertical="center"/>
    </xf>
    <xf numFmtId="0" fontId="29" fillId="6" borderId="1" xfId="0" applyFont="1" applyFill="1" applyBorder="1" applyAlignment="1">
      <alignment horizontal="left"/>
    </xf>
    <xf numFmtId="4" fontId="26" fillId="0" borderId="2" xfId="0" applyNumberFormat="1" applyFont="1" applyBorder="1" applyAlignment="1">
      <alignment horizontal="center" vertical="center"/>
    </xf>
    <xf numFmtId="14" fontId="28" fillId="0" borderId="2" xfId="0" applyNumberFormat="1" applyFont="1" applyBorder="1" applyAlignment="1">
      <alignment horizontal="center" vertical="center" wrapText="1"/>
    </xf>
    <xf numFmtId="2" fontId="26" fillId="0" borderId="2" xfId="0" applyNumberFormat="1" applyFont="1" applyBorder="1" applyAlignment="1">
      <alignment horizontal="center" vertical="center"/>
    </xf>
    <xf numFmtId="2" fontId="27" fillId="0" borderId="2" xfId="0" applyNumberFormat="1" applyFont="1" applyBorder="1" applyAlignment="1">
      <alignment horizontal="center" vertical="center"/>
    </xf>
    <xf numFmtId="0" fontId="31" fillId="0" borderId="2" xfId="0" applyFont="1" applyBorder="1" applyAlignment="1">
      <alignment horizontal="left"/>
    </xf>
    <xf numFmtId="2" fontId="26" fillId="6" borderId="2" xfId="0" applyNumberFormat="1" applyFont="1" applyFill="1" applyBorder="1" applyAlignment="1">
      <alignment horizontal="center" vertical="center"/>
    </xf>
    <xf numFmtId="2" fontId="27" fillId="6" borderId="2" xfId="0" applyNumberFormat="1" applyFont="1" applyFill="1" applyBorder="1" applyAlignment="1">
      <alignment horizontal="center" vertical="center"/>
    </xf>
    <xf numFmtId="0" fontId="31" fillId="6" borderId="2" xfId="0" applyFont="1" applyFill="1" applyBorder="1" applyAlignment="1">
      <alignment horizontal="left"/>
    </xf>
    <xf numFmtId="0" fontId="31" fillId="0" borderId="0" xfId="0" applyFont="1" applyAlignment="1">
      <alignment horizontal="left"/>
    </xf>
    <xf numFmtId="0" fontId="31" fillId="2" borderId="1" xfId="0" applyFont="1" applyFill="1" applyBorder="1" applyAlignment="1">
      <alignment horizontal="left"/>
    </xf>
    <xf numFmtId="0" fontId="29" fillId="0" borderId="2" xfId="0" applyFont="1" applyBorder="1" applyAlignment="1">
      <alignment horizontal="left" vertical="center" wrapText="1"/>
    </xf>
    <xf numFmtId="0" fontId="12" fillId="0" borderId="2" xfId="0" applyFont="1" applyBorder="1" applyAlignment="1">
      <alignment horizontal="center" vertical="center"/>
    </xf>
    <xf numFmtId="0" fontId="31" fillId="0" borderId="2" xfId="0" applyFont="1" applyBorder="1" applyAlignment="1">
      <alignment horizontal="center" vertical="center"/>
    </xf>
    <xf numFmtId="0" fontId="32" fillId="0" borderId="0" xfId="0" applyFont="1" applyAlignment="1">
      <alignment horizontal="left" vertical="center"/>
    </xf>
    <xf numFmtId="0" fontId="29" fillId="2" borderId="2" xfId="0" applyFont="1" applyFill="1" applyBorder="1" applyAlignment="1">
      <alignment horizontal="left" vertical="center" wrapText="1"/>
    </xf>
    <xf numFmtId="0" fontId="23" fillId="2" borderId="4" xfId="0" applyFont="1" applyFill="1" applyBorder="1" applyAlignment="1">
      <alignment vertical="top" wrapText="1"/>
    </xf>
    <xf numFmtId="0" fontId="24" fillId="2" borderId="2" xfId="0" applyFont="1" applyFill="1" applyBorder="1" applyAlignment="1">
      <alignment horizontal="left" vertical="top" wrapText="1"/>
    </xf>
    <xf numFmtId="0" fontId="7" fillId="2" borderId="2" xfId="0" applyFont="1" applyFill="1" applyBorder="1" applyAlignment="1">
      <alignment horizontal="center" vertical="center"/>
    </xf>
    <xf numFmtId="2" fontId="26" fillId="3" borderId="2" xfId="0" applyNumberFormat="1" applyFont="1" applyFill="1" applyBorder="1" applyAlignment="1">
      <alignment horizontal="center" vertical="center"/>
    </xf>
    <xf numFmtId="2" fontId="27" fillId="2" borderId="2" xfId="0" applyNumberFormat="1" applyFont="1" applyFill="1" applyBorder="1" applyAlignment="1">
      <alignment horizontal="center" vertical="center"/>
    </xf>
    <xf numFmtId="14" fontId="28" fillId="2" borderId="2" xfId="0" applyNumberFormat="1" applyFont="1" applyFill="1" applyBorder="1" applyAlignment="1">
      <alignment horizontal="center" vertical="center" wrapText="1"/>
    </xf>
    <xf numFmtId="0" fontId="24" fillId="2" borderId="2" xfId="0" applyFont="1" applyFill="1" applyBorder="1" applyAlignment="1">
      <alignment horizontal="center" vertical="center" wrapText="1"/>
    </xf>
    <xf numFmtId="0" fontId="31" fillId="2" borderId="2" xfId="0" applyFont="1" applyFill="1" applyBorder="1" applyAlignment="1">
      <alignment horizontal="center" vertical="center"/>
    </xf>
    <xf numFmtId="4" fontId="26" fillId="3" borderId="2" xfId="0" applyNumberFormat="1" applyFont="1" applyFill="1" applyBorder="1" applyAlignment="1">
      <alignment horizontal="center" vertical="center"/>
    </xf>
    <xf numFmtId="0" fontId="23" fillId="0" borderId="2" xfId="0" applyFont="1" applyBorder="1" applyAlignment="1">
      <alignment horizontal="left" vertical="top" wrapText="1"/>
    </xf>
    <xf numFmtId="0" fontId="29" fillId="0" borderId="2" xfId="0" applyFont="1" applyBorder="1" applyAlignment="1">
      <alignment horizontal="center" vertical="center"/>
    </xf>
    <xf numFmtId="0" fontId="27" fillId="0" borderId="2" xfId="0" applyFont="1" applyBorder="1" applyAlignment="1">
      <alignment horizontal="center" vertical="center"/>
    </xf>
    <xf numFmtId="2" fontId="26" fillId="7" borderId="2" xfId="0" applyNumberFormat="1" applyFont="1" applyFill="1" applyBorder="1" applyAlignment="1">
      <alignment horizontal="center" vertical="center"/>
    </xf>
    <xf numFmtId="0" fontId="23" fillId="0" borderId="2" xfId="0" applyFont="1" applyBorder="1" applyAlignment="1">
      <alignment vertical="top" wrapText="1"/>
    </xf>
    <xf numFmtId="0" fontId="24" fillId="0" borderId="2" xfId="0" applyFont="1" applyBorder="1" applyAlignment="1">
      <alignment vertical="top" wrapText="1"/>
    </xf>
    <xf numFmtId="0" fontId="23" fillId="6" borderId="2" xfId="0" applyFont="1" applyFill="1" applyBorder="1" applyAlignment="1">
      <alignment vertical="top" wrapText="1"/>
    </xf>
    <xf numFmtId="0" fontId="24" fillId="6" borderId="2" xfId="0" applyFont="1" applyFill="1" applyBorder="1" applyAlignment="1">
      <alignment vertical="top" wrapText="1"/>
    </xf>
    <xf numFmtId="0" fontId="28" fillId="6" borderId="2"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3" fillId="5" borderId="4" xfId="0" applyFont="1" applyFill="1" applyBorder="1" applyAlignment="1">
      <alignment horizontal="left" vertical="center"/>
    </xf>
    <xf numFmtId="0" fontId="23" fillId="0" borderId="3" xfId="0" applyFont="1" applyBorder="1" applyAlignment="1">
      <alignment horizontal="left" vertical="top" wrapText="1"/>
    </xf>
    <xf numFmtId="14" fontId="33" fillId="0" borderId="2" xfId="0" applyNumberFormat="1" applyFont="1" applyBorder="1" applyAlignment="1">
      <alignment horizontal="center" vertical="center" wrapText="1"/>
    </xf>
    <xf numFmtId="0" fontId="9" fillId="0" borderId="0" xfId="0" applyFont="1" applyAlignment="1">
      <alignment horizontal="center" vertical="center"/>
    </xf>
    <xf numFmtId="0" fontId="29" fillId="0" borderId="2" xfId="0" applyFont="1" applyBorder="1" applyAlignment="1">
      <alignment horizontal="left"/>
    </xf>
    <xf numFmtId="0" fontId="22" fillId="5" borderId="5" xfId="0" applyFont="1" applyFill="1" applyBorder="1" applyAlignment="1">
      <alignment horizontal="left" vertical="center"/>
    </xf>
    <xf numFmtId="0" fontId="23" fillId="5" borderId="6" xfId="0" applyFont="1" applyFill="1" applyBorder="1" applyAlignment="1">
      <alignment vertical="center"/>
    </xf>
    <xf numFmtId="0" fontId="21" fillId="2" borderId="2" xfId="0" applyFont="1" applyFill="1" applyBorder="1" applyAlignment="1">
      <alignment horizontal="left" vertical="center"/>
    </xf>
    <xf numFmtId="0" fontId="9" fillId="2" borderId="2" xfId="0" applyFont="1" applyFill="1" applyBorder="1" applyAlignment="1">
      <alignment horizontal="left"/>
    </xf>
    <xf numFmtId="0" fontId="9" fillId="0" borderId="2" xfId="0" applyFont="1" applyBorder="1" applyAlignment="1">
      <alignment horizontal="left"/>
    </xf>
    <xf numFmtId="0" fontId="9" fillId="0" borderId="0" xfId="0" applyFont="1" applyAlignment="1">
      <alignment horizontal="left"/>
    </xf>
    <xf numFmtId="0" fontId="29" fillId="0" borderId="2" xfId="0" applyFont="1" applyBorder="1" applyAlignment="1">
      <alignment horizontal="left" vertical="top" wrapText="1"/>
    </xf>
    <xf numFmtId="0" fontId="33" fillId="0" borderId="2" xfId="0" applyFont="1" applyBorder="1" applyAlignment="1">
      <alignment horizontal="center" vertical="center" wrapText="1"/>
    </xf>
    <xf numFmtId="0" fontId="9" fillId="2" borderId="4" xfId="0" applyFont="1" applyFill="1" applyBorder="1"/>
    <xf numFmtId="2" fontId="10" fillId="4" borderId="2" xfId="0" applyNumberFormat="1" applyFont="1" applyFill="1" applyBorder="1" applyAlignment="1">
      <alignment horizontal="center" vertical="center"/>
    </xf>
    <xf numFmtId="0" fontId="9" fillId="2" borderId="4" xfId="0" applyFont="1" applyFill="1" applyBorder="1" applyAlignment="1">
      <alignment vertical="center"/>
    </xf>
    <xf numFmtId="0" fontId="8" fillId="2" borderId="1" xfId="0" applyFont="1" applyFill="1" applyBorder="1" applyAlignment="1">
      <alignment vertical="center"/>
    </xf>
    <xf numFmtId="0" fontId="35" fillId="2" borderId="4" xfId="0" applyFont="1" applyFill="1" applyBorder="1" applyAlignment="1">
      <alignment horizontal="left"/>
    </xf>
    <xf numFmtId="0" fontId="37" fillId="2" borderId="1" xfId="0" applyFont="1" applyFill="1" applyBorder="1" applyAlignment="1">
      <alignment horizontal="left"/>
    </xf>
    <xf numFmtId="0" fontId="38" fillId="2" borderId="4" xfId="0" applyFont="1" applyFill="1" applyBorder="1" applyAlignment="1">
      <alignment vertical="center"/>
    </xf>
    <xf numFmtId="0" fontId="40" fillId="2" borderId="1" xfId="0" applyFont="1" applyFill="1" applyBorder="1" applyAlignment="1">
      <alignment vertical="center"/>
    </xf>
    <xf numFmtId="0" fontId="38" fillId="2" borderId="4" xfId="0" applyFont="1" applyFill="1" applyBorder="1" applyAlignment="1">
      <alignment horizontal="left" vertical="center"/>
    </xf>
    <xf numFmtId="0" fontId="40" fillId="2" borderId="1" xfId="0" applyFont="1" applyFill="1" applyBorder="1" applyAlignment="1">
      <alignment horizontal="left" vertical="center"/>
    </xf>
    <xf numFmtId="4" fontId="41" fillId="0" borderId="2" xfId="0" applyNumberFormat="1" applyFont="1" applyBorder="1" applyAlignment="1">
      <alignment horizontal="center" vertical="center"/>
    </xf>
    <xf numFmtId="0" fontId="7" fillId="3" borderId="2" xfId="0" applyFont="1" applyFill="1" applyBorder="1" applyAlignment="1">
      <alignment horizontal="center" vertical="center"/>
    </xf>
    <xf numFmtId="2" fontId="41" fillId="0" borderId="2" xfId="0" applyNumberFormat="1" applyFont="1" applyBorder="1" applyAlignment="1">
      <alignment horizontal="center" vertical="center"/>
    </xf>
    <xf numFmtId="0" fontId="31" fillId="2" borderId="1" xfId="0" applyFont="1" applyFill="1" applyBorder="1"/>
    <xf numFmtId="0" fontId="1" fillId="0" borderId="0" xfId="0" applyFont="1" applyAlignment="1">
      <alignment horizontal="left" vertical="center"/>
    </xf>
    <xf numFmtId="0" fontId="2" fillId="0" borderId="0" xfId="0" applyFont="1" applyAlignment="1">
      <alignment horizontal="left" vertical="top"/>
    </xf>
    <xf numFmtId="0" fontId="31" fillId="0" borderId="0" xfId="0" applyFont="1" applyAlignment="1">
      <alignment horizontal="left" vertical="center"/>
    </xf>
    <xf numFmtId="0" fontId="0" fillId="0" borderId="0" xfId="0" applyAlignment="1">
      <alignment horizontal="left"/>
    </xf>
    <xf numFmtId="0" fontId="43" fillId="0" borderId="9" xfId="0" applyFont="1" applyBorder="1" applyAlignment="1">
      <alignment horizontal="left" wrapText="1"/>
    </xf>
    <xf numFmtId="0" fontId="44" fillId="0" borderId="9" xfId="0" applyFont="1" applyBorder="1" applyAlignment="1">
      <alignment horizontal="left" vertical="top" wrapText="1"/>
    </xf>
    <xf numFmtId="0" fontId="45" fillId="0" borderId="9" xfId="0" applyFont="1" applyBorder="1" applyAlignment="1">
      <alignment horizontal="left" vertical="top" wrapText="1"/>
    </xf>
    <xf numFmtId="0" fontId="43" fillId="0" borderId="9" xfId="0" applyFont="1" applyBorder="1" applyAlignment="1">
      <alignment horizontal="left"/>
    </xf>
    <xf numFmtId="2" fontId="46" fillId="0" borderId="9" xfId="0" applyNumberFormat="1" applyFont="1" applyBorder="1" applyAlignment="1">
      <alignment horizontal="center" vertical="center"/>
    </xf>
    <xf numFmtId="0" fontId="47" fillId="0" borderId="9" xfId="0" applyFont="1" applyBorder="1" applyAlignment="1">
      <alignment horizontal="center" vertical="center"/>
    </xf>
    <xf numFmtId="2" fontId="47" fillId="0" borderId="9" xfId="0" applyNumberFormat="1" applyFont="1" applyBorder="1" applyAlignment="1">
      <alignment horizontal="center" vertical="center"/>
    </xf>
    <xf numFmtId="0" fontId="48" fillId="0" borderId="9" xfId="0" applyFont="1" applyBorder="1" applyAlignment="1">
      <alignment horizontal="center" vertical="center" wrapText="1"/>
    </xf>
    <xf numFmtId="0" fontId="45" fillId="0" borderId="9" xfId="0" applyFont="1" applyBorder="1" applyAlignment="1">
      <alignment horizontal="center" vertical="center" wrapText="1"/>
    </xf>
    <xf numFmtId="0" fontId="0" fillId="0" borderId="9" xfId="0" applyBorder="1" applyAlignment="1">
      <alignment horizontal="left"/>
    </xf>
    <xf numFmtId="4" fontId="46" fillId="0" borderId="9" xfId="0" applyNumberFormat="1" applyFont="1" applyBorder="1" applyAlignment="1">
      <alignment horizontal="center" vertical="center"/>
    </xf>
    <xf numFmtId="4" fontId="47" fillId="0" borderId="9" xfId="0" applyNumberFormat="1" applyFont="1" applyBorder="1" applyAlignment="1">
      <alignment horizontal="center" vertical="center"/>
    </xf>
    <xf numFmtId="0" fontId="44" fillId="13" borderId="9" xfId="0" applyFont="1" applyFill="1" applyBorder="1" applyAlignment="1">
      <alignment horizontal="left" vertical="top" wrapText="1"/>
    </xf>
    <xf numFmtId="0" fontId="45" fillId="13" borderId="9" xfId="0" applyFont="1" applyFill="1" applyBorder="1" applyAlignment="1">
      <alignment horizontal="left" vertical="top" wrapText="1"/>
    </xf>
    <xf numFmtId="0" fontId="43" fillId="13" borderId="9" xfId="0" applyFont="1" applyFill="1" applyBorder="1" applyAlignment="1">
      <alignment horizontal="left"/>
    </xf>
    <xf numFmtId="2" fontId="46" fillId="13" borderId="9" xfId="0" applyNumberFormat="1" applyFont="1" applyFill="1" applyBorder="1" applyAlignment="1">
      <alignment horizontal="center" vertical="center"/>
    </xf>
    <xf numFmtId="0" fontId="47" fillId="13" borderId="9" xfId="0" applyFont="1" applyFill="1" applyBorder="1" applyAlignment="1">
      <alignment horizontal="center" vertical="center"/>
    </xf>
    <xf numFmtId="2" fontId="47" fillId="13" borderId="9" xfId="0" applyNumberFormat="1" applyFont="1" applyFill="1" applyBorder="1" applyAlignment="1">
      <alignment horizontal="center" vertical="center"/>
    </xf>
    <xf numFmtId="0" fontId="48" fillId="13" borderId="9" xfId="0" applyFont="1" applyFill="1" applyBorder="1" applyAlignment="1">
      <alignment horizontal="center" vertical="center" wrapText="1"/>
    </xf>
    <xf numFmtId="0" fontId="45" fillId="13" borderId="9" xfId="0" applyFont="1" applyFill="1" applyBorder="1" applyAlignment="1">
      <alignment horizontal="center" vertical="center" wrapText="1"/>
    </xf>
    <xf numFmtId="0" fontId="0" fillId="13" borderId="9" xfId="0" applyFill="1" applyBorder="1" applyAlignment="1">
      <alignment horizontal="left"/>
    </xf>
    <xf numFmtId="0" fontId="44" fillId="14" borderId="9" xfId="0" applyFont="1" applyFill="1" applyBorder="1" applyAlignment="1">
      <alignment horizontal="left" vertical="top" wrapText="1"/>
    </xf>
    <xf numFmtId="0" fontId="45" fillId="14" borderId="9" xfId="0" applyFont="1" applyFill="1" applyBorder="1" applyAlignment="1">
      <alignment horizontal="left" vertical="top" wrapText="1"/>
    </xf>
    <xf numFmtId="0" fontId="43" fillId="14" borderId="9" xfId="0" applyFont="1" applyFill="1" applyBorder="1" applyAlignment="1">
      <alignment horizontal="left"/>
    </xf>
    <xf numFmtId="2" fontId="46" fillId="14" borderId="9" xfId="0" applyNumberFormat="1" applyFont="1" applyFill="1" applyBorder="1" applyAlignment="1">
      <alignment horizontal="center" vertical="center"/>
    </xf>
    <xf numFmtId="0" fontId="47" fillId="14" borderId="9" xfId="0" applyFont="1" applyFill="1" applyBorder="1" applyAlignment="1">
      <alignment horizontal="center" vertical="center"/>
    </xf>
    <xf numFmtId="2" fontId="47" fillId="14" borderId="9" xfId="0" applyNumberFormat="1" applyFont="1" applyFill="1" applyBorder="1" applyAlignment="1">
      <alignment horizontal="center" vertical="center"/>
    </xf>
    <xf numFmtId="0" fontId="48" fillId="14" borderId="9" xfId="0" applyFont="1" applyFill="1" applyBorder="1" applyAlignment="1">
      <alignment horizontal="center" vertical="center" wrapText="1"/>
    </xf>
    <xf numFmtId="0" fontId="45" fillId="14" borderId="9" xfId="0" applyFont="1" applyFill="1" applyBorder="1" applyAlignment="1">
      <alignment horizontal="center" vertical="center" wrapText="1"/>
    </xf>
    <xf numFmtId="0" fontId="0" fillId="14" borderId="9" xfId="0" applyFill="1" applyBorder="1" applyAlignment="1">
      <alignment horizontal="left"/>
    </xf>
    <xf numFmtId="4" fontId="46" fillId="14" borderId="9" xfId="0" applyNumberFormat="1" applyFont="1" applyFill="1" applyBorder="1" applyAlignment="1">
      <alignment horizontal="center" vertical="center"/>
    </xf>
    <xf numFmtId="4" fontId="47" fillId="14" borderId="9" xfId="0" applyNumberFormat="1" applyFont="1" applyFill="1" applyBorder="1" applyAlignment="1">
      <alignment horizontal="center" vertical="center"/>
    </xf>
    <xf numFmtId="2" fontId="30" fillId="4" borderId="3" xfId="0" applyNumberFormat="1" applyFont="1" applyFill="1" applyBorder="1" applyAlignment="1">
      <alignment horizontal="center" vertical="center"/>
    </xf>
    <xf numFmtId="0" fontId="34" fillId="0" borderId="7" xfId="0" applyFont="1" applyBorder="1"/>
    <xf numFmtId="0" fontId="34" fillId="0" borderId="8" xfId="0" applyFont="1" applyBorder="1"/>
    <xf numFmtId="2" fontId="26" fillId="12" borderId="3" xfId="0" applyNumberFormat="1" applyFont="1" applyFill="1" applyBorder="1" applyAlignment="1">
      <alignment horizontal="center" vertical="center"/>
    </xf>
    <xf numFmtId="2" fontId="36" fillId="10" borderId="3" xfId="0" applyNumberFormat="1" applyFont="1" applyFill="1" applyBorder="1" applyAlignment="1">
      <alignment horizontal="center" vertical="center"/>
    </xf>
    <xf numFmtId="2" fontId="22" fillId="4" borderId="3" xfId="0" applyNumberFormat="1" applyFont="1" applyFill="1" applyBorder="1" applyAlignment="1">
      <alignment horizontal="center" vertical="center"/>
    </xf>
    <xf numFmtId="2" fontId="26" fillId="8" borderId="3" xfId="0" applyNumberFormat="1" applyFont="1" applyFill="1" applyBorder="1" applyAlignment="1">
      <alignment horizontal="center" vertical="center"/>
    </xf>
    <xf numFmtId="2" fontId="22" fillId="4" borderId="3" xfId="0" applyNumberFormat="1" applyFont="1" applyFill="1" applyBorder="1" applyAlignment="1">
      <alignment horizontal="right" vertical="center"/>
    </xf>
    <xf numFmtId="2" fontId="26" fillId="9" borderId="3" xfId="0" applyNumberFormat="1" applyFont="1" applyFill="1" applyBorder="1" applyAlignment="1">
      <alignment horizontal="center" vertical="center"/>
    </xf>
    <xf numFmtId="2" fontId="36" fillId="10" borderId="3" xfId="0" applyNumberFormat="1" applyFont="1" applyFill="1" applyBorder="1" applyAlignment="1">
      <alignment horizontal="left"/>
    </xf>
    <xf numFmtId="2" fontId="39" fillId="10" borderId="3" xfId="0" applyNumberFormat="1" applyFont="1" applyFill="1" applyBorder="1" applyAlignment="1">
      <alignment horizontal="left" vertical="center" wrapText="1"/>
    </xf>
    <xf numFmtId="2" fontId="39" fillId="11" borderId="3" xfId="0" applyNumberFormat="1" applyFont="1" applyFill="1" applyBorder="1" applyAlignment="1">
      <alignment horizontal="left"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kambeauty.ru/" TargetMode="External"/><Relationship Id="rId2" Type="http://schemas.openxmlformats.org/officeDocument/2006/relationships/hyperlink" Target="https://t.me/kambeautyopt" TargetMode="External"/><Relationship Id="rId1" Type="http://schemas.openxmlformats.org/officeDocument/2006/relationships/hyperlink" Target="https://instagram.com/kambeautyopt" TargetMode="External"/><Relationship Id="rId4" Type="http://schemas.openxmlformats.org/officeDocument/2006/relationships/image" Target="../media/image1.jp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99" Type="http://schemas.openxmlformats.org/officeDocument/2006/relationships/image" Target="../media/image300.png"/><Relationship Id="rId21" Type="http://schemas.openxmlformats.org/officeDocument/2006/relationships/image" Target="../media/image22.png"/><Relationship Id="rId63" Type="http://schemas.openxmlformats.org/officeDocument/2006/relationships/image" Target="../media/image64.png"/><Relationship Id="rId159" Type="http://schemas.openxmlformats.org/officeDocument/2006/relationships/image" Target="../media/image160.png"/><Relationship Id="rId324" Type="http://schemas.openxmlformats.org/officeDocument/2006/relationships/image" Target="../media/image325.png"/><Relationship Id="rId366" Type="http://schemas.openxmlformats.org/officeDocument/2006/relationships/image" Target="../media/image367.png"/><Relationship Id="rId170" Type="http://schemas.openxmlformats.org/officeDocument/2006/relationships/image" Target="../media/image171.png"/><Relationship Id="rId226" Type="http://schemas.openxmlformats.org/officeDocument/2006/relationships/image" Target="../media/image227.png"/><Relationship Id="rId433" Type="http://schemas.openxmlformats.org/officeDocument/2006/relationships/image" Target="../media/image434.png"/><Relationship Id="rId268" Type="http://schemas.openxmlformats.org/officeDocument/2006/relationships/image" Target="../media/image269.png"/><Relationship Id="rId32" Type="http://schemas.openxmlformats.org/officeDocument/2006/relationships/image" Target="../media/image33.png"/><Relationship Id="rId74" Type="http://schemas.openxmlformats.org/officeDocument/2006/relationships/image" Target="../media/image75.jpg"/><Relationship Id="rId128" Type="http://schemas.openxmlformats.org/officeDocument/2006/relationships/image" Target="../media/image129.png"/><Relationship Id="rId335" Type="http://schemas.openxmlformats.org/officeDocument/2006/relationships/image" Target="../media/image336.png"/><Relationship Id="rId377" Type="http://schemas.openxmlformats.org/officeDocument/2006/relationships/image" Target="../media/image378.png"/><Relationship Id="rId5" Type="http://schemas.openxmlformats.org/officeDocument/2006/relationships/image" Target="../media/image6.png"/><Relationship Id="rId181" Type="http://schemas.openxmlformats.org/officeDocument/2006/relationships/image" Target="../media/image182.png"/><Relationship Id="rId237" Type="http://schemas.openxmlformats.org/officeDocument/2006/relationships/image" Target="../media/image238.png"/><Relationship Id="rId402" Type="http://schemas.openxmlformats.org/officeDocument/2006/relationships/image" Target="../media/image403.png"/><Relationship Id="rId279" Type="http://schemas.openxmlformats.org/officeDocument/2006/relationships/image" Target="../media/image280.png"/><Relationship Id="rId43" Type="http://schemas.openxmlformats.org/officeDocument/2006/relationships/image" Target="../media/image44.png"/><Relationship Id="rId139" Type="http://schemas.openxmlformats.org/officeDocument/2006/relationships/image" Target="../media/image140.png"/><Relationship Id="rId290" Type="http://schemas.openxmlformats.org/officeDocument/2006/relationships/image" Target="../media/image291.png"/><Relationship Id="rId304" Type="http://schemas.openxmlformats.org/officeDocument/2006/relationships/image" Target="../media/image305.png"/><Relationship Id="rId346" Type="http://schemas.openxmlformats.org/officeDocument/2006/relationships/image" Target="../media/image347.png"/><Relationship Id="rId388" Type="http://schemas.openxmlformats.org/officeDocument/2006/relationships/image" Target="../media/image389.png"/><Relationship Id="rId85" Type="http://schemas.openxmlformats.org/officeDocument/2006/relationships/image" Target="../media/image86.png"/><Relationship Id="rId150" Type="http://schemas.openxmlformats.org/officeDocument/2006/relationships/image" Target="../media/image151.png"/><Relationship Id="rId192" Type="http://schemas.openxmlformats.org/officeDocument/2006/relationships/image" Target="../media/image193.png"/><Relationship Id="rId206" Type="http://schemas.openxmlformats.org/officeDocument/2006/relationships/image" Target="../media/image207.png"/><Relationship Id="rId413" Type="http://schemas.openxmlformats.org/officeDocument/2006/relationships/image" Target="../media/image414.png"/><Relationship Id="rId248" Type="http://schemas.openxmlformats.org/officeDocument/2006/relationships/image" Target="../media/image249.png"/><Relationship Id="rId269" Type="http://schemas.openxmlformats.org/officeDocument/2006/relationships/image" Target="../media/image270.png"/><Relationship Id="rId434" Type="http://schemas.openxmlformats.org/officeDocument/2006/relationships/image" Target="../media/image435.png"/><Relationship Id="rId12" Type="http://schemas.openxmlformats.org/officeDocument/2006/relationships/image" Target="../media/image13.png"/><Relationship Id="rId33" Type="http://schemas.openxmlformats.org/officeDocument/2006/relationships/image" Target="../media/image34.png"/><Relationship Id="rId108" Type="http://schemas.openxmlformats.org/officeDocument/2006/relationships/image" Target="../media/image109.png"/><Relationship Id="rId129" Type="http://schemas.openxmlformats.org/officeDocument/2006/relationships/image" Target="../media/image130.png"/><Relationship Id="rId280" Type="http://schemas.openxmlformats.org/officeDocument/2006/relationships/image" Target="../media/image281.png"/><Relationship Id="rId315" Type="http://schemas.openxmlformats.org/officeDocument/2006/relationships/image" Target="../media/image316.png"/><Relationship Id="rId336" Type="http://schemas.openxmlformats.org/officeDocument/2006/relationships/image" Target="../media/image337.png"/><Relationship Id="rId357" Type="http://schemas.openxmlformats.org/officeDocument/2006/relationships/image" Target="../media/image358.png"/><Relationship Id="rId54" Type="http://schemas.openxmlformats.org/officeDocument/2006/relationships/image" Target="../media/image55.png"/><Relationship Id="rId75" Type="http://schemas.openxmlformats.org/officeDocument/2006/relationships/image" Target="../media/image76.png"/><Relationship Id="rId96" Type="http://schemas.openxmlformats.org/officeDocument/2006/relationships/image" Target="../media/image97.png"/><Relationship Id="rId140" Type="http://schemas.openxmlformats.org/officeDocument/2006/relationships/image" Target="../media/image141.png"/><Relationship Id="rId161" Type="http://schemas.openxmlformats.org/officeDocument/2006/relationships/image" Target="../media/image162.png"/><Relationship Id="rId182" Type="http://schemas.openxmlformats.org/officeDocument/2006/relationships/image" Target="../media/image183.png"/><Relationship Id="rId217" Type="http://schemas.openxmlformats.org/officeDocument/2006/relationships/image" Target="../media/image218.png"/><Relationship Id="rId378" Type="http://schemas.openxmlformats.org/officeDocument/2006/relationships/image" Target="../media/image379.png"/><Relationship Id="rId399" Type="http://schemas.openxmlformats.org/officeDocument/2006/relationships/image" Target="../media/image400.png"/><Relationship Id="rId403" Type="http://schemas.openxmlformats.org/officeDocument/2006/relationships/image" Target="../media/image404.png"/><Relationship Id="rId6" Type="http://schemas.openxmlformats.org/officeDocument/2006/relationships/image" Target="../media/image7.png"/><Relationship Id="rId238" Type="http://schemas.openxmlformats.org/officeDocument/2006/relationships/image" Target="../media/image239.png"/><Relationship Id="rId259" Type="http://schemas.openxmlformats.org/officeDocument/2006/relationships/image" Target="../media/image260.png"/><Relationship Id="rId424" Type="http://schemas.openxmlformats.org/officeDocument/2006/relationships/image" Target="../media/image425.png"/><Relationship Id="rId23" Type="http://schemas.openxmlformats.org/officeDocument/2006/relationships/image" Target="../media/image24.png"/><Relationship Id="rId119" Type="http://schemas.openxmlformats.org/officeDocument/2006/relationships/image" Target="../media/image120.png"/><Relationship Id="rId270" Type="http://schemas.openxmlformats.org/officeDocument/2006/relationships/image" Target="../media/image271.png"/><Relationship Id="rId291" Type="http://schemas.openxmlformats.org/officeDocument/2006/relationships/image" Target="../media/image292.jpg"/><Relationship Id="rId305" Type="http://schemas.openxmlformats.org/officeDocument/2006/relationships/image" Target="../media/image306.png"/><Relationship Id="rId326" Type="http://schemas.openxmlformats.org/officeDocument/2006/relationships/image" Target="../media/image327.png"/><Relationship Id="rId347" Type="http://schemas.openxmlformats.org/officeDocument/2006/relationships/image" Target="../media/image348.png"/><Relationship Id="rId44" Type="http://schemas.openxmlformats.org/officeDocument/2006/relationships/image" Target="../media/image45.png"/><Relationship Id="rId65" Type="http://schemas.openxmlformats.org/officeDocument/2006/relationships/image" Target="../media/image66.png"/><Relationship Id="rId86" Type="http://schemas.openxmlformats.org/officeDocument/2006/relationships/image" Target="../media/image87.png"/><Relationship Id="rId130" Type="http://schemas.openxmlformats.org/officeDocument/2006/relationships/image" Target="../media/image131.png"/><Relationship Id="rId151" Type="http://schemas.openxmlformats.org/officeDocument/2006/relationships/image" Target="../media/image152.png"/><Relationship Id="rId368" Type="http://schemas.openxmlformats.org/officeDocument/2006/relationships/image" Target="../media/image369.png"/><Relationship Id="rId389" Type="http://schemas.openxmlformats.org/officeDocument/2006/relationships/image" Target="../media/image390.png"/><Relationship Id="rId172" Type="http://schemas.openxmlformats.org/officeDocument/2006/relationships/image" Target="../media/image173.png"/><Relationship Id="rId193" Type="http://schemas.openxmlformats.org/officeDocument/2006/relationships/image" Target="../media/image194.png"/><Relationship Id="rId207" Type="http://schemas.openxmlformats.org/officeDocument/2006/relationships/image" Target="../media/image208.png"/><Relationship Id="rId228" Type="http://schemas.openxmlformats.org/officeDocument/2006/relationships/image" Target="../media/image229.png"/><Relationship Id="rId249" Type="http://schemas.openxmlformats.org/officeDocument/2006/relationships/image" Target="../media/image250.png"/><Relationship Id="rId414" Type="http://schemas.openxmlformats.org/officeDocument/2006/relationships/image" Target="../media/image415.png"/><Relationship Id="rId435" Type="http://schemas.openxmlformats.org/officeDocument/2006/relationships/image" Target="../media/image436.png"/><Relationship Id="rId13" Type="http://schemas.openxmlformats.org/officeDocument/2006/relationships/image" Target="../media/image14.png"/><Relationship Id="rId109" Type="http://schemas.openxmlformats.org/officeDocument/2006/relationships/image" Target="../media/image110.png"/><Relationship Id="rId260" Type="http://schemas.openxmlformats.org/officeDocument/2006/relationships/image" Target="../media/image261.png"/><Relationship Id="rId281" Type="http://schemas.openxmlformats.org/officeDocument/2006/relationships/image" Target="../media/image282.png"/><Relationship Id="rId316" Type="http://schemas.openxmlformats.org/officeDocument/2006/relationships/image" Target="../media/image317.png"/><Relationship Id="rId337" Type="http://schemas.openxmlformats.org/officeDocument/2006/relationships/image" Target="../media/image338.png"/><Relationship Id="rId34" Type="http://schemas.openxmlformats.org/officeDocument/2006/relationships/image" Target="../media/image35.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20" Type="http://schemas.openxmlformats.org/officeDocument/2006/relationships/image" Target="../media/image121.png"/><Relationship Id="rId141" Type="http://schemas.openxmlformats.org/officeDocument/2006/relationships/image" Target="../media/image142.png"/><Relationship Id="rId358" Type="http://schemas.openxmlformats.org/officeDocument/2006/relationships/image" Target="../media/image359.png"/><Relationship Id="rId379" Type="http://schemas.openxmlformats.org/officeDocument/2006/relationships/image" Target="../media/image380.png"/><Relationship Id="rId7" Type="http://schemas.openxmlformats.org/officeDocument/2006/relationships/image" Target="../media/image8.png"/><Relationship Id="rId162" Type="http://schemas.openxmlformats.org/officeDocument/2006/relationships/image" Target="../media/image163.png"/><Relationship Id="rId183" Type="http://schemas.openxmlformats.org/officeDocument/2006/relationships/image" Target="../media/image184.png"/><Relationship Id="rId218" Type="http://schemas.openxmlformats.org/officeDocument/2006/relationships/image" Target="../media/image219.png"/><Relationship Id="rId239" Type="http://schemas.openxmlformats.org/officeDocument/2006/relationships/image" Target="../media/image240.png"/><Relationship Id="rId390" Type="http://schemas.openxmlformats.org/officeDocument/2006/relationships/image" Target="../media/image391.png"/><Relationship Id="rId404" Type="http://schemas.openxmlformats.org/officeDocument/2006/relationships/image" Target="../media/image405.png"/><Relationship Id="rId425" Type="http://schemas.openxmlformats.org/officeDocument/2006/relationships/image" Target="../media/image426.png"/><Relationship Id="rId250" Type="http://schemas.openxmlformats.org/officeDocument/2006/relationships/image" Target="../media/image251.png"/><Relationship Id="rId271" Type="http://schemas.openxmlformats.org/officeDocument/2006/relationships/image" Target="../media/image272.png"/><Relationship Id="rId292" Type="http://schemas.openxmlformats.org/officeDocument/2006/relationships/image" Target="../media/image293.png"/><Relationship Id="rId306" Type="http://schemas.openxmlformats.org/officeDocument/2006/relationships/image" Target="../media/image307.png"/><Relationship Id="rId24" Type="http://schemas.openxmlformats.org/officeDocument/2006/relationships/image" Target="../media/image25.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131" Type="http://schemas.openxmlformats.org/officeDocument/2006/relationships/image" Target="../media/image132.png"/><Relationship Id="rId327" Type="http://schemas.openxmlformats.org/officeDocument/2006/relationships/image" Target="../media/image328.png"/><Relationship Id="rId348" Type="http://schemas.openxmlformats.org/officeDocument/2006/relationships/image" Target="../media/image349.png"/><Relationship Id="rId369" Type="http://schemas.openxmlformats.org/officeDocument/2006/relationships/image" Target="../media/image370.png"/><Relationship Id="rId152" Type="http://schemas.openxmlformats.org/officeDocument/2006/relationships/image" Target="../media/image153.png"/><Relationship Id="rId173" Type="http://schemas.openxmlformats.org/officeDocument/2006/relationships/image" Target="../media/image174.png"/><Relationship Id="rId194" Type="http://schemas.openxmlformats.org/officeDocument/2006/relationships/image" Target="../media/image195.png"/><Relationship Id="rId208" Type="http://schemas.openxmlformats.org/officeDocument/2006/relationships/image" Target="../media/image209.png"/><Relationship Id="rId229" Type="http://schemas.openxmlformats.org/officeDocument/2006/relationships/image" Target="../media/image230.png"/><Relationship Id="rId380" Type="http://schemas.openxmlformats.org/officeDocument/2006/relationships/image" Target="../media/image381.png"/><Relationship Id="rId415" Type="http://schemas.openxmlformats.org/officeDocument/2006/relationships/image" Target="../media/image416.png"/><Relationship Id="rId436" Type="http://schemas.openxmlformats.org/officeDocument/2006/relationships/image" Target="../media/image437.png"/><Relationship Id="rId240" Type="http://schemas.openxmlformats.org/officeDocument/2006/relationships/image" Target="../media/image241.png"/><Relationship Id="rId261" Type="http://schemas.openxmlformats.org/officeDocument/2006/relationships/image" Target="../media/image262.png"/><Relationship Id="rId14" Type="http://schemas.openxmlformats.org/officeDocument/2006/relationships/image" Target="../media/image15.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282" Type="http://schemas.openxmlformats.org/officeDocument/2006/relationships/image" Target="../media/image283.png"/><Relationship Id="rId317" Type="http://schemas.openxmlformats.org/officeDocument/2006/relationships/image" Target="../media/image318.png"/><Relationship Id="rId338" Type="http://schemas.openxmlformats.org/officeDocument/2006/relationships/image" Target="../media/image339.png"/><Relationship Id="rId359" Type="http://schemas.openxmlformats.org/officeDocument/2006/relationships/image" Target="../media/image360.png"/><Relationship Id="rId8" Type="http://schemas.openxmlformats.org/officeDocument/2006/relationships/image" Target="../media/image9.pn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4.png"/><Relationship Id="rId184" Type="http://schemas.openxmlformats.org/officeDocument/2006/relationships/image" Target="../media/image185.png"/><Relationship Id="rId219" Type="http://schemas.openxmlformats.org/officeDocument/2006/relationships/image" Target="../media/image220.png"/><Relationship Id="rId370" Type="http://schemas.openxmlformats.org/officeDocument/2006/relationships/image" Target="../media/image371.png"/><Relationship Id="rId391" Type="http://schemas.openxmlformats.org/officeDocument/2006/relationships/image" Target="../media/image392.png"/><Relationship Id="rId405" Type="http://schemas.openxmlformats.org/officeDocument/2006/relationships/image" Target="../media/image406.png"/><Relationship Id="rId426" Type="http://schemas.openxmlformats.org/officeDocument/2006/relationships/image" Target="../media/image427.png"/><Relationship Id="rId230" Type="http://schemas.openxmlformats.org/officeDocument/2006/relationships/image" Target="../media/image231.png"/><Relationship Id="rId251" Type="http://schemas.openxmlformats.org/officeDocument/2006/relationships/image" Target="../media/image252.pn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272" Type="http://schemas.openxmlformats.org/officeDocument/2006/relationships/image" Target="../media/image273.png"/><Relationship Id="rId293" Type="http://schemas.openxmlformats.org/officeDocument/2006/relationships/image" Target="../media/image294.png"/><Relationship Id="rId307" Type="http://schemas.openxmlformats.org/officeDocument/2006/relationships/image" Target="../media/image308.png"/><Relationship Id="rId328" Type="http://schemas.openxmlformats.org/officeDocument/2006/relationships/image" Target="../media/image329.png"/><Relationship Id="rId349" Type="http://schemas.openxmlformats.org/officeDocument/2006/relationships/image" Target="../media/image350.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png"/><Relationship Id="rId174" Type="http://schemas.openxmlformats.org/officeDocument/2006/relationships/image" Target="../media/image175.png"/><Relationship Id="rId195" Type="http://schemas.openxmlformats.org/officeDocument/2006/relationships/image" Target="../media/image196.png"/><Relationship Id="rId209" Type="http://schemas.openxmlformats.org/officeDocument/2006/relationships/image" Target="../media/image210.png"/><Relationship Id="rId360" Type="http://schemas.openxmlformats.org/officeDocument/2006/relationships/image" Target="../media/image361.png"/><Relationship Id="rId381" Type="http://schemas.openxmlformats.org/officeDocument/2006/relationships/image" Target="../media/image382.png"/><Relationship Id="rId416" Type="http://schemas.openxmlformats.org/officeDocument/2006/relationships/image" Target="../media/image417.png"/><Relationship Id="rId220" Type="http://schemas.openxmlformats.org/officeDocument/2006/relationships/image" Target="../media/image221.png"/><Relationship Id="rId241" Type="http://schemas.openxmlformats.org/officeDocument/2006/relationships/image" Target="../media/image242.png"/><Relationship Id="rId15" Type="http://schemas.openxmlformats.org/officeDocument/2006/relationships/image" Target="../media/image16.png"/><Relationship Id="rId36" Type="http://schemas.openxmlformats.org/officeDocument/2006/relationships/image" Target="../media/image37.png"/><Relationship Id="rId57" Type="http://schemas.openxmlformats.org/officeDocument/2006/relationships/image" Target="../media/image58.png"/><Relationship Id="rId262" Type="http://schemas.openxmlformats.org/officeDocument/2006/relationships/image" Target="../media/image263.png"/><Relationship Id="rId283" Type="http://schemas.openxmlformats.org/officeDocument/2006/relationships/image" Target="../media/image284.png"/><Relationship Id="rId318" Type="http://schemas.openxmlformats.org/officeDocument/2006/relationships/image" Target="../media/image319.png"/><Relationship Id="rId339" Type="http://schemas.openxmlformats.org/officeDocument/2006/relationships/image" Target="../media/image340.png"/><Relationship Id="rId78" Type="http://schemas.openxmlformats.org/officeDocument/2006/relationships/image" Target="../media/image79.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png"/><Relationship Id="rId164" Type="http://schemas.openxmlformats.org/officeDocument/2006/relationships/image" Target="../media/image165.png"/><Relationship Id="rId185" Type="http://schemas.openxmlformats.org/officeDocument/2006/relationships/image" Target="../media/image186.png"/><Relationship Id="rId350" Type="http://schemas.openxmlformats.org/officeDocument/2006/relationships/image" Target="../media/image351.png"/><Relationship Id="rId371" Type="http://schemas.openxmlformats.org/officeDocument/2006/relationships/image" Target="../media/image372.png"/><Relationship Id="rId406" Type="http://schemas.openxmlformats.org/officeDocument/2006/relationships/image" Target="../media/image407.png"/><Relationship Id="rId9" Type="http://schemas.openxmlformats.org/officeDocument/2006/relationships/image" Target="../media/image10.png"/><Relationship Id="rId210" Type="http://schemas.openxmlformats.org/officeDocument/2006/relationships/image" Target="../media/image211.png"/><Relationship Id="rId392" Type="http://schemas.openxmlformats.org/officeDocument/2006/relationships/image" Target="../media/image393.png"/><Relationship Id="rId427" Type="http://schemas.openxmlformats.org/officeDocument/2006/relationships/image" Target="../media/image428.png"/><Relationship Id="rId26" Type="http://schemas.openxmlformats.org/officeDocument/2006/relationships/image" Target="../media/image27.png"/><Relationship Id="rId231" Type="http://schemas.openxmlformats.org/officeDocument/2006/relationships/image" Target="../media/image232.png"/><Relationship Id="rId252" Type="http://schemas.openxmlformats.org/officeDocument/2006/relationships/image" Target="../media/image253.png"/><Relationship Id="rId273" Type="http://schemas.openxmlformats.org/officeDocument/2006/relationships/image" Target="../media/image274.png"/><Relationship Id="rId294" Type="http://schemas.openxmlformats.org/officeDocument/2006/relationships/image" Target="../media/image295.png"/><Relationship Id="rId308" Type="http://schemas.openxmlformats.org/officeDocument/2006/relationships/image" Target="../media/image309.png"/><Relationship Id="rId329" Type="http://schemas.openxmlformats.org/officeDocument/2006/relationships/image" Target="../media/image330.pn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pn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png"/><Relationship Id="rId175" Type="http://schemas.openxmlformats.org/officeDocument/2006/relationships/image" Target="../media/image176.png"/><Relationship Id="rId340" Type="http://schemas.openxmlformats.org/officeDocument/2006/relationships/image" Target="../media/image341.png"/><Relationship Id="rId361" Type="http://schemas.openxmlformats.org/officeDocument/2006/relationships/image" Target="../media/image362.png"/><Relationship Id="rId196" Type="http://schemas.openxmlformats.org/officeDocument/2006/relationships/image" Target="../media/image197.png"/><Relationship Id="rId200" Type="http://schemas.openxmlformats.org/officeDocument/2006/relationships/image" Target="../media/image201.png"/><Relationship Id="rId382" Type="http://schemas.openxmlformats.org/officeDocument/2006/relationships/image" Target="../media/image383.png"/><Relationship Id="rId417" Type="http://schemas.openxmlformats.org/officeDocument/2006/relationships/image" Target="../media/image418.png"/><Relationship Id="rId16" Type="http://schemas.openxmlformats.org/officeDocument/2006/relationships/image" Target="../media/image17.png"/><Relationship Id="rId221" Type="http://schemas.openxmlformats.org/officeDocument/2006/relationships/image" Target="../media/image222.png"/><Relationship Id="rId242" Type="http://schemas.openxmlformats.org/officeDocument/2006/relationships/image" Target="../media/image243.png"/><Relationship Id="rId263" Type="http://schemas.openxmlformats.org/officeDocument/2006/relationships/image" Target="../media/image264.png"/><Relationship Id="rId284" Type="http://schemas.openxmlformats.org/officeDocument/2006/relationships/image" Target="../media/image285.png"/><Relationship Id="rId319" Type="http://schemas.openxmlformats.org/officeDocument/2006/relationships/image" Target="../media/image320.png"/><Relationship Id="rId37" Type="http://schemas.openxmlformats.org/officeDocument/2006/relationships/image" Target="../media/image38.png"/><Relationship Id="rId58" Type="http://schemas.openxmlformats.org/officeDocument/2006/relationships/image" Target="../media/image59.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png"/><Relationship Id="rId144" Type="http://schemas.openxmlformats.org/officeDocument/2006/relationships/image" Target="../media/image145.png"/><Relationship Id="rId330" Type="http://schemas.openxmlformats.org/officeDocument/2006/relationships/image" Target="../media/image331.png"/><Relationship Id="rId90" Type="http://schemas.openxmlformats.org/officeDocument/2006/relationships/image" Target="../media/image91.png"/><Relationship Id="rId165" Type="http://schemas.openxmlformats.org/officeDocument/2006/relationships/image" Target="../media/image166.png"/><Relationship Id="rId186" Type="http://schemas.openxmlformats.org/officeDocument/2006/relationships/image" Target="../media/image187.png"/><Relationship Id="rId351" Type="http://schemas.openxmlformats.org/officeDocument/2006/relationships/image" Target="../media/image352.png"/><Relationship Id="rId372" Type="http://schemas.openxmlformats.org/officeDocument/2006/relationships/image" Target="../media/image373.png"/><Relationship Id="rId393" Type="http://schemas.openxmlformats.org/officeDocument/2006/relationships/image" Target="../media/image394.png"/><Relationship Id="rId407" Type="http://schemas.openxmlformats.org/officeDocument/2006/relationships/image" Target="../media/image408.png"/><Relationship Id="rId428" Type="http://schemas.openxmlformats.org/officeDocument/2006/relationships/image" Target="../media/image429.png"/><Relationship Id="rId211" Type="http://schemas.openxmlformats.org/officeDocument/2006/relationships/image" Target="../media/image212.png"/><Relationship Id="rId232" Type="http://schemas.openxmlformats.org/officeDocument/2006/relationships/image" Target="../media/image233.png"/><Relationship Id="rId253" Type="http://schemas.openxmlformats.org/officeDocument/2006/relationships/image" Target="../media/image254.png"/><Relationship Id="rId274" Type="http://schemas.openxmlformats.org/officeDocument/2006/relationships/image" Target="../media/image275.png"/><Relationship Id="rId295" Type="http://schemas.openxmlformats.org/officeDocument/2006/relationships/image" Target="../media/image296.png"/><Relationship Id="rId309" Type="http://schemas.openxmlformats.org/officeDocument/2006/relationships/image" Target="../media/image310.png"/><Relationship Id="rId27" Type="http://schemas.openxmlformats.org/officeDocument/2006/relationships/image" Target="../media/image28.png"/><Relationship Id="rId48" Type="http://schemas.openxmlformats.org/officeDocument/2006/relationships/image" Target="../media/image49.png"/><Relationship Id="rId69" Type="http://schemas.openxmlformats.org/officeDocument/2006/relationships/image" Target="../media/image70.png"/><Relationship Id="rId113" Type="http://schemas.openxmlformats.org/officeDocument/2006/relationships/image" Target="../media/image114.png"/><Relationship Id="rId134" Type="http://schemas.openxmlformats.org/officeDocument/2006/relationships/image" Target="../media/image135.png"/><Relationship Id="rId320" Type="http://schemas.openxmlformats.org/officeDocument/2006/relationships/image" Target="../media/image321.png"/><Relationship Id="rId80" Type="http://schemas.openxmlformats.org/officeDocument/2006/relationships/image" Target="../media/image81.png"/><Relationship Id="rId155" Type="http://schemas.openxmlformats.org/officeDocument/2006/relationships/image" Target="../media/image156.png"/><Relationship Id="rId176" Type="http://schemas.openxmlformats.org/officeDocument/2006/relationships/image" Target="../media/image177.png"/><Relationship Id="rId197" Type="http://schemas.openxmlformats.org/officeDocument/2006/relationships/image" Target="../media/image198.png"/><Relationship Id="rId341" Type="http://schemas.openxmlformats.org/officeDocument/2006/relationships/image" Target="../media/image342.png"/><Relationship Id="rId362" Type="http://schemas.openxmlformats.org/officeDocument/2006/relationships/image" Target="../media/image363.png"/><Relationship Id="rId383" Type="http://schemas.openxmlformats.org/officeDocument/2006/relationships/image" Target="../media/image384.png"/><Relationship Id="rId418" Type="http://schemas.openxmlformats.org/officeDocument/2006/relationships/image" Target="../media/image419.png"/><Relationship Id="rId201" Type="http://schemas.openxmlformats.org/officeDocument/2006/relationships/image" Target="../media/image202.png"/><Relationship Id="rId222" Type="http://schemas.openxmlformats.org/officeDocument/2006/relationships/image" Target="../media/image223.png"/><Relationship Id="rId243" Type="http://schemas.openxmlformats.org/officeDocument/2006/relationships/image" Target="../media/image244.png"/><Relationship Id="rId264" Type="http://schemas.openxmlformats.org/officeDocument/2006/relationships/image" Target="../media/image265.png"/><Relationship Id="rId285" Type="http://schemas.openxmlformats.org/officeDocument/2006/relationships/image" Target="../media/image286.png"/><Relationship Id="rId17" Type="http://schemas.openxmlformats.org/officeDocument/2006/relationships/image" Target="../media/image18.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24" Type="http://schemas.openxmlformats.org/officeDocument/2006/relationships/image" Target="../media/image125.png"/><Relationship Id="rId310" Type="http://schemas.openxmlformats.org/officeDocument/2006/relationships/image" Target="../media/image311.png"/><Relationship Id="rId70" Type="http://schemas.openxmlformats.org/officeDocument/2006/relationships/image" Target="../media/image71.png"/><Relationship Id="rId91" Type="http://schemas.openxmlformats.org/officeDocument/2006/relationships/image" Target="../media/image92.png"/><Relationship Id="rId145" Type="http://schemas.openxmlformats.org/officeDocument/2006/relationships/image" Target="../media/image146.png"/><Relationship Id="rId166" Type="http://schemas.openxmlformats.org/officeDocument/2006/relationships/image" Target="../media/image167.png"/><Relationship Id="rId187" Type="http://schemas.openxmlformats.org/officeDocument/2006/relationships/image" Target="../media/image188.png"/><Relationship Id="rId331" Type="http://schemas.openxmlformats.org/officeDocument/2006/relationships/image" Target="../media/image332.png"/><Relationship Id="rId352" Type="http://schemas.openxmlformats.org/officeDocument/2006/relationships/image" Target="../media/image353.png"/><Relationship Id="rId373" Type="http://schemas.openxmlformats.org/officeDocument/2006/relationships/image" Target="../media/image374.png"/><Relationship Id="rId394" Type="http://schemas.openxmlformats.org/officeDocument/2006/relationships/image" Target="../media/image395.png"/><Relationship Id="rId408" Type="http://schemas.openxmlformats.org/officeDocument/2006/relationships/image" Target="../media/image409.png"/><Relationship Id="rId429" Type="http://schemas.openxmlformats.org/officeDocument/2006/relationships/image" Target="../media/image430.png"/><Relationship Id="rId1" Type="http://schemas.openxmlformats.org/officeDocument/2006/relationships/image" Target="../media/image2.jpg"/><Relationship Id="rId212" Type="http://schemas.openxmlformats.org/officeDocument/2006/relationships/image" Target="../media/image213.png"/><Relationship Id="rId233" Type="http://schemas.openxmlformats.org/officeDocument/2006/relationships/image" Target="../media/image234.png"/><Relationship Id="rId254" Type="http://schemas.openxmlformats.org/officeDocument/2006/relationships/image" Target="../media/image255.pn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5.png"/><Relationship Id="rId275" Type="http://schemas.openxmlformats.org/officeDocument/2006/relationships/image" Target="../media/image276.png"/><Relationship Id="rId296" Type="http://schemas.openxmlformats.org/officeDocument/2006/relationships/image" Target="../media/image297.png"/><Relationship Id="rId300" Type="http://schemas.openxmlformats.org/officeDocument/2006/relationships/image" Target="../media/image301.png"/><Relationship Id="rId60" Type="http://schemas.openxmlformats.org/officeDocument/2006/relationships/image" Target="../media/image61.png"/><Relationship Id="rId81" Type="http://schemas.openxmlformats.org/officeDocument/2006/relationships/image" Target="../media/image82.png"/><Relationship Id="rId135" Type="http://schemas.openxmlformats.org/officeDocument/2006/relationships/image" Target="../media/image136.png"/><Relationship Id="rId156" Type="http://schemas.openxmlformats.org/officeDocument/2006/relationships/image" Target="../media/image157.png"/><Relationship Id="rId177" Type="http://schemas.openxmlformats.org/officeDocument/2006/relationships/image" Target="../media/image178.png"/><Relationship Id="rId198" Type="http://schemas.openxmlformats.org/officeDocument/2006/relationships/image" Target="../media/image199.png"/><Relationship Id="rId321" Type="http://schemas.openxmlformats.org/officeDocument/2006/relationships/image" Target="../media/image322.png"/><Relationship Id="rId342" Type="http://schemas.openxmlformats.org/officeDocument/2006/relationships/image" Target="../media/image343.png"/><Relationship Id="rId363" Type="http://schemas.openxmlformats.org/officeDocument/2006/relationships/image" Target="../media/image364.png"/><Relationship Id="rId384" Type="http://schemas.openxmlformats.org/officeDocument/2006/relationships/image" Target="../media/image385.png"/><Relationship Id="rId419" Type="http://schemas.openxmlformats.org/officeDocument/2006/relationships/image" Target="../media/image420.png"/><Relationship Id="rId202" Type="http://schemas.openxmlformats.org/officeDocument/2006/relationships/image" Target="../media/image203.png"/><Relationship Id="rId223" Type="http://schemas.openxmlformats.org/officeDocument/2006/relationships/image" Target="../media/image224.png"/><Relationship Id="rId244" Type="http://schemas.openxmlformats.org/officeDocument/2006/relationships/image" Target="../media/image245.png"/><Relationship Id="rId430" Type="http://schemas.openxmlformats.org/officeDocument/2006/relationships/image" Target="../media/image431.png"/><Relationship Id="rId18" Type="http://schemas.openxmlformats.org/officeDocument/2006/relationships/image" Target="../media/image19.png"/><Relationship Id="rId39" Type="http://schemas.openxmlformats.org/officeDocument/2006/relationships/image" Target="../media/image40.png"/><Relationship Id="rId265" Type="http://schemas.openxmlformats.org/officeDocument/2006/relationships/image" Target="../media/image266.png"/><Relationship Id="rId286" Type="http://schemas.openxmlformats.org/officeDocument/2006/relationships/image" Target="../media/image287.png"/><Relationship Id="rId50" Type="http://schemas.openxmlformats.org/officeDocument/2006/relationships/image" Target="../media/image51.png"/><Relationship Id="rId104" Type="http://schemas.openxmlformats.org/officeDocument/2006/relationships/image" Target="../media/image105.png"/><Relationship Id="rId125" Type="http://schemas.openxmlformats.org/officeDocument/2006/relationships/image" Target="../media/image126.png"/><Relationship Id="rId146" Type="http://schemas.openxmlformats.org/officeDocument/2006/relationships/image" Target="../media/image147.png"/><Relationship Id="rId167" Type="http://schemas.openxmlformats.org/officeDocument/2006/relationships/image" Target="../media/image168.png"/><Relationship Id="rId188" Type="http://schemas.openxmlformats.org/officeDocument/2006/relationships/image" Target="../media/image189.png"/><Relationship Id="rId311" Type="http://schemas.openxmlformats.org/officeDocument/2006/relationships/image" Target="../media/image312.png"/><Relationship Id="rId332" Type="http://schemas.openxmlformats.org/officeDocument/2006/relationships/image" Target="../media/image333.png"/><Relationship Id="rId353" Type="http://schemas.openxmlformats.org/officeDocument/2006/relationships/image" Target="../media/image354.png"/><Relationship Id="rId374" Type="http://schemas.openxmlformats.org/officeDocument/2006/relationships/image" Target="../media/image375.png"/><Relationship Id="rId395" Type="http://schemas.openxmlformats.org/officeDocument/2006/relationships/image" Target="../media/image396.png"/><Relationship Id="rId409" Type="http://schemas.openxmlformats.org/officeDocument/2006/relationships/image" Target="../media/image410.png"/><Relationship Id="rId71" Type="http://schemas.openxmlformats.org/officeDocument/2006/relationships/image" Target="../media/image72.png"/><Relationship Id="rId92" Type="http://schemas.openxmlformats.org/officeDocument/2006/relationships/image" Target="../media/image93.png"/><Relationship Id="rId213" Type="http://schemas.openxmlformats.org/officeDocument/2006/relationships/image" Target="../media/image214.png"/><Relationship Id="rId234" Type="http://schemas.openxmlformats.org/officeDocument/2006/relationships/image" Target="../media/image235.png"/><Relationship Id="rId420" Type="http://schemas.openxmlformats.org/officeDocument/2006/relationships/image" Target="../media/image421.png"/><Relationship Id="rId2" Type="http://schemas.openxmlformats.org/officeDocument/2006/relationships/image" Target="../media/image3.png"/><Relationship Id="rId29" Type="http://schemas.openxmlformats.org/officeDocument/2006/relationships/image" Target="../media/image30.png"/><Relationship Id="rId255" Type="http://schemas.openxmlformats.org/officeDocument/2006/relationships/image" Target="../media/image256.png"/><Relationship Id="rId276" Type="http://schemas.openxmlformats.org/officeDocument/2006/relationships/image" Target="../media/image277.png"/><Relationship Id="rId297" Type="http://schemas.openxmlformats.org/officeDocument/2006/relationships/image" Target="../media/image298.png"/><Relationship Id="rId40" Type="http://schemas.openxmlformats.org/officeDocument/2006/relationships/image" Target="../media/image41.png"/><Relationship Id="rId115" Type="http://schemas.openxmlformats.org/officeDocument/2006/relationships/image" Target="../media/image116.png"/><Relationship Id="rId136" Type="http://schemas.openxmlformats.org/officeDocument/2006/relationships/image" Target="../media/image137.png"/><Relationship Id="rId157" Type="http://schemas.openxmlformats.org/officeDocument/2006/relationships/image" Target="../media/image158.png"/><Relationship Id="rId178" Type="http://schemas.openxmlformats.org/officeDocument/2006/relationships/image" Target="../media/image179.png"/><Relationship Id="rId301" Type="http://schemas.openxmlformats.org/officeDocument/2006/relationships/image" Target="../media/image302.png"/><Relationship Id="rId322" Type="http://schemas.openxmlformats.org/officeDocument/2006/relationships/image" Target="../media/image323.png"/><Relationship Id="rId343" Type="http://schemas.openxmlformats.org/officeDocument/2006/relationships/image" Target="../media/image344.png"/><Relationship Id="rId364" Type="http://schemas.openxmlformats.org/officeDocument/2006/relationships/image" Target="../media/image365.png"/><Relationship Id="rId61" Type="http://schemas.openxmlformats.org/officeDocument/2006/relationships/image" Target="../media/image62.png"/><Relationship Id="rId82" Type="http://schemas.openxmlformats.org/officeDocument/2006/relationships/image" Target="../media/image83.png"/><Relationship Id="rId199" Type="http://schemas.openxmlformats.org/officeDocument/2006/relationships/image" Target="../media/image200.png"/><Relationship Id="rId203" Type="http://schemas.openxmlformats.org/officeDocument/2006/relationships/image" Target="../media/image204.png"/><Relationship Id="rId385" Type="http://schemas.openxmlformats.org/officeDocument/2006/relationships/image" Target="../media/image386.png"/><Relationship Id="rId19" Type="http://schemas.openxmlformats.org/officeDocument/2006/relationships/image" Target="../media/image20.png"/><Relationship Id="rId224" Type="http://schemas.openxmlformats.org/officeDocument/2006/relationships/image" Target="../media/image225.png"/><Relationship Id="rId245" Type="http://schemas.openxmlformats.org/officeDocument/2006/relationships/image" Target="../media/image246.png"/><Relationship Id="rId266" Type="http://schemas.openxmlformats.org/officeDocument/2006/relationships/image" Target="../media/image267.png"/><Relationship Id="rId287" Type="http://schemas.openxmlformats.org/officeDocument/2006/relationships/image" Target="../media/image288.png"/><Relationship Id="rId410" Type="http://schemas.openxmlformats.org/officeDocument/2006/relationships/image" Target="../media/image411.png"/><Relationship Id="rId431" Type="http://schemas.openxmlformats.org/officeDocument/2006/relationships/image" Target="../media/image432.png"/><Relationship Id="rId30" Type="http://schemas.openxmlformats.org/officeDocument/2006/relationships/image" Target="../media/image31.pn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png"/><Relationship Id="rId168" Type="http://schemas.openxmlformats.org/officeDocument/2006/relationships/image" Target="../media/image169.png"/><Relationship Id="rId312" Type="http://schemas.openxmlformats.org/officeDocument/2006/relationships/image" Target="../media/image313.png"/><Relationship Id="rId333" Type="http://schemas.openxmlformats.org/officeDocument/2006/relationships/image" Target="../media/image334.png"/><Relationship Id="rId354" Type="http://schemas.openxmlformats.org/officeDocument/2006/relationships/image" Target="../media/image355.pn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png"/><Relationship Id="rId189" Type="http://schemas.openxmlformats.org/officeDocument/2006/relationships/image" Target="../media/image190.png"/><Relationship Id="rId375" Type="http://schemas.openxmlformats.org/officeDocument/2006/relationships/image" Target="../media/image376.png"/><Relationship Id="rId396" Type="http://schemas.openxmlformats.org/officeDocument/2006/relationships/image" Target="../media/image397.png"/><Relationship Id="rId3" Type="http://schemas.openxmlformats.org/officeDocument/2006/relationships/image" Target="../media/image4.png"/><Relationship Id="rId214" Type="http://schemas.openxmlformats.org/officeDocument/2006/relationships/image" Target="../media/image215.png"/><Relationship Id="rId235" Type="http://schemas.openxmlformats.org/officeDocument/2006/relationships/image" Target="../media/image236.png"/><Relationship Id="rId256" Type="http://schemas.openxmlformats.org/officeDocument/2006/relationships/image" Target="../media/image257.png"/><Relationship Id="rId277" Type="http://schemas.openxmlformats.org/officeDocument/2006/relationships/image" Target="../media/image278.png"/><Relationship Id="rId298" Type="http://schemas.openxmlformats.org/officeDocument/2006/relationships/image" Target="../media/image299.png"/><Relationship Id="rId400" Type="http://schemas.openxmlformats.org/officeDocument/2006/relationships/image" Target="../media/image401.png"/><Relationship Id="rId421" Type="http://schemas.openxmlformats.org/officeDocument/2006/relationships/image" Target="../media/image422.png"/><Relationship Id="rId116" Type="http://schemas.openxmlformats.org/officeDocument/2006/relationships/image" Target="../media/image117.png"/><Relationship Id="rId137" Type="http://schemas.openxmlformats.org/officeDocument/2006/relationships/image" Target="../media/image138.png"/><Relationship Id="rId158" Type="http://schemas.openxmlformats.org/officeDocument/2006/relationships/image" Target="../media/image159.png"/><Relationship Id="rId302" Type="http://schemas.openxmlformats.org/officeDocument/2006/relationships/image" Target="../media/image303.png"/><Relationship Id="rId323" Type="http://schemas.openxmlformats.org/officeDocument/2006/relationships/image" Target="../media/image324.png"/><Relationship Id="rId344" Type="http://schemas.openxmlformats.org/officeDocument/2006/relationships/image" Target="../media/image345.png"/><Relationship Id="rId20" Type="http://schemas.openxmlformats.org/officeDocument/2006/relationships/image" Target="../media/image21.pn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4.png"/><Relationship Id="rId179" Type="http://schemas.openxmlformats.org/officeDocument/2006/relationships/image" Target="../media/image180.png"/><Relationship Id="rId365" Type="http://schemas.openxmlformats.org/officeDocument/2006/relationships/image" Target="../media/image366.png"/><Relationship Id="rId386" Type="http://schemas.openxmlformats.org/officeDocument/2006/relationships/image" Target="../media/image387.png"/><Relationship Id="rId190" Type="http://schemas.openxmlformats.org/officeDocument/2006/relationships/image" Target="../media/image191.png"/><Relationship Id="rId204" Type="http://schemas.openxmlformats.org/officeDocument/2006/relationships/image" Target="../media/image205.png"/><Relationship Id="rId225" Type="http://schemas.openxmlformats.org/officeDocument/2006/relationships/image" Target="../media/image226.png"/><Relationship Id="rId246" Type="http://schemas.openxmlformats.org/officeDocument/2006/relationships/image" Target="../media/image247.png"/><Relationship Id="rId267" Type="http://schemas.openxmlformats.org/officeDocument/2006/relationships/image" Target="../media/image268.png"/><Relationship Id="rId288" Type="http://schemas.openxmlformats.org/officeDocument/2006/relationships/image" Target="../media/image289.png"/><Relationship Id="rId411" Type="http://schemas.openxmlformats.org/officeDocument/2006/relationships/image" Target="../media/image412.png"/><Relationship Id="rId432" Type="http://schemas.openxmlformats.org/officeDocument/2006/relationships/image" Target="../media/image433.png"/><Relationship Id="rId106" Type="http://schemas.openxmlformats.org/officeDocument/2006/relationships/image" Target="../media/image107.png"/><Relationship Id="rId127" Type="http://schemas.openxmlformats.org/officeDocument/2006/relationships/image" Target="../media/image128.png"/><Relationship Id="rId313" Type="http://schemas.openxmlformats.org/officeDocument/2006/relationships/image" Target="../media/image314.png"/><Relationship Id="rId10" Type="http://schemas.openxmlformats.org/officeDocument/2006/relationships/image" Target="../media/image11.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94" Type="http://schemas.openxmlformats.org/officeDocument/2006/relationships/image" Target="../media/image95.png"/><Relationship Id="rId148" Type="http://schemas.openxmlformats.org/officeDocument/2006/relationships/image" Target="../media/image149.png"/><Relationship Id="rId169" Type="http://schemas.openxmlformats.org/officeDocument/2006/relationships/image" Target="../media/image170.png"/><Relationship Id="rId334" Type="http://schemas.openxmlformats.org/officeDocument/2006/relationships/image" Target="../media/image335.png"/><Relationship Id="rId355" Type="http://schemas.openxmlformats.org/officeDocument/2006/relationships/image" Target="../media/image356.png"/><Relationship Id="rId376" Type="http://schemas.openxmlformats.org/officeDocument/2006/relationships/image" Target="../media/image377.png"/><Relationship Id="rId397" Type="http://schemas.openxmlformats.org/officeDocument/2006/relationships/image" Target="../media/image398.png"/><Relationship Id="rId4" Type="http://schemas.openxmlformats.org/officeDocument/2006/relationships/image" Target="../media/image5.png"/><Relationship Id="rId180" Type="http://schemas.openxmlformats.org/officeDocument/2006/relationships/image" Target="../media/image181.png"/><Relationship Id="rId215" Type="http://schemas.openxmlformats.org/officeDocument/2006/relationships/image" Target="../media/image216.png"/><Relationship Id="rId236" Type="http://schemas.openxmlformats.org/officeDocument/2006/relationships/image" Target="../media/image237.png"/><Relationship Id="rId257" Type="http://schemas.openxmlformats.org/officeDocument/2006/relationships/image" Target="../media/image258.png"/><Relationship Id="rId278" Type="http://schemas.openxmlformats.org/officeDocument/2006/relationships/image" Target="../media/image279.png"/><Relationship Id="rId401" Type="http://schemas.openxmlformats.org/officeDocument/2006/relationships/image" Target="../media/image402.png"/><Relationship Id="rId422" Type="http://schemas.openxmlformats.org/officeDocument/2006/relationships/image" Target="../media/image423.png"/><Relationship Id="rId303" Type="http://schemas.openxmlformats.org/officeDocument/2006/relationships/image" Target="../media/image304.png"/><Relationship Id="rId42" Type="http://schemas.openxmlformats.org/officeDocument/2006/relationships/image" Target="../media/image43.png"/><Relationship Id="rId84" Type="http://schemas.openxmlformats.org/officeDocument/2006/relationships/image" Target="../media/image85.png"/><Relationship Id="rId138" Type="http://schemas.openxmlformats.org/officeDocument/2006/relationships/image" Target="../media/image139.png"/><Relationship Id="rId345" Type="http://schemas.openxmlformats.org/officeDocument/2006/relationships/image" Target="../media/image346.png"/><Relationship Id="rId387" Type="http://schemas.openxmlformats.org/officeDocument/2006/relationships/image" Target="../media/image388.png"/><Relationship Id="rId191" Type="http://schemas.openxmlformats.org/officeDocument/2006/relationships/image" Target="../media/image192.png"/><Relationship Id="rId205" Type="http://schemas.openxmlformats.org/officeDocument/2006/relationships/image" Target="../media/image206.png"/><Relationship Id="rId247" Type="http://schemas.openxmlformats.org/officeDocument/2006/relationships/image" Target="../media/image248.png"/><Relationship Id="rId412" Type="http://schemas.openxmlformats.org/officeDocument/2006/relationships/image" Target="../media/image413.png"/><Relationship Id="rId107" Type="http://schemas.openxmlformats.org/officeDocument/2006/relationships/image" Target="../media/image108.jpg"/><Relationship Id="rId289" Type="http://schemas.openxmlformats.org/officeDocument/2006/relationships/image" Target="../media/image290.png"/><Relationship Id="rId11" Type="http://schemas.openxmlformats.org/officeDocument/2006/relationships/image" Target="../media/image12.png"/><Relationship Id="rId53" Type="http://schemas.openxmlformats.org/officeDocument/2006/relationships/image" Target="../media/image54.png"/><Relationship Id="rId149" Type="http://schemas.openxmlformats.org/officeDocument/2006/relationships/image" Target="../media/image150.png"/><Relationship Id="rId314" Type="http://schemas.openxmlformats.org/officeDocument/2006/relationships/image" Target="../media/image315.png"/><Relationship Id="rId356" Type="http://schemas.openxmlformats.org/officeDocument/2006/relationships/image" Target="../media/image357.png"/><Relationship Id="rId398" Type="http://schemas.openxmlformats.org/officeDocument/2006/relationships/image" Target="../media/image399.png"/><Relationship Id="rId95" Type="http://schemas.openxmlformats.org/officeDocument/2006/relationships/image" Target="../media/image96.png"/><Relationship Id="rId160" Type="http://schemas.openxmlformats.org/officeDocument/2006/relationships/image" Target="../media/image161.png"/><Relationship Id="rId216" Type="http://schemas.openxmlformats.org/officeDocument/2006/relationships/image" Target="../media/image217.png"/><Relationship Id="rId423" Type="http://schemas.openxmlformats.org/officeDocument/2006/relationships/image" Target="../media/image424.png"/><Relationship Id="rId258" Type="http://schemas.openxmlformats.org/officeDocument/2006/relationships/image" Target="../media/image259.png"/><Relationship Id="rId22" Type="http://schemas.openxmlformats.org/officeDocument/2006/relationships/image" Target="../media/image23.png"/><Relationship Id="rId64" Type="http://schemas.openxmlformats.org/officeDocument/2006/relationships/image" Target="../media/image65.png"/><Relationship Id="rId118" Type="http://schemas.openxmlformats.org/officeDocument/2006/relationships/image" Target="../media/image119.png"/><Relationship Id="rId325" Type="http://schemas.openxmlformats.org/officeDocument/2006/relationships/image" Target="../media/image326.png"/><Relationship Id="rId367" Type="http://schemas.openxmlformats.org/officeDocument/2006/relationships/image" Target="../media/image368.png"/><Relationship Id="rId171" Type="http://schemas.openxmlformats.org/officeDocument/2006/relationships/image" Target="../media/image172.png"/><Relationship Id="rId227" Type="http://schemas.openxmlformats.org/officeDocument/2006/relationships/image" Target="../media/image228.png"/></Relationships>
</file>

<file path=xl/drawings/drawing1.xml><?xml version="1.0" encoding="utf-8"?>
<xdr:wsDr xmlns:xdr="http://schemas.openxmlformats.org/drawingml/2006/spreadsheetDrawing" xmlns:a="http://schemas.openxmlformats.org/drawingml/2006/main">
  <xdr:oneCellAnchor>
    <xdr:from>
      <xdr:col>2</xdr:col>
      <xdr:colOff>3162300</xdr:colOff>
      <xdr:row>5</xdr:row>
      <xdr:rowOff>76200</xdr:rowOff>
    </xdr:from>
    <xdr:ext cx="2019300" cy="419100"/>
    <xdr:sp macro="" textlink="">
      <xdr:nvSpPr>
        <xdr:cNvPr id="3" name="Shape 3"/>
        <xdr:cNvSpPr txBox="1"/>
      </xdr:nvSpPr>
      <xdr:spPr>
        <a:xfrm>
          <a:off x="4341113" y="3575213"/>
          <a:ext cx="2009775" cy="4095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lt1"/>
            </a:solidFill>
          </a:endParaRPr>
        </a:p>
      </xdr:txBody>
    </xdr:sp>
    <xdr:clientData fLocksWithSheet="0"/>
  </xdr:oneCellAnchor>
  <xdr:oneCellAnchor>
    <xdr:from>
      <xdr:col>2</xdr:col>
      <xdr:colOff>3219450</xdr:colOff>
      <xdr:row>5</xdr:row>
      <xdr:rowOff>104775</xdr:rowOff>
    </xdr:from>
    <xdr:ext cx="1009650" cy="371475"/>
    <xdr:sp macro="" textlink="">
      <xdr:nvSpPr>
        <xdr:cNvPr id="4" name="Shape 4"/>
        <xdr:cNvSpPr txBox="1"/>
      </xdr:nvSpPr>
      <xdr:spPr>
        <a:xfrm>
          <a:off x="4845938" y="3599025"/>
          <a:ext cx="1000125"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2867025</xdr:colOff>
      <xdr:row>5</xdr:row>
      <xdr:rowOff>0</xdr:rowOff>
    </xdr:from>
    <xdr:ext cx="1809750" cy="495300"/>
    <xdr:sp macro="" textlink="">
      <xdr:nvSpPr>
        <xdr:cNvPr id="5" name="Shape 5">
          <a:hlinkClick xmlns:r="http://schemas.openxmlformats.org/officeDocument/2006/relationships" r:id="rId1"/>
        </xdr:cNvPr>
        <xdr:cNvSpPr txBox="1"/>
      </xdr:nvSpPr>
      <xdr:spPr>
        <a:xfrm>
          <a:off x="4445888" y="3537113"/>
          <a:ext cx="1800225" cy="485775"/>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238125</xdr:colOff>
      <xdr:row>5</xdr:row>
      <xdr:rowOff>0</xdr:rowOff>
    </xdr:from>
    <xdr:ext cx="1876425" cy="457200"/>
    <xdr:sp macro="" textlink="">
      <xdr:nvSpPr>
        <xdr:cNvPr id="6" name="Shape 6">
          <a:hlinkClick xmlns:r="http://schemas.openxmlformats.org/officeDocument/2006/relationships" r:id="rId2"/>
        </xdr:cNvPr>
        <xdr:cNvSpPr txBox="1"/>
      </xdr:nvSpPr>
      <xdr:spPr>
        <a:xfrm>
          <a:off x="4412550" y="3556163"/>
          <a:ext cx="1866900" cy="447675"/>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76200</xdr:colOff>
      <xdr:row>5</xdr:row>
      <xdr:rowOff>0</xdr:rowOff>
    </xdr:from>
    <xdr:ext cx="1504950" cy="447675"/>
    <xdr:sp macro="" textlink="">
      <xdr:nvSpPr>
        <xdr:cNvPr id="7" name="Shape 7">
          <a:hlinkClick xmlns:r="http://schemas.openxmlformats.org/officeDocument/2006/relationships" r:id="rId3"/>
        </xdr:cNvPr>
        <xdr:cNvSpPr txBox="1"/>
      </xdr:nvSpPr>
      <xdr:spPr>
        <a:xfrm>
          <a:off x="4598288" y="3560925"/>
          <a:ext cx="1495425" cy="438150"/>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0</xdr:colOff>
      <xdr:row>0</xdr:row>
      <xdr:rowOff>38100</xdr:rowOff>
    </xdr:from>
    <xdr:ext cx="11791950" cy="12734925"/>
    <xdr:pic>
      <xdr:nvPicPr>
        <xdr:cNvPr id="2" name="image1.jpg" descr="Без имени-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3295650</xdr:colOff>
      <xdr:row>0</xdr:row>
      <xdr:rowOff>57150</xdr:rowOff>
    </xdr:from>
    <xdr:ext cx="1009650" cy="266700"/>
    <xdr:sp macro="" textlink="">
      <xdr:nvSpPr>
        <xdr:cNvPr id="8" name="Shape 8"/>
        <xdr:cNvSpPr txBox="1"/>
      </xdr:nvSpPr>
      <xdr:spPr>
        <a:xfrm>
          <a:off x="4845938" y="3647741"/>
          <a:ext cx="1000125" cy="264519"/>
        </a:xfrm>
        <a:prstGeom prst="rect">
          <a:avLst/>
        </a:prstGeom>
        <a:noFill/>
        <a:ln>
          <a:noFill/>
        </a:ln>
      </xdr:spPr>
      <xdr:txBody>
        <a:bodyPr spcFirstLastPara="1" wrap="square" lIns="91425" tIns="45700" rIns="91425" bIns="45700" anchor="ctr"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561975</xdr:colOff>
      <xdr:row>2</xdr:row>
      <xdr:rowOff>133350</xdr:rowOff>
    </xdr:from>
    <xdr:ext cx="8229600" cy="533400"/>
    <xdr:sp macro="" textlink="">
      <xdr:nvSpPr>
        <xdr:cNvPr id="9" name="Shape 9"/>
        <xdr:cNvSpPr txBox="1"/>
      </xdr:nvSpPr>
      <xdr:spPr>
        <a:xfrm>
          <a:off x="1235963" y="3518063"/>
          <a:ext cx="8220075" cy="52387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533400</xdr:colOff>
      <xdr:row>1</xdr:row>
      <xdr:rowOff>47625</xdr:rowOff>
    </xdr:from>
    <xdr:ext cx="8429625" cy="409575"/>
    <xdr:sp macro="" textlink="">
      <xdr:nvSpPr>
        <xdr:cNvPr id="10" name="Shape 10"/>
        <xdr:cNvSpPr txBox="1"/>
      </xdr:nvSpPr>
      <xdr:spPr>
        <a:xfrm>
          <a:off x="1135950" y="3579975"/>
          <a:ext cx="8420100" cy="400050"/>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533400</xdr:colOff>
      <xdr:row>2</xdr:row>
      <xdr:rowOff>866775</xdr:rowOff>
    </xdr:from>
    <xdr:ext cx="8315325" cy="1200150"/>
    <xdr:sp macro="" textlink="">
      <xdr:nvSpPr>
        <xdr:cNvPr id="11" name="Shape 11"/>
        <xdr:cNvSpPr txBox="1"/>
      </xdr:nvSpPr>
      <xdr:spPr>
        <a:xfrm>
          <a:off x="1193100" y="3184688"/>
          <a:ext cx="8305800" cy="11906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514350</xdr:colOff>
      <xdr:row>1</xdr:row>
      <xdr:rowOff>666750</xdr:rowOff>
    </xdr:from>
    <xdr:ext cx="8420100" cy="476250"/>
    <xdr:sp macro="" textlink="">
      <xdr:nvSpPr>
        <xdr:cNvPr id="12" name="Shape 12"/>
        <xdr:cNvSpPr txBox="1"/>
      </xdr:nvSpPr>
      <xdr:spPr>
        <a:xfrm>
          <a:off x="1140713" y="3546638"/>
          <a:ext cx="8410575" cy="4667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552450</xdr:colOff>
      <xdr:row>1</xdr:row>
      <xdr:rowOff>0</xdr:rowOff>
    </xdr:from>
    <xdr:ext cx="8296275" cy="476250"/>
    <xdr:sp macro="" textlink="">
      <xdr:nvSpPr>
        <xdr:cNvPr id="13" name="Shape 13"/>
        <xdr:cNvSpPr txBox="1"/>
      </xdr:nvSpPr>
      <xdr:spPr>
        <a:xfrm>
          <a:off x="1202625" y="3546638"/>
          <a:ext cx="8286750" cy="4667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495300</xdr:colOff>
      <xdr:row>0</xdr:row>
      <xdr:rowOff>1028700</xdr:rowOff>
    </xdr:from>
    <xdr:ext cx="9801225" cy="3048000"/>
    <xdr:sp macro="" textlink="">
      <xdr:nvSpPr>
        <xdr:cNvPr id="14" name="Shape 14"/>
        <xdr:cNvSpPr txBox="1"/>
      </xdr:nvSpPr>
      <xdr:spPr>
        <a:xfrm>
          <a:off x="450150" y="2260763"/>
          <a:ext cx="9791700" cy="303847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5648325</xdr:colOff>
      <xdr:row>1</xdr:row>
      <xdr:rowOff>228600</xdr:rowOff>
    </xdr:from>
    <xdr:ext cx="10572750" cy="4029075"/>
    <xdr:sp macro="" textlink="">
      <xdr:nvSpPr>
        <xdr:cNvPr id="15" name="Shape 15"/>
        <xdr:cNvSpPr txBox="1"/>
      </xdr:nvSpPr>
      <xdr:spPr>
        <a:xfrm>
          <a:off x="61357" y="1766761"/>
          <a:ext cx="10569287" cy="4026478"/>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9525</xdr:colOff>
      <xdr:row>0</xdr:row>
      <xdr:rowOff>28575</xdr:rowOff>
    </xdr:from>
    <xdr:ext cx="21007820" cy="6562725"/>
    <xdr:pic>
      <xdr:nvPicPr>
        <xdr:cNvPr id="2" name="image7.jpg"/>
        <xdr:cNvPicPr preferRelativeResize="0"/>
      </xdr:nvPicPr>
      <xdr:blipFill>
        <a:blip xmlns:r="http://schemas.openxmlformats.org/officeDocument/2006/relationships" r:embed="rId1" cstate="print"/>
        <a:stretch>
          <a:fillRect/>
        </a:stretch>
      </xdr:blipFill>
      <xdr:spPr>
        <a:xfrm>
          <a:off x="23380" y="28575"/>
          <a:ext cx="21007820" cy="6562725"/>
        </a:xfrm>
        <a:prstGeom prst="rect">
          <a:avLst/>
        </a:prstGeom>
        <a:noFill/>
      </xdr:spPr>
    </xdr:pic>
    <xdr:clientData fLocksWithSheet="0"/>
  </xdr:oneCellAnchor>
  <xdr:oneCellAnchor>
    <xdr:from>
      <xdr:col>1</xdr:col>
      <xdr:colOff>66675</xdr:colOff>
      <xdr:row>433</xdr:row>
      <xdr:rowOff>847725</xdr:rowOff>
    </xdr:from>
    <xdr:ext cx="904875" cy="904875"/>
    <xdr:pic>
      <xdr:nvPicPr>
        <xdr:cNvPr id="3" name="image2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142875</xdr:colOff>
      <xdr:row>379</xdr:row>
      <xdr:rowOff>57150</xdr:rowOff>
    </xdr:from>
    <xdr:ext cx="857250" cy="857250"/>
    <xdr:pic>
      <xdr:nvPicPr>
        <xdr:cNvPr id="4" name="image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66675</xdr:colOff>
      <xdr:row>434</xdr:row>
      <xdr:rowOff>838200</xdr:rowOff>
    </xdr:from>
    <xdr:ext cx="904875" cy="904875"/>
    <xdr:pic>
      <xdr:nvPicPr>
        <xdr:cNvPr id="5" name="image10.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66675</xdr:colOff>
      <xdr:row>432</xdr:row>
      <xdr:rowOff>876300</xdr:rowOff>
    </xdr:from>
    <xdr:ext cx="904875" cy="904875"/>
    <xdr:pic>
      <xdr:nvPicPr>
        <xdr:cNvPr id="6" name="image28.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85725</xdr:colOff>
      <xdr:row>59</xdr:row>
      <xdr:rowOff>19050</xdr:rowOff>
    </xdr:from>
    <xdr:ext cx="800100" cy="800100"/>
    <xdr:pic>
      <xdr:nvPicPr>
        <xdr:cNvPr id="71" name="image63.png" descr="Descr "/>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85725</xdr:colOff>
      <xdr:row>60</xdr:row>
      <xdr:rowOff>19050</xdr:rowOff>
    </xdr:from>
    <xdr:ext cx="800100" cy="800100"/>
    <xdr:pic>
      <xdr:nvPicPr>
        <xdr:cNvPr id="72" name="image74.png" descr="Descr "/>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85725</xdr:colOff>
      <xdr:row>61</xdr:row>
      <xdr:rowOff>19050</xdr:rowOff>
    </xdr:from>
    <xdr:ext cx="800100" cy="800100"/>
    <xdr:pic>
      <xdr:nvPicPr>
        <xdr:cNvPr id="73" name="image54.png" descr="Descr "/>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85725</xdr:colOff>
      <xdr:row>62</xdr:row>
      <xdr:rowOff>19050</xdr:rowOff>
    </xdr:from>
    <xdr:ext cx="800100" cy="800100"/>
    <xdr:pic>
      <xdr:nvPicPr>
        <xdr:cNvPr id="74" name="image96.png" descr="Descr "/>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85725</xdr:colOff>
      <xdr:row>63</xdr:row>
      <xdr:rowOff>19050</xdr:rowOff>
    </xdr:from>
    <xdr:ext cx="800100" cy="800100"/>
    <xdr:pic>
      <xdr:nvPicPr>
        <xdr:cNvPr id="75" name="image78.png" descr="Descr "/>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xdr:col>
      <xdr:colOff>85725</xdr:colOff>
      <xdr:row>64</xdr:row>
      <xdr:rowOff>19050</xdr:rowOff>
    </xdr:from>
    <xdr:ext cx="800100" cy="800100"/>
    <xdr:pic>
      <xdr:nvPicPr>
        <xdr:cNvPr id="76" name="image72.png" descr="Descr "/>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xdr:col>
      <xdr:colOff>85725</xdr:colOff>
      <xdr:row>65</xdr:row>
      <xdr:rowOff>19050</xdr:rowOff>
    </xdr:from>
    <xdr:ext cx="800100" cy="800100"/>
    <xdr:pic>
      <xdr:nvPicPr>
        <xdr:cNvPr id="77" name="image66.png" descr="Descr "/>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xdr:col>
      <xdr:colOff>85725</xdr:colOff>
      <xdr:row>66</xdr:row>
      <xdr:rowOff>19050</xdr:rowOff>
    </xdr:from>
    <xdr:ext cx="800100" cy="800100"/>
    <xdr:pic>
      <xdr:nvPicPr>
        <xdr:cNvPr id="78" name="image58.png" descr="Descr "/>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1</xdr:col>
      <xdr:colOff>85725</xdr:colOff>
      <xdr:row>67</xdr:row>
      <xdr:rowOff>19050</xdr:rowOff>
    </xdr:from>
    <xdr:ext cx="800100" cy="800100"/>
    <xdr:pic>
      <xdr:nvPicPr>
        <xdr:cNvPr id="79" name="image62.png" descr="Descr "/>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1</xdr:col>
      <xdr:colOff>85725</xdr:colOff>
      <xdr:row>68</xdr:row>
      <xdr:rowOff>19050</xdr:rowOff>
    </xdr:from>
    <xdr:ext cx="800100" cy="800100"/>
    <xdr:pic>
      <xdr:nvPicPr>
        <xdr:cNvPr id="80" name="image73.png" descr="Descr "/>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1</xdr:col>
      <xdr:colOff>85725</xdr:colOff>
      <xdr:row>69</xdr:row>
      <xdr:rowOff>19050</xdr:rowOff>
    </xdr:from>
    <xdr:ext cx="800100" cy="800100"/>
    <xdr:pic>
      <xdr:nvPicPr>
        <xdr:cNvPr id="81" name="image68.png" descr="Descr "/>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1</xdr:col>
      <xdr:colOff>85725</xdr:colOff>
      <xdr:row>70</xdr:row>
      <xdr:rowOff>19050</xdr:rowOff>
    </xdr:from>
    <xdr:ext cx="800100" cy="800100"/>
    <xdr:pic>
      <xdr:nvPicPr>
        <xdr:cNvPr id="82" name="image83.png" descr="Descr "/>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1</xdr:col>
      <xdr:colOff>85725</xdr:colOff>
      <xdr:row>71</xdr:row>
      <xdr:rowOff>19050</xdr:rowOff>
    </xdr:from>
    <xdr:ext cx="800100" cy="800100"/>
    <xdr:pic>
      <xdr:nvPicPr>
        <xdr:cNvPr id="83" name="image70.png" descr="Descr "/>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1</xdr:col>
      <xdr:colOff>85725</xdr:colOff>
      <xdr:row>72</xdr:row>
      <xdr:rowOff>19050</xdr:rowOff>
    </xdr:from>
    <xdr:ext cx="800100" cy="800100"/>
    <xdr:pic>
      <xdr:nvPicPr>
        <xdr:cNvPr id="84" name="image67.png" descr="Descr "/>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1</xdr:col>
      <xdr:colOff>85725</xdr:colOff>
      <xdr:row>73</xdr:row>
      <xdr:rowOff>19050</xdr:rowOff>
    </xdr:from>
    <xdr:ext cx="800100" cy="800100"/>
    <xdr:pic>
      <xdr:nvPicPr>
        <xdr:cNvPr id="85" name="image69.png" descr="Descr "/>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1</xdr:col>
      <xdr:colOff>85725</xdr:colOff>
      <xdr:row>74</xdr:row>
      <xdr:rowOff>19050</xdr:rowOff>
    </xdr:from>
    <xdr:ext cx="800100" cy="800100"/>
    <xdr:pic>
      <xdr:nvPicPr>
        <xdr:cNvPr id="86" name="image84.png" descr="Descr "/>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1</xdr:col>
      <xdr:colOff>85725</xdr:colOff>
      <xdr:row>75</xdr:row>
      <xdr:rowOff>19050</xdr:rowOff>
    </xdr:from>
    <xdr:ext cx="800100" cy="800100"/>
    <xdr:pic>
      <xdr:nvPicPr>
        <xdr:cNvPr id="87" name="image71.png" descr="Descr "/>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1</xdr:col>
      <xdr:colOff>85725</xdr:colOff>
      <xdr:row>76</xdr:row>
      <xdr:rowOff>19050</xdr:rowOff>
    </xdr:from>
    <xdr:ext cx="800100" cy="800100"/>
    <xdr:pic>
      <xdr:nvPicPr>
        <xdr:cNvPr id="88" name="image87.png" descr="Descr "/>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1</xdr:col>
      <xdr:colOff>85725</xdr:colOff>
      <xdr:row>77</xdr:row>
      <xdr:rowOff>19050</xdr:rowOff>
    </xdr:from>
    <xdr:ext cx="800100" cy="800100"/>
    <xdr:pic>
      <xdr:nvPicPr>
        <xdr:cNvPr id="89" name="image86.png" descr="Descr "/>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1</xdr:col>
      <xdr:colOff>85725</xdr:colOff>
      <xdr:row>78</xdr:row>
      <xdr:rowOff>19050</xdr:rowOff>
    </xdr:from>
    <xdr:ext cx="800100" cy="800100"/>
    <xdr:pic>
      <xdr:nvPicPr>
        <xdr:cNvPr id="90" name="image77.png" descr="Descr "/>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1</xdr:col>
      <xdr:colOff>85725</xdr:colOff>
      <xdr:row>79</xdr:row>
      <xdr:rowOff>19050</xdr:rowOff>
    </xdr:from>
    <xdr:ext cx="800100" cy="800100"/>
    <xdr:pic>
      <xdr:nvPicPr>
        <xdr:cNvPr id="91" name="image120.png" descr="Descr "/>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1</xdr:col>
      <xdr:colOff>85725</xdr:colOff>
      <xdr:row>80</xdr:row>
      <xdr:rowOff>19050</xdr:rowOff>
    </xdr:from>
    <xdr:ext cx="800100" cy="800100"/>
    <xdr:pic>
      <xdr:nvPicPr>
        <xdr:cNvPr id="92" name="image76.png" descr="Descr "/>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1</xdr:col>
      <xdr:colOff>85725</xdr:colOff>
      <xdr:row>81</xdr:row>
      <xdr:rowOff>19050</xdr:rowOff>
    </xdr:from>
    <xdr:ext cx="800100" cy="800100"/>
    <xdr:pic>
      <xdr:nvPicPr>
        <xdr:cNvPr id="93" name="image79.png" descr="Descr "/>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1</xdr:col>
      <xdr:colOff>85725</xdr:colOff>
      <xdr:row>82</xdr:row>
      <xdr:rowOff>19050</xdr:rowOff>
    </xdr:from>
    <xdr:ext cx="800100" cy="800100"/>
    <xdr:pic>
      <xdr:nvPicPr>
        <xdr:cNvPr id="94" name="image75.png" descr="Descr "/>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1</xdr:col>
      <xdr:colOff>85725</xdr:colOff>
      <xdr:row>83</xdr:row>
      <xdr:rowOff>19050</xdr:rowOff>
    </xdr:from>
    <xdr:ext cx="800100" cy="800100"/>
    <xdr:pic>
      <xdr:nvPicPr>
        <xdr:cNvPr id="95" name="image85.png" descr="Descr "/>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1</xdr:col>
      <xdr:colOff>85725</xdr:colOff>
      <xdr:row>84</xdr:row>
      <xdr:rowOff>19050</xdr:rowOff>
    </xdr:from>
    <xdr:ext cx="800100" cy="800100"/>
    <xdr:pic>
      <xdr:nvPicPr>
        <xdr:cNvPr id="96" name="image82.png" descr="Descr "/>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1</xdr:col>
      <xdr:colOff>85725</xdr:colOff>
      <xdr:row>85</xdr:row>
      <xdr:rowOff>19050</xdr:rowOff>
    </xdr:from>
    <xdr:ext cx="800100" cy="800100"/>
    <xdr:pic>
      <xdr:nvPicPr>
        <xdr:cNvPr id="97" name="image80.png" descr="Descr "/>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1</xdr:col>
      <xdr:colOff>85725</xdr:colOff>
      <xdr:row>86</xdr:row>
      <xdr:rowOff>19050</xdr:rowOff>
    </xdr:from>
    <xdr:ext cx="800100" cy="800100"/>
    <xdr:pic>
      <xdr:nvPicPr>
        <xdr:cNvPr id="98" name="image102.png" descr="Descr "/>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1</xdr:col>
      <xdr:colOff>85725</xdr:colOff>
      <xdr:row>87</xdr:row>
      <xdr:rowOff>19050</xdr:rowOff>
    </xdr:from>
    <xdr:ext cx="800100" cy="800100"/>
    <xdr:pic>
      <xdr:nvPicPr>
        <xdr:cNvPr id="99" name="image100.png" descr="Descr "/>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1</xdr:col>
      <xdr:colOff>0</xdr:colOff>
      <xdr:row>7</xdr:row>
      <xdr:rowOff>0</xdr:rowOff>
    </xdr:from>
    <xdr:ext cx="933450" cy="933450"/>
    <xdr:pic>
      <xdr:nvPicPr>
        <xdr:cNvPr id="100" name="image88.png"/>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1</xdr:col>
      <xdr:colOff>0</xdr:colOff>
      <xdr:row>8</xdr:row>
      <xdr:rowOff>0</xdr:rowOff>
    </xdr:from>
    <xdr:ext cx="933450" cy="933450"/>
    <xdr:pic>
      <xdr:nvPicPr>
        <xdr:cNvPr id="101" name="image90.png"/>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1</xdr:col>
      <xdr:colOff>0</xdr:colOff>
      <xdr:row>9</xdr:row>
      <xdr:rowOff>0</xdr:rowOff>
    </xdr:from>
    <xdr:ext cx="933450" cy="933450"/>
    <xdr:pic>
      <xdr:nvPicPr>
        <xdr:cNvPr id="102" name="image94.png"/>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1</xdr:col>
      <xdr:colOff>0</xdr:colOff>
      <xdr:row>11</xdr:row>
      <xdr:rowOff>0</xdr:rowOff>
    </xdr:from>
    <xdr:ext cx="933450" cy="933450"/>
    <xdr:pic>
      <xdr:nvPicPr>
        <xdr:cNvPr id="103" name="image91.png"/>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1</xdr:col>
      <xdr:colOff>0</xdr:colOff>
      <xdr:row>13</xdr:row>
      <xdr:rowOff>0</xdr:rowOff>
    </xdr:from>
    <xdr:ext cx="933450" cy="933450"/>
    <xdr:pic>
      <xdr:nvPicPr>
        <xdr:cNvPr id="104" name="image113.png"/>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oneCellAnchor>
    <xdr:from>
      <xdr:col>1</xdr:col>
      <xdr:colOff>0</xdr:colOff>
      <xdr:row>15</xdr:row>
      <xdr:rowOff>0</xdr:rowOff>
    </xdr:from>
    <xdr:ext cx="933450" cy="933450"/>
    <xdr:pic>
      <xdr:nvPicPr>
        <xdr:cNvPr id="105" name="image99.png"/>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1</xdr:col>
      <xdr:colOff>0</xdr:colOff>
      <xdr:row>16</xdr:row>
      <xdr:rowOff>0</xdr:rowOff>
    </xdr:from>
    <xdr:ext cx="933450" cy="933450"/>
    <xdr:pic>
      <xdr:nvPicPr>
        <xdr:cNvPr id="106" name="image93.png"/>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1</xdr:col>
      <xdr:colOff>0</xdr:colOff>
      <xdr:row>17</xdr:row>
      <xdr:rowOff>0</xdr:rowOff>
    </xdr:from>
    <xdr:ext cx="933450" cy="933450"/>
    <xdr:pic>
      <xdr:nvPicPr>
        <xdr:cNvPr id="107" name="image97.png"/>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1</xdr:col>
      <xdr:colOff>0</xdr:colOff>
      <xdr:row>18</xdr:row>
      <xdr:rowOff>0</xdr:rowOff>
    </xdr:from>
    <xdr:ext cx="933450" cy="933450"/>
    <xdr:pic>
      <xdr:nvPicPr>
        <xdr:cNvPr id="108" name="image89.png"/>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1</xdr:col>
      <xdr:colOff>0</xdr:colOff>
      <xdr:row>19</xdr:row>
      <xdr:rowOff>0</xdr:rowOff>
    </xdr:from>
    <xdr:ext cx="933450" cy="933450"/>
    <xdr:pic>
      <xdr:nvPicPr>
        <xdr:cNvPr id="109" name="image92.png"/>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1</xdr:col>
      <xdr:colOff>0</xdr:colOff>
      <xdr:row>20</xdr:row>
      <xdr:rowOff>0</xdr:rowOff>
    </xdr:from>
    <xdr:ext cx="933450" cy="933450"/>
    <xdr:pic>
      <xdr:nvPicPr>
        <xdr:cNvPr id="110" name="image98.png"/>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oneCellAnchor>
    <xdr:from>
      <xdr:col>1</xdr:col>
      <xdr:colOff>0</xdr:colOff>
      <xdr:row>21</xdr:row>
      <xdr:rowOff>0</xdr:rowOff>
    </xdr:from>
    <xdr:ext cx="933450" cy="933450"/>
    <xdr:pic>
      <xdr:nvPicPr>
        <xdr:cNvPr id="111" name="image103.png"/>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1</xdr:col>
      <xdr:colOff>0</xdr:colOff>
      <xdr:row>22</xdr:row>
      <xdr:rowOff>0</xdr:rowOff>
    </xdr:from>
    <xdr:ext cx="933450" cy="933450"/>
    <xdr:pic>
      <xdr:nvPicPr>
        <xdr:cNvPr id="112" name="image95.png"/>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oneCellAnchor>
    <xdr:from>
      <xdr:col>1</xdr:col>
      <xdr:colOff>0</xdr:colOff>
      <xdr:row>23</xdr:row>
      <xdr:rowOff>0</xdr:rowOff>
    </xdr:from>
    <xdr:ext cx="933450" cy="933450"/>
    <xdr:pic>
      <xdr:nvPicPr>
        <xdr:cNvPr id="113" name="image106.png"/>
        <xdr:cNvPicPr preferRelativeResize="0"/>
      </xdr:nvPicPr>
      <xdr:blipFill>
        <a:blip xmlns:r="http://schemas.openxmlformats.org/officeDocument/2006/relationships" r:embed="rId48" cstate="print"/>
        <a:stretch>
          <a:fillRect/>
        </a:stretch>
      </xdr:blipFill>
      <xdr:spPr>
        <a:prstGeom prst="rect">
          <a:avLst/>
        </a:prstGeom>
        <a:noFill/>
      </xdr:spPr>
    </xdr:pic>
    <xdr:clientData fLocksWithSheet="0"/>
  </xdr:oneCellAnchor>
  <xdr:oneCellAnchor>
    <xdr:from>
      <xdr:col>1</xdr:col>
      <xdr:colOff>0</xdr:colOff>
      <xdr:row>24</xdr:row>
      <xdr:rowOff>0</xdr:rowOff>
    </xdr:from>
    <xdr:ext cx="933450" cy="933450"/>
    <xdr:pic>
      <xdr:nvPicPr>
        <xdr:cNvPr id="114" name="image107.png"/>
        <xdr:cNvPicPr preferRelativeResize="0"/>
      </xdr:nvPicPr>
      <xdr:blipFill>
        <a:blip xmlns:r="http://schemas.openxmlformats.org/officeDocument/2006/relationships" r:embed="rId49" cstate="print"/>
        <a:stretch>
          <a:fillRect/>
        </a:stretch>
      </xdr:blipFill>
      <xdr:spPr>
        <a:prstGeom prst="rect">
          <a:avLst/>
        </a:prstGeom>
        <a:noFill/>
      </xdr:spPr>
    </xdr:pic>
    <xdr:clientData fLocksWithSheet="0"/>
  </xdr:oneCellAnchor>
  <xdr:oneCellAnchor>
    <xdr:from>
      <xdr:col>1</xdr:col>
      <xdr:colOff>0</xdr:colOff>
      <xdr:row>25</xdr:row>
      <xdr:rowOff>0</xdr:rowOff>
    </xdr:from>
    <xdr:ext cx="933450" cy="933450"/>
    <xdr:pic>
      <xdr:nvPicPr>
        <xdr:cNvPr id="115" name="image101.png"/>
        <xdr:cNvPicPr preferRelativeResize="0"/>
      </xdr:nvPicPr>
      <xdr:blipFill>
        <a:blip xmlns:r="http://schemas.openxmlformats.org/officeDocument/2006/relationships" r:embed="rId50" cstate="print"/>
        <a:stretch>
          <a:fillRect/>
        </a:stretch>
      </xdr:blipFill>
      <xdr:spPr>
        <a:prstGeom prst="rect">
          <a:avLst/>
        </a:prstGeom>
        <a:noFill/>
      </xdr:spPr>
    </xdr:pic>
    <xdr:clientData fLocksWithSheet="0"/>
  </xdr:oneCellAnchor>
  <xdr:oneCellAnchor>
    <xdr:from>
      <xdr:col>1</xdr:col>
      <xdr:colOff>0</xdr:colOff>
      <xdr:row>26</xdr:row>
      <xdr:rowOff>0</xdr:rowOff>
    </xdr:from>
    <xdr:ext cx="933450" cy="933450"/>
    <xdr:pic>
      <xdr:nvPicPr>
        <xdr:cNvPr id="116" name="image110.png"/>
        <xdr:cNvPicPr preferRelativeResize="0"/>
      </xdr:nvPicPr>
      <xdr:blipFill>
        <a:blip xmlns:r="http://schemas.openxmlformats.org/officeDocument/2006/relationships" r:embed="rId51" cstate="print"/>
        <a:stretch>
          <a:fillRect/>
        </a:stretch>
      </xdr:blipFill>
      <xdr:spPr>
        <a:prstGeom prst="rect">
          <a:avLst/>
        </a:prstGeom>
        <a:noFill/>
      </xdr:spPr>
    </xdr:pic>
    <xdr:clientData fLocksWithSheet="0"/>
  </xdr:oneCellAnchor>
  <xdr:oneCellAnchor>
    <xdr:from>
      <xdr:col>1</xdr:col>
      <xdr:colOff>0</xdr:colOff>
      <xdr:row>27</xdr:row>
      <xdr:rowOff>0</xdr:rowOff>
    </xdr:from>
    <xdr:ext cx="933450" cy="933450"/>
    <xdr:pic>
      <xdr:nvPicPr>
        <xdr:cNvPr id="117" name="image105.png"/>
        <xdr:cNvPicPr preferRelativeResize="0"/>
      </xdr:nvPicPr>
      <xdr:blipFill>
        <a:blip xmlns:r="http://schemas.openxmlformats.org/officeDocument/2006/relationships" r:embed="rId52" cstate="print"/>
        <a:stretch>
          <a:fillRect/>
        </a:stretch>
      </xdr:blipFill>
      <xdr:spPr>
        <a:prstGeom prst="rect">
          <a:avLst/>
        </a:prstGeom>
        <a:noFill/>
      </xdr:spPr>
    </xdr:pic>
    <xdr:clientData fLocksWithSheet="0"/>
  </xdr:oneCellAnchor>
  <xdr:oneCellAnchor>
    <xdr:from>
      <xdr:col>1</xdr:col>
      <xdr:colOff>0</xdr:colOff>
      <xdr:row>29</xdr:row>
      <xdr:rowOff>0</xdr:rowOff>
    </xdr:from>
    <xdr:ext cx="933450" cy="933450"/>
    <xdr:pic>
      <xdr:nvPicPr>
        <xdr:cNvPr id="118" name="image108.png"/>
        <xdr:cNvPicPr preferRelativeResize="0"/>
      </xdr:nvPicPr>
      <xdr:blipFill>
        <a:blip xmlns:r="http://schemas.openxmlformats.org/officeDocument/2006/relationships" r:embed="rId53" cstate="print"/>
        <a:stretch>
          <a:fillRect/>
        </a:stretch>
      </xdr:blipFill>
      <xdr:spPr>
        <a:prstGeom prst="rect">
          <a:avLst/>
        </a:prstGeom>
        <a:noFill/>
      </xdr:spPr>
    </xdr:pic>
    <xdr:clientData fLocksWithSheet="0"/>
  </xdr:oneCellAnchor>
  <xdr:oneCellAnchor>
    <xdr:from>
      <xdr:col>1</xdr:col>
      <xdr:colOff>0</xdr:colOff>
      <xdr:row>30</xdr:row>
      <xdr:rowOff>0</xdr:rowOff>
    </xdr:from>
    <xdr:ext cx="933450" cy="933450"/>
    <xdr:pic>
      <xdr:nvPicPr>
        <xdr:cNvPr id="119" name="image109.png"/>
        <xdr:cNvPicPr preferRelativeResize="0"/>
      </xdr:nvPicPr>
      <xdr:blipFill>
        <a:blip xmlns:r="http://schemas.openxmlformats.org/officeDocument/2006/relationships" r:embed="rId54" cstate="print"/>
        <a:stretch>
          <a:fillRect/>
        </a:stretch>
      </xdr:blipFill>
      <xdr:spPr>
        <a:prstGeom prst="rect">
          <a:avLst/>
        </a:prstGeom>
        <a:noFill/>
      </xdr:spPr>
    </xdr:pic>
    <xdr:clientData fLocksWithSheet="0"/>
  </xdr:oneCellAnchor>
  <xdr:oneCellAnchor>
    <xdr:from>
      <xdr:col>1</xdr:col>
      <xdr:colOff>0</xdr:colOff>
      <xdr:row>31</xdr:row>
      <xdr:rowOff>0</xdr:rowOff>
    </xdr:from>
    <xdr:ext cx="933450" cy="933450"/>
    <xdr:pic>
      <xdr:nvPicPr>
        <xdr:cNvPr id="120" name="image104.png"/>
        <xdr:cNvPicPr preferRelativeResize="0"/>
      </xdr:nvPicPr>
      <xdr:blipFill>
        <a:blip xmlns:r="http://schemas.openxmlformats.org/officeDocument/2006/relationships" r:embed="rId55" cstate="print"/>
        <a:stretch>
          <a:fillRect/>
        </a:stretch>
      </xdr:blipFill>
      <xdr:spPr>
        <a:prstGeom prst="rect">
          <a:avLst/>
        </a:prstGeom>
        <a:noFill/>
      </xdr:spPr>
    </xdr:pic>
    <xdr:clientData fLocksWithSheet="0"/>
  </xdr:oneCellAnchor>
  <xdr:oneCellAnchor>
    <xdr:from>
      <xdr:col>1</xdr:col>
      <xdr:colOff>0</xdr:colOff>
      <xdr:row>32</xdr:row>
      <xdr:rowOff>0</xdr:rowOff>
    </xdr:from>
    <xdr:ext cx="933450" cy="933450"/>
    <xdr:pic>
      <xdr:nvPicPr>
        <xdr:cNvPr id="121" name="image116.png"/>
        <xdr:cNvPicPr preferRelativeResize="0"/>
      </xdr:nvPicPr>
      <xdr:blipFill>
        <a:blip xmlns:r="http://schemas.openxmlformats.org/officeDocument/2006/relationships" r:embed="rId56" cstate="print"/>
        <a:stretch>
          <a:fillRect/>
        </a:stretch>
      </xdr:blipFill>
      <xdr:spPr>
        <a:prstGeom prst="rect">
          <a:avLst/>
        </a:prstGeom>
        <a:noFill/>
      </xdr:spPr>
    </xdr:pic>
    <xdr:clientData fLocksWithSheet="0"/>
  </xdr:oneCellAnchor>
  <xdr:oneCellAnchor>
    <xdr:from>
      <xdr:col>1</xdr:col>
      <xdr:colOff>0</xdr:colOff>
      <xdr:row>33</xdr:row>
      <xdr:rowOff>0</xdr:rowOff>
    </xdr:from>
    <xdr:ext cx="933450" cy="933450"/>
    <xdr:pic>
      <xdr:nvPicPr>
        <xdr:cNvPr id="122" name="image114.png"/>
        <xdr:cNvPicPr preferRelativeResize="0"/>
      </xdr:nvPicPr>
      <xdr:blipFill>
        <a:blip xmlns:r="http://schemas.openxmlformats.org/officeDocument/2006/relationships" r:embed="rId57" cstate="print"/>
        <a:stretch>
          <a:fillRect/>
        </a:stretch>
      </xdr:blipFill>
      <xdr:spPr>
        <a:prstGeom prst="rect">
          <a:avLst/>
        </a:prstGeom>
        <a:noFill/>
      </xdr:spPr>
    </xdr:pic>
    <xdr:clientData fLocksWithSheet="0"/>
  </xdr:oneCellAnchor>
  <xdr:oneCellAnchor>
    <xdr:from>
      <xdr:col>1</xdr:col>
      <xdr:colOff>0</xdr:colOff>
      <xdr:row>34</xdr:row>
      <xdr:rowOff>0</xdr:rowOff>
    </xdr:from>
    <xdr:ext cx="933450" cy="933450"/>
    <xdr:pic>
      <xdr:nvPicPr>
        <xdr:cNvPr id="123" name="image112.png"/>
        <xdr:cNvPicPr preferRelativeResize="0"/>
      </xdr:nvPicPr>
      <xdr:blipFill>
        <a:blip xmlns:r="http://schemas.openxmlformats.org/officeDocument/2006/relationships" r:embed="rId58" cstate="print"/>
        <a:stretch>
          <a:fillRect/>
        </a:stretch>
      </xdr:blipFill>
      <xdr:spPr>
        <a:prstGeom prst="rect">
          <a:avLst/>
        </a:prstGeom>
        <a:noFill/>
      </xdr:spPr>
    </xdr:pic>
    <xdr:clientData fLocksWithSheet="0"/>
  </xdr:oneCellAnchor>
  <xdr:oneCellAnchor>
    <xdr:from>
      <xdr:col>1</xdr:col>
      <xdr:colOff>0</xdr:colOff>
      <xdr:row>35</xdr:row>
      <xdr:rowOff>0</xdr:rowOff>
    </xdr:from>
    <xdr:ext cx="933450" cy="933450"/>
    <xdr:pic>
      <xdr:nvPicPr>
        <xdr:cNvPr id="124" name="image111.png"/>
        <xdr:cNvPicPr preferRelativeResize="0"/>
      </xdr:nvPicPr>
      <xdr:blipFill>
        <a:blip xmlns:r="http://schemas.openxmlformats.org/officeDocument/2006/relationships" r:embed="rId59" cstate="print"/>
        <a:stretch>
          <a:fillRect/>
        </a:stretch>
      </xdr:blipFill>
      <xdr:spPr>
        <a:prstGeom prst="rect">
          <a:avLst/>
        </a:prstGeom>
        <a:noFill/>
      </xdr:spPr>
    </xdr:pic>
    <xdr:clientData fLocksWithSheet="0"/>
  </xdr:oneCellAnchor>
  <xdr:oneCellAnchor>
    <xdr:from>
      <xdr:col>1</xdr:col>
      <xdr:colOff>0</xdr:colOff>
      <xdr:row>36</xdr:row>
      <xdr:rowOff>0</xdr:rowOff>
    </xdr:from>
    <xdr:ext cx="933450" cy="933450"/>
    <xdr:pic>
      <xdr:nvPicPr>
        <xdr:cNvPr id="125" name="image122.png"/>
        <xdr:cNvPicPr preferRelativeResize="0"/>
      </xdr:nvPicPr>
      <xdr:blipFill>
        <a:blip xmlns:r="http://schemas.openxmlformats.org/officeDocument/2006/relationships" r:embed="rId60" cstate="print"/>
        <a:stretch>
          <a:fillRect/>
        </a:stretch>
      </xdr:blipFill>
      <xdr:spPr>
        <a:prstGeom prst="rect">
          <a:avLst/>
        </a:prstGeom>
        <a:noFill/>
      </xdr:spPr>
    </xdr:pic>
    <xdr:clientData fLocksWithSheet="0"/>
  </xdr:oneCellAnchor>
  <xdr:oneCellAnchor>
    <xdr:from>
      <xdr:col>1</xdr:col>
      <xdr:colOff>0</xdr:colOff>
      <xdr:row>37</xdr:row>
      <xdr:rowOff>0</xdr:rowOff>
    </xdr:from>
    <xdr:ext cx="933450" cy="933450"/>
    <xdr:pic>
      <xdr:nvPicPr>
        <xdr:cNvPr id="126" name="image119.png"/>
        <xdr:cNvPicPr preferRelativeResize="0"/>
      </xdr:nvPicPr>
      <xdr:blipFill>
        <a:blip xmlns:r="http://schemas.openxmlformats.org/officeDocument/2006/relationships" r:embed="rId61" cstate="print"/>
        <a:stretch>
          <a:fillRect/>
        </a:stretch>
      </xdr:blipFill>
      <xdr:spPr>
        <a:prstGeom prst="rect">
          <a:avLst/>
        </a:prstGeom>
        <a:noFill/>
      </xdr:spPr>
    </xdr:pic>
    <xdr:clientData fLocksWithSheet="0"/>
  </xdr:oneCellAnchor>
  <xdr:oneCellAnchor>
    <xdr:from>
      <xdr:col>1</xdr:col>
      <xdr:colOff>0</xdr:colOff>
      <xdr:row>38</xdr:row>
      <xdr:rowOff>0</xdr:rowOff>
    </xdr:from>
    <xdr:ext cx="933450" cy="933450"/>
    <xdr:pic>
      <xdr:nvPicPr>
        <xdr:cNvPr id="127" name="image115.png"/>
        <xdr:cNvPicPr preferRelativeResize="0"/>
      </xdr:nvPicPr>
      <xdr:blipFill>
        <a:blip xmlns:r="http://schemas.openxmlformats.org/officeDocument/2006/relationships" r:embed="rId62" cstate="print"/>
        <a:stretch>
          <a:fillRect/>
        </a:stretch>
      </xdr:blipFill>
      <xdr:spPr>
        <a:prstGeom prst="rect">
          <a:avLst/>
        </a:prstGeom>
        <a:noFill/>
      </xdr:spPr>
    </xdr:pic>
    <xdr:clientData fLocksWithSheet="0"/>
  </xdr:oneCellAnchor>
  <xdr:oneCellAnchor>
    <xdr:from>
      <xdr:col>1</xdr:col>
      <xdr:colOff>0</xdr:colOff>
      <xdr:row>39</xdr:row>
      <xdr:rowOff>0</xdr:rowOff>
    </xdr:from>
    <xdr:ext cx="933450" cy="933450"/>
    <xdr:pic>
      <xdr:nvPicPr>
        <xdr:cNvPr id="128" name="image117.png"/>
        <xdr:cNvPicPr preferRelativeResize="0"/>
      </xdr:nvPicPr>
      <xdr:blipFill>
        <a:blip xmlns:r="http://schemas.openxmlformats.org/officeDocument/2006/relationships" r:embed="rId63" cstate="print"/>
        <a:stretch>
          <a:fillRect/>
        </a:stretch>
      </xdr:blipFill>
      <xdr:spPr>
        <a:prstGeom prst="rect">
          <a:avLst/>
        </a:prstGeom>
        <a:noFill/>
      </xdr:spPr>
    </xdr:pic>
    <xdr:clientData fLocksWithSheet="0"/>
  </xdr:oneCellAnchor>
  <xdr:oneCellAnchor>
    <xdr:from>
      <xdr:col>1</xdr:col>
      <xdr:colOff>0</xdr:colOff>
      <xdr:row>40</xdr:row>
      <xdr:rowOff>0</xdr:rowOff>
    </xdr:from>
    <xdr:ext cx="933450" cy="933450"/>
    <xdr:pic>
      <xdr:nvPicPr>
        <xdr:cNvPr id="129" name="image118.png"/>
        <xdr:cNvPicPr preferRelativeResize="0"/>
      </xdr:nvPicPr>
      <xdr:blipFill>
        <a:blip xmlns:r="http://schemas.openxmlformats.org/officeDocument/2006/relationships" r:embed="rId64" cstate="print"/>
        <a:stretch>
          <a:fillRect/>
        </a:stretch>
      </xdr:blipFill>
      <xdr:spPr>
        <a:prstGeom prst="rect">
          <a:avLst/>
        </a:prstGeom>
        <a:noFill/>
      </xdr:spPr>
    </xdr:pic>
    <xdr:clientData fLocksWithSheet="0"/>
  </xdr:oneCellAnchor>
  <xdr:oneCellAnchor>
    <xdr:from>
      <xdr:col>1</xdr:col>
      <xdr:colOff>0</xdr:colOff>
      <xdr:row>42</xdr:row>
      <xdr:rowOff>0</xdr:rowOff>
    </xdr:from>
    <xdr:ext cx="933450" cy="933450"/>
    <xdr:pic>
      <xdr:nvPicPr>
        <xdr:cNvPr id="130" name="image128.png"/>
        <xdr:cNvPicPr preferRelativeResize="0"/>
      </xdr:nvPicPr>
      <xdr:blipFill>
        <a:blip xmlns:r="http://schemas.openxmlformats.org/officeDocument/2006/relationships" r:embed="rId65" cstate="print"/>
        <a:stretch>
          <a:fillRect/>
        </a:stretch>
      </xdr:blipFill>
      <xdr:spPr>
        <a:prstGeom prst="rect">
          <a:avLst/>
        </a:prstGeom>
        <a:noFill/>
      </xdr:spPr>
    </xdr:pic>
    <xdr:clientData fLocksWithSheet="0"/>
  </xdr:oneCellAnchor>
  <xdr:oneCellAnchor>
    <xdr:from>
      <xdr:col>1</xdr:col>
      <xdr:colOff>0</xdr:colOff>
      <xdr:row>43</xdr:row>
      <xdr:rowOff>0</xdr:rowOff>
    </xdr:from>
    <xdr:ext cx="933450" cy="933450"/>
    <xdr:pic>
      <xdr:nvPicPr>
        <xdr:cNvPr id="131" name="image137.png"/>
        <xdr:cNvPicPr preferRelativeResize="0"/>
      </xdr:nvPicPr>
      <xdr:blipFill>
        <a:blip xmlns:r="http://schemas.openxmlformats.org/officeDocument/2006/relationships" r:embed="rId66" cstate="print"/>
        <a:stretch>
          <a:fillRect/>
        </a:stretch>
      </xdr:blipFill>
      <xdr:spPr>
        <a:prstGeom prst="rect">
          <a:avLst/>
        </a:prstGeom>
        <a:noFill/>
      </xdr:spPr>
    </xdr:pic>
    <xdr:clientData fLocksWithSheet="0"/>
  </xdr:oneCellAnchor>
  <xdr:oneCellAnchor>
    <xdr:from>
      <xdr:col>1</xdr:col>
      <xdr:colOff>0</xdr:colOff>
      <xdr:row>44</xdr:row>
      <xdr:rowOff>0</xdr:rowOff>
    </xdr:from>
    <xdr:ext cx="933450" cy="933450"/>
    <xdr:pic>
      <xdr:nvPicPr>
        <xdr:cNvPr id="132" name="image156.png"/>
        <xdr:cNvPicPr preferRelativeResize="0"/>
      </xdr:nvPicPr>
      <xdr:blipFill>
        <a:blip xmlns:r="http://schemas.openxmlformats.org/officeDocument/2006/relationships" r:embed="rId67" cstate="print"/>
        <a:stretch>
          <a:fillRect/>
        </a:stretch>
      </xdr:blipFill>
      <xdr:spPr>
        <a:prstGeom prst="rect">
          <a:avLst/>
        </a:prstGeom>
        <a:noFill/>
      </xdr:spPr>
    </xdr:pic>
    <xdr:clientData fLocksWithSheet="0"/>
  </xdr:oneCellAnchor>
  <xdr:oneCellAnchor>
    <xdr:from>
      <xdr:col>1</xdr:col>
      <xdr:colOff>0</xdr:colOff>
      <xdr:row>45</xdr:row>
      <xdr:rowOff>0</xdr:rowOff>
    </xdr:from>
    <xdr:ext cx="933450" cy="933450"/>
    <xdr:pic>
      <xdr:nvPicPr>
        <xdr:cNvPr id="133" name="image121.png"/>
        <xdr:cNvPicPr preferRelativeResize="0"/>
      </xdr:nvPicPr>
      <xdr:blipFill>
        <a:blip xmlns:r="http://schemas.openxmlformats.org/officeDocument/2006/relationships" r:embed="rId68" cstate="print"/>
        <a:stretch>
          <a:fillRect/>
        </a:stretch>
      </xdr:blipFill>
      <xdr:spPr>
        <a:prstGeom prst="rect">
          <a:avLst/>
        </a:prstGeom>
        <a:noFill/>
      </xdr:spPr>
    </xdr:pic>
    <xdr:clientData fLocksWithSheet="0"/>
  </xdr:oneCellAnchor>
  <xdr:oneCellAnchor>
    <xdr:from>
      <xdr:col>1</xdr:col>
      <xdr:colOff>0</xdr:colOff>
      <xdr:row>46</xdr:row>
      <xdr:rowOff>0</xdr:rowOff>
    </xdr:from>
    <xdr:ext cx="933450" cy="933450"/>
    <xdr:pic>
      <xdr:nvPicPr>
        <xdr:cNvPr id="134" name="image143.png"/>
        <xdr:cNvPicPr preferRelativeResize="0"/>
      </xdr:nvPicPr>
      <xdr:blipFill>
        <a:blip xmlns:r="http://schemas.openxmlformats.org/officeDocument/2006/relationships" r:embed="rId69" cstate="print"/>
        <a:stretch>
          <a:fillRect/>
        </a:stretch>
      </xdr:blipFill>
      <xdr:spPr>
        <a:prstGeom prst="rect">
          <a:avLst/>
        </a:prstGeom>
        <a:noFill/>
      </xdr:spPr>
    </xdr:pic>
    <xdr:clientData fLocksWithSheet="0"/>
  </xdr:oneCellAnchor>
  <xdr:oneCellAnchor>
    <xdr:from>
      <xdr:col>1</xdr:col>
      <xdr:colOff>0</xdr:colOff>
      <xdr:row>47</xdr:row>
      <xdr:rowOff>0</xdr:rowOff>
    </xdr:from>
    <xdr:ext cx="933450" cy="933450"/>
    <xdr:pic>
      <xdr:nvPicPr>
        <xdr:cNvPr id="135" name="image125.png"/>
        <xdr:cNvPicPr preferRelativeResize="0"/>
      </xdr:nvPicPr>
      <xdr:blipFill>
        <a:blip xmlns:r="http://schemas.openxmlformats.org/officeDocument/2006/relationships" r:embed="rId70" cstate="print"/>
        <a:stretch>
          <a:fillRect/>
        </a:stretch>
      </xdr:blipFill>
      <xdr:spPr>
        <a:prstGeom prst="rect">
          <a:avLst/>
        </a:prstGeom>
        <a:noFill/>
      </xdr:spPr>
    </xdr:pic>
    <xdr:clientData fLocksWithSheet="0"/>
  </xdr:oneCellAnchor>
  <xdr:oneCellAnchor>
    <xdr:from>
      <xdr:col>1</xdr:col>
      <xdr:colOff>0</xdr:colOff>
      <xdr:row>48</xdr:row>
      <xdr:rowOff>0</xdr:rowOff>
    </xdr:from>
    <xdr:ext cx="933450" cy="933450"/>
    <xdr:pic>
      <xdr:nvPicPr>
        <xdr:cNvPr id="136" name="image123.png"/>
        <xdr:cNvPicPr preferRelativeResize="0"/>
      </xdr:nvPicPr>
      <xdr:blipFill>
        <a:blip xmlns:r="http://schemas.openxmlformats.org/officeDocument/2006/relationships" r:embed="rId71" cstate="print"/>
        <a:stretch>
          <a:fillRect/>
        </a:stretch>
      </xdr:blipFill>
      <xdr:spPr>
        <a:prstGeom prst="rect">
          <a:avLst/>
        </a:prstGeom>
        <a:noFill/>
      </xdr:spPr>
    </xdr:pic>
    <xdr:clientData fLocksWithSheet="0"/>
  </xdr:oneCellAnchor>
  <xdr:oneCellAnchor>
    <xdr:from>
      <xdr:col>1</xdr:col>
      <xdr:colOff>0</xdr:colOff>
      <xdr:row>49</xdr:row>
      <xdr:rowOff>0</xdr:rowOff>
    </xdr:from>
    <xdr:ext cx="933450" cy="933450"/>
    <xdr:pic>
      <xdr:nvPicPr>
        <xdr:cNvPr id="137" name="image124.png"/>
        <xdr:cNvPicPr preferRelativeResize="0"/>
      </xdr:nvPicPr>
      <xdr:blipFill>
        <a:blip xmlns:r="http://schemas.openxmlformats.org/officeDocument/2006/relationships" r:embed="rId72" cstate="print"/>
        <a:stretch>
          <a:fillRect/>
        </a:stretch>
      </xdr:blipFill>
      <xdr:spPr>
        <a:prstGeom prst="rect">
          <a:avLst/>
        </a:prstGeom>
        <a:noFill/>
      </xdr:spPr>
    </xdr:pic>
    <xdr:clientData fLocksWithSheet="0"/>
  </xdr:oneCellAnchor>
  <xdr:oneCellAnchor>
    <xdr:from>
      <xdr:col>1</xdr:col>
      <xdr:colOff>0</xdr:colOff>
      <xdr:row>50</xdr:row>
      <xdr:rowOff>0</xdr:rowOff>
    </xdr:from>
    <xdr:ext cx="933450" cy="933450"/>
    <xdr:pic>
      <xdr:nvPicPr>
        <xdr:cNvPr id="138" name="image129.png"/>
        <xdr:cNvPicPr preferRelativeResize="0"/>
      </xdr:nvPicPr>
      <xdr:blipFill>
        <a:blip xmlns:r="http://schemas.openxmlformats.org/officeDocument/2006/relationships" r:embed="rId73" cstate="print"/>
        <a:stretch>
          <a:fillRect/>
        </a:stretch>
      </xdr:blipFill>
      <xdr:spPr>
        <a:prstGeom prst="rect">
          <a:avLst/>
        </a:prstGeom>
        <a:noFill/>
      </xdr:spPr>
    </xdr:pic>
    <xdr:clientData fLocksWithSheet="0"/>
  </xdr:oneCellAnchor>
  <xdr:oneCellAnchor>
    <xdr:from>
      <xdr:col>1</xdr:col>
      <xdr:colOff>0</xdr:colOff>
      <xdr:row>51</xdr:row>
      <xdr:rowOff>0</xdr:rowOff>
    </xdr:from>
    <xdr:ext cx="914400" cy="933450"/>
    <xdr:pic>
      <xdr:nvPicPr>
        <xdr:cNvPr id="139" name="image154.jpg"/>
        <xdr:cNvPicPr preferRelativeResize="0"/>
      </xdr:nvPicPr>
      <xdr:blipFill>
        <a:blip xmlns:r="http://schemas.openxmlformats.org/officeDocument/2006/relationships" r:embed="rId74" cstate="print"/>
        <a:stretch>
          <a:fillRect/>
        </a:stretch>
      </xdr:blipFill>
      <xdr:spPr>
        <a:prstGeom prst="rect">
          <a:avLst/>
        </a:prstGeom>
        <a:noFill/>
      </xdr:spPr>
    </xdr:pic>
    <xdr:clientData fLocksWithSheet="0"/>
  </xdr:oneCellAnchor>
  <xdr:oneCellAnchor>
    <xdr:from>
      <xdr:col>1</xdr:col>
      <xdr:colOff>0</xdr:colOff>
      <xdr:row>52</xdr:row>
      <xdr:rowOff>0</xdr:rowOff>
    </xdr:from>
    <xdr:ext cx="933450" cy="933450"/>
    <xdr:pic>
      <xdr:nvPicPr>
        <xdr:cNvPr id="140" name="image131.png"/>
        <xdr:cNvPicPr preferRelativeResize="0"/>
      </xdr:nvPicPr>
      <xdr:blipFill>
        <a:blip xmlns:r="http://schemas.openxmlformats.org/officeDocument/2006/relationships" r:embed="rId75" cstate="print"/>
        <a:stretch>
          <a:fillRect/>
        </a:stretch>
      </xdr:blipFill>
      <xdr:spPr>
        <a:prstGeom prst="rect">
          <a:avLst/>
        </a:prstGeom>
        <a:noFill/>
      </xdr:spPr>
    </xdr:pic>
    <xdr:clientData fLocksWithSheet="0"/>
  </xdr:oneCellAnchor>
  <xdr:oneCellAnchor>
    <xdr:from>
      <xdr:col>1</xdr:col>
      <xdr:colOff>0</xdr:colOff>
      <xdr:row>53</xdr:row>
      <xdr:rowOff>0</xdr:rowOff>
    </xdr:from>
    <xdr:ext cx="933450" cy="933450"/>
    <xdr:pic>
      <xdr:nvPicPr>
        <xdr:cNvPr id="141" name="image126.png"/>
        <xdr:cNvPicPr preferRelativeResize="0"/>
      </xdr:nvPicPr>
      <xdr:blipFill>
        <a:blip xmlns:r="http://schemas.openxmlformats.org/officeDocument/2006/relationships" r:embed="rId76" cstate="print"/>
        <a:stretch>
          <a:fillRect/>
        </a:stretch>
      </xdr:blipFill>
      <xdr:spPr>
        <a:prstGeom prst="rect">
          <a:avLst/>
        </a:prstGeom>
        <a:noFill/>
      </xdr:spPr>
    </xdr:pic>
    <xdr:clientData fLocksWithSheet="0"/>
  </xdr:oneCellAnchor>
  <xdr:oneCellAnchor>
    <xdr:from>
      <xdr:col>1</xdr:col>
      <xdr:colOff>0</xdr:colOff>
      <xdr:row>55</xdr:row>
      <xdr:rowOff>0</xdr:rowOff>
    </xdr:from>
    <xdr:ext cx="933450" cy="933450"/>
    <xdr:pic>
      <xdr:nvPicPr>
        <xdr:cNvPr id="142" name="image136.png"/>
        <xdr:cNvPicPr preferRelativeResize="0"/>
      </xdr:nvPicPr>
      <xdr:blipFill>
        <a:blip xmlns:r="http://schemas.openxmlformats.org/officeDocument/2006/relationships" r:embed="rId77" cstate="print"/>
        <a:stretch>
          <a:fillRect/>
        </a:stretch>
      </xdr:blipFill>
      <xdr:spPr>
        <a:prstGeom prst="rect">
          <a:avLst/>
        </a:prstGeom>
        <a:noFill/>
      </xdr:spPr>
    </xdr:pic>
    <xdr:clientData fLocksWithSheet="0"/>
  </xdr:oneCellAnchor>
  <xdr:oneCellAnchor>
    <xdr:from>
      <xdr:col>1</xdr:col>
      <xdr:colOff>0</xdr:colOff>
      <xdr:row>56</xdr:row>
      <xdr:rowOff>0</xdr:rowOff>
    </xdr:from>
    <xdr:ext cx="933450" cy="933450"/>
    <xdr:pic>
      <xdr:nvPicPr>
        <xdr:cNvPr id="143" name="image136.png"/>
        <xdr:cNvPicPr preferRelativeResize="0"/>
      </xdr:nvPicPr>
      <xdr:blipFill>
        <a:blip xmlns:r="http://schemas.openxmlformats.org/officeDocument/2006/relationships" r:embed="rId77" cstate="print"/>
        <a:stretch>
          <a:fillRect/>
        </a:stretch>
      </xdr:blipFill>
      <xdr:spPr>
        <a:prstGeom prst="rect">
          <a:avLst/>
        </a:prstGeom>
        <a:noFill/>
      </xdr:spPr>
    </xdr:pic>
    <xdr:clientData fLocksWithSheet="0"/>
  </xdr:oneCellAnchor>
  <xdr:oneCellAnchor>
    <xdr:from>
      <xdr:col>1</xdr:col>
      <xdr:colOff>0</xdr:colOff>
      <xdr:row>57</xdr:row>
      <xdr:rowOff>0</xdr:rowOff>
    </xdr:from>
    <xdr:ext cx="933450" cy="933450"/>
    <xdr:pic>
      <xdr:nvPicPr>
        <xdr:cNvPr id="144" name="image139.png"/>
        <xdr:cNvPicPr preferRelativeResize="0"/>
      </xdr:nvPicPr>
      <xdr:blipFill>
        <a:blip xmlns:r="http://schemas.openxmlformats.org/officeDocument/2006/relationships" r:embed="rId78" cstate="print"/>
        <a:stretch>
          <a:fillRect/>
        </a:stretch>
      </xdr:blipFill>
      <xdr:spPr>
        <a:prstGeom prst="rect">
          <a:avLst/>
        </a:prstGeom>
        <a:noFill/>
      </xdr:spPr>
    </xdr:pic>
    <xdr:clientData fLocksWithSheet="0"/>
  </xdr:oneCellAnchor>
  <xdr:oneCellAnchor>
    <xdr:from>
      <xdr:col>1</xdr:col>
      <xdr:colOff>0</xdr:colOff>
      <xdr:row>89</xdr:row>
      <xdr:rowOff>0</xdr:rowOff>
    </xdr:from>
    <xdr:ext cx="933450" cy="933450"/>
    <xdr:pic>
      <xdr:nvPicPr>
        <xdr:cNvPr id="145" name="image127.png"/>
        <xdr:cNvPicPr preferRelativeResize="0"/>
      </xdr:nvPicPr>
      <xdr:blipFill>
        <a:blip xmlns:r="http://schemas.openxmlformats.org/officeDocument/2006/relationships" r:embed="rId79" cstate="print"/>
        <a:stretch>
          <a:fillRect/>
        </a:stretch>
      </xdr:blipFill>
      <xdr:spPr>
        <a:prstGeom prst="rect">
          <a:avLst/>
        </a:prstGeom>
        <a:noFill/>
      </xdr:spPr>
    </xdr:pic>
    <xdr:clientData fLocksWithSheet="0"/>
  </xdr:oneCellAnchor>
  <xdr:oneCellAnchor>
    <xdr:from>
      <xdr:col>1</xdr:col>
      <xdr:colOff>0</xdr:colOff>
      <xdr:row>90</xdr:row>
      <xdr:rowOff>0</xdr:rowOff>
    </xdr:from>
    <xdr:ext cx="933450" cy="933450"/>
    <xdr:pic>
      <xdr:nvPicPr>
        <xdr:cNvPr id="146" name="image142.png"/>
        <xdr:cNvPicPr preferRelativeResize="0"/>
      </xdr:nvPicPr>
      <xdr:blipFill>
        <a:blip xmlns:r="http://schemas.openxmlformats.org/officeDocument/2006/relationships" r:embed="rId80" cstate="print"/>
        <a:stretch>
          <a:fillRect/>
        </a:stretch>
      </xdr:blipFill>
      <xdr:spPr>
        <a:prstGeom prst="rect">
          <a:avLst/>
        </a:prstGeom>
        <a:noFill/>
      </xdr:spPr>
    </xdr:pic>
    <xdr:clientData fLocksWithSheet="0"/>
  </xdr:oneCellAnchor>
  <xdr:oneCellAnchor>
    <xdr:from>
      <xdr:col>1</xdr:col>
      <xdr:colOff>0</xdr:colOff>
      <xdr:row>91</xdr:row>
      <xdr:rowOff>0</xdr:rowOff>
    </xdr:from>
    <xdr:ext cx="933450" cy="933450"/>
    <xdr:pic>
      <xdr:nvPicPr>
        <xdr:cNvPr id="147" name="image133.png"/>
        <xdr:cNvPicPr preferRelativeResize="0"/>
      </xdr:nvPicPr>
      <xdr:blipFill>
        <a:blip xmlns:r="http://schemas.openxmlformats.org/officeDocument/2006/relationships" r:embed="rId81" cstate="print"/>
        <a:stretch>
          <a:fillRect/>
        </a:stretch>
      </xdr:blipFill>
      <xdr:spPr>
        <a:prstGeom prst="rect">
          <a:avLst/>
        </a:prstGeom>
        <a:noFill/>
      </xdr:spPr>
    </xdr:pic>
    <xdr:clientData fLocksWithSheet="0"/>
  </xdr:oneCellAnchor>
  <xdr:oneCellAnchor>
    <xdr:from>
      <xdr:col>1</xdr:col>
      <xdr:colOff>0</xdr:colOff>
      <xdr:row>92</xdr:row>
      <xdr:rowOff>0</xdr:rowOff>
    </xdr:from>
    <xdr:ext cx="933450" cy="933450"/>
    <xdr:pic>
      <xdr:nvPicPr>
        <xdr:cNvPr id="148" name="image130.png"/>
        <xdr:cNvPicPr preferRelativeResize="0"/>
      </xdr:nvPicPr>
      <xdr:blipFill>
        <a:blip xmlns:r="http://schemas.openxmlformats.org/officeDocument/2006/relationships" r:embed="rId82" cstate="print"/>
        <a:stretch>
          <a:fillRect/>
        </a:stretch>
      </xdr:blipFill>
      <xdr:spPr>
        <a:prstGeom prst="rect">
          <a:avLst/>
        </a:prstGeom>
        <a:noFill/>
      </xdr:spPr>
    </xdr:pic>
    <xdr:clientData fLocksWithSheet="0"/>
  </xdr:oneCellAnchor>
  <xdr:oneCellAnchor>
    <xdr:from>
      <xdr:col>1</xdr:col>
      <xdr:colOff>0</xdr:colOff>
      <xdr:row>93</xdr:row>
      <xdr:rowOff>0</xdr:rowOff>
    </xdr:from>
    <xdr:ext cx="933450" cy="933450"/>
    <xdr:pic>
      <xdr:nvPicPr>
        <xdr:cNvPr id="149" name="image132.png"/>
        <xdr:cNvPicPr preferRelativeResize="0"/>
      </xdr:nvPicPr>
      <xdr:blipFill>
        <a:blip xmlns:r="http://schemas.openxmlformats.org/officeDocument/2006/relationships" r:embed="rId83" cstate="print"/>
        <a:stretch>
          <a:fillRect/>
        </a:stretch>
      </xdr:blipFill>
      <xdr:spPr>
        <a:prstGeom prst="rect">
          <a:avLst/>
        </a:prstGeom>
        <a:noFill/>
      </xdr:spPr>
    </xdr:pic>
    <xdr:clientData fLocksWithSheet="0"/>
  </xdr:oneCellAnchor>
  <xdr:oneCellAnchor>
    <xdr:from>
      <xdr:col>1</xdr:col>
      <xdr:colOff>0</xdr:colOff>
      <xdr:row>94</xdr:row>
      <xdr:rowOff>0</xdr:rowOff>
    </xdr:from>
    <xdr:ext cx="933450" cy="933450"/>
    <xdr:pic>
      <xdr:nvPicPr>
        <xdr:cNvPr id="150" name="image134.png"/>
        <xdr:cNvPicPr preferRelativeResize="0"/>
      </xdr:nvPicPr>
      <xdr:blipFill>
        <a:blip xmlns:r="http://schemas.openxmlformats.org/officeDocument/2006/relationships" r:embed="rId84" cstate="print"/>
        <a:stretch>
          <a:fillRect/>
        </a:stretch>
      </xdr:blipFill>
      <xdr:spPr>
        <a:prstGeom prst="rect">
          <a:avLst/>
        </a:prstGeom>
        <a:noFill/>
      </xdr:spPr>
    </xdr:pic>
    <xdr:clientData fLocksWithSheet="0"/>
  </xdr:oneCellAnchor>
  <xdr:oneCellAnchor>
    <xdr:from>
      <xdr:col>1</xdr:col>
      <xdr:colOff>0</xdr:colOff>
      <xdr:row>95</xdr:row>
      <xdr:rowOff>0</xdr:rowOff>
    </xdr:from>
    <xdr:ext cx="933450" cy="933450"/>
    <xdr:pic>
      <xdr:nvPicPr>
        <xdr:cNvPr id="151" name="image144.png"/>
        <xdr:cNvPicPr preferRelativeResize="0"/>
      </xdr:nvPicPr>
      <xdr:blipFill>
        <a:blip xmlns:r="http://schemas.openxmlformats.org/officeDocument/2006/relationships" r:embed="rId85" cstate="print"/>
        <a:stretch>
          <a:fillRect/>
        </a:stretch>
      </xdr:blipFill>
      <xdr:spPr>
        <a:prstGeom prst="rect">
          <a:avLst/>
        </a:prstGeom>
        <a:noFill/>
      </xdr:spPr>
    </xdr:pic>
    <xdr:clientData fLocksWithSheet="0"/>
  </xdr:oneCellAnchor>
  <xdr:oneCellAnchor>
    <xdr:from>
      <xdr:col>1</xdr:col>
      <xdr:colOff>0</xdr:colOff>
      <xdr:row>96</xdr:row>
      <xdr:rowOff>0</xdr:rowOff>
    </xdr:from>
    <xdr:ext cx="933450" cy="933450"/>
    <xdr:pic>
      <xdr:nvPicPr>
        <xdr:cNvPr id="152" name="image145.png"/>
        <xdr:cNvPicPr preferRelativeResize="0"/>
      </xdr:nvPicPr>
      <xdr:blipFill>
        <a:blip xmlns:r="http://schemas.openxmlformats.org/officeDocument/2006/relationships" r:embed="rId86" cstate="print"/>
        <a:stretch>
          <a:fillRect/>
        </a:stretch>
      </xdr:blipFill>
      <xdr:spPr>
        <a:prstGeom prst="rect">
          <a:avLst/>
        </a:prstGeom>
        <a:noFill/>
      </xdr:spPr>
    </xdr:pic>
    <xdr:clientData fLocksWithSheet="0"/>
  </xdr:oneCellAnchor>
  <xdr:oneCellAnchor>
    <xdr:from>
      <xdr:col>1</xdr:col>
      <xdr:colOff>0</xdr:colOff>
      <xdr:row>97</xdr:row>
      <xdr:rowOff>0</xdr:rowOff>
    </xdr:from>
    <xdr:ext cx="933450" cy="933450"/>
    <xdr:pic>
      <xdr:nvPicPr>
        <xdr:cNvPr id="153" name="image138.png"/>
        <xdr:cNvPicPr preferRelativeResize="0"/>
      </xdr:nvPicPr>
      <xdr:blipFill>
        <a:blip xmlns:r="http://schemas.openxmlformats.org/officeDocument/2006/relationships" r:embed="rId87" cstate="print"/>
        <a:stretch>
          <a:fillRect/>
        </a:stretch>
      </xdr:blipFill>
      <xdr:spPr>
        <a:prstGeom prst="rect">
          <a:avLst/>
        </a:prstGeom>
        <a:noFill/>
      </xdr:spPr>
    </xdr:pic>
    <xdr:clientData fLocksWithSheet="0"/>
  </xdr:oneCellAnchor>
  <xdr:oneCellAnchor>
    <xdr:from>
      <xdr:col>1</xdr:col>
      <xdr:colOff>0</xdr:colOff>
      <xdr:row>98</xdr:row>
      <xdr:rowOff>0</xdr:rowOff>
    </xdr:from>
    <xdr:ext cx="933450" cy="933450"/>
    <xdr:pic>
      <xdr:nvPicPr>
        <xdr:cNvPr id="154" name="image135.png"/>
        <xdr:cNvPicPr preferRelativeResize="0"/>
      </xdr:nvPicPr>
      <xdr:blipFill>
        <a:blip xmlns:r="http://schemas.openxmlformats.org/officeDocument/2006/relationships" r:embed="rId88" cstate="print"/>
        <a:stretch>
          <a:fillRect/>
        </a:stretch>
      </xdr:blipFill>
      <xdr:spPr>
        <a:prstGeom prst="rect">
          <a:avLst/>
        </a:prstGeom>
        <a:noFill/>
      </xdr:spPr>
    </xdr:pic>
    <xdr:clientData fLocksWithSheet="0"/>
  </xdr:oneCellAnchor>
  <xdr:oneCellAnchor>
    <xdr:from>
      <xdr:col>1</xdr:col>
      <xdr:colOff>0</xdr:colOff>
      <xdr:row>99</xdr:row>
      <xdr:rowOff>0</xdr:rowOff>
    </xdr:from>
    <xdr:ext cx="933450" cy="933450"/>
    <xdr:pic>
      <xdr:nvPicPr>
        <xdr:cNvPr id="155" name="image140.png"/>
        <xdr:cNvPicPr preferRelativeResize="0"/>
      </xdr:nvPicPr>
      <xdr:blipFill>
        <a:blip xmlns:r="http://schemas.openxmlformats.org/officeDocument/2006/relationships" r:embed="rId89" cstate="print"/>
        <a:stretch>
          <a:fillRect/>
        </a:stretch>
      </xdr:blipFill>
      <xdr:spPr>
        <a:prstGeom prst="rect">
          <a:avLst/>
        </a:prstGeom>
        <a:noFill/>
      </xdr:spPr>
    </xdr:pic>
    <xdr:clientData fLocksWithSheet="0"/>
  </xdr:oneCellAnchor>
  <xdr:oneCellAnchor>
    <xdr:from>
      <xdr:col>1</xdr:col>
      <xdr:colOff>0</xdr:colOff>
      <xdr:row>100</xdr:row>
      <xdr:rowOff>0</xdr:rowOff>
    </xdr:from>
    <xdr:ext cx="933450" cy="933450"/>
    <xdr:pic>
      <xdr:nvPicPr>
        <xdr:cNvPr id="156" name="image151.png"/>
        <xdr:cNvPicPr preferRelativeResize="0"/>
      </xdr:nvPicPr>
      <xdr:blipFill>
        <a:blip xmlns:r="http://schemas.openxmlformats.org/officeDocument/2006/relationships" r:embed="rId90" cstate="print"/>
        <a:stretch>
          <a:fillRect/>
        </a:stretch>
      </xdr:blipFill>
      <xdr:spPr>
        <a:prstGeom prst="rect">
          <a:avLst/>
        </a:prstGeom>
        <a:noFill/>
      </xdr:spPr>
    </xdr:pic>
    <xdr:clientData fLocksWithSheet="0"/>
  </xdr:oneCellAnchor>
  <xdr:oneCellAnchor>
    <xdr:from>
      <xdr:col>1</xdr:col>
      <xdr:colOff>0</xdr:colOff>
      <xdr:row>101</xdr:row>
      <xdr:rowOff>0</xdr:rowOff>
    </xdr:from>
    <xdr:ext cx="933450" cy="933450"/>
    <xdr:pic>
      <xdr:nvPicPr>
        <xdr:cNvPr id="157" name="image148.png"/>
        <xdr:cNvPicPr preferRelativeResize="0"/>
      </xdr:nvPicPr>
      <xdr:blipFill>
        <a:blip xmlns:r="http://schemas.openxmlformats.org/officeDocument/2006/relationships" r:embed="rId91" cstate="print"/>
        <a:stretch>
          <a:fillRect/>
        </a:stretch>
      </xdr:blipFill>
      <xdr:spPr>
        <a:prstGeom prst="rect">
          <a:avLst/>
        </a:prstGeom>
        <a:noFill/>
      </xdr:spPr>
    </xdr:pic>
    <xdr:clientData fLocksWithSheet="0"/>
  </xdr:oneCellAnchor>
  <xdr:oneCellAnchor>
    <xdr:from>
      <xdr:col>1</xdr:col>
      <xdr:colOff>0</xdr:colOff>
      <xdr:row>102</xdr:row>
      <xdr:rowOff>0</xdr:rowOff>
    </xdr:from>
    <xdr:ext cx="933450" cy="933450"/>
    <xdr:pic>
      <xdr:nvPicPr>
        <xdr:cNvPr id="158" name="image150.png"/>
        <xdr:cNvPicPr preferRelativeResize="0"/>
      </xdr:nvPicPr>
      <xdr:blipFill>
        <a:blip xmlns:r="http://schemas.openxmlformats.org/officeDocument/2006/relationships" r:embed="rId92" cstate="print"/>
        <a:stretch>
          <a:fillRect/>
        </a:stretch>
      </xdr:blipFill>
      <xdr:spPr>
        <a:prstGeom prst="rect">
          <a:avLst/>
        </a:prstGeom>
        <a:noFill/>
      </xdr:spPr>
    </xdr:pic>
    <xdr:clientData fLocksWithSheet="0"/>
  </xdr:oneCellAnchor>
  <xdr:oneCellAnchor>
    <xdr:from>
      <xdr:col>1</xdr:col>
      <xdr:colOff>0</xdr:colOff>
      <xdr:row>103</xdr:row>
      <xdr:rowOff>0</xdr:rowOff>
    </xdr:from>
    <xdr:ext cx="933450" cy="933450"/>
    <xdr:pic>
      <xdr:nvPicPr>
        <xdr:cNvPr id="159" name="image141.png"/>
        <xdr:cNvPicPr preferRelativeResize="0"/>
      </xdr:nvPicPr>
      <xdr:blipFill>
        <a:blip xmlns:r="http://schemas.openxmlformats.org/officeDocument/2006/relationships" r:embed="rId93" cstate="print"/>
        <a:stretch>
          <a:fillRect/>
        </a:stretch>
      </xdr:blipFill>
      <xdr:spPr>
        <a:prstGeom prst="rect">
          <a:avLst/>
        </a:prstGeom>
        <a:noFill/>
      </xdr:spPr>
    </xdr:pic>
    <xdr:clientData fLocksWithSheet="0"/>
  </xdr:oneCellAnchor>
  <xdr:oneCellAnchor>
    <xdr:from>
      <xdr:col>1</xdr:col>
      <xdr:colOff>0</xdr:colOff>
      <xdr:row>104</xdr:row>
      <xdr:rowOff>0</xdr:rowOff>
    </xdr:from>
    <xdr:ext cx="933450" cy="933450"/>
    <xdr:pic>
      <xdr:nvPicPr>
        <xdr:cNvPr id="160" name="image147.png"/>
        <xdr:cNvPicPr preferRelativeResize="0"/>
      </xdr:nvPicPr>
      <xdr:blipFill>
        <a:blip xmlns:r="http://schemas.openxmlformats.org/officeDocument/2006/relationships" r:embed="rId94" cstate="print"/>
        <a:stretch>
          <a:fillRect/>
        </a:stretch>
      </xdr:blipFill>
      <xdr:spPr>
        <a:prstGeom prst="rect">
          <a:avLst/>
        </a:prstGeom>
        <a:noFill/>
      </xdr:spPr>
    </xdr:pic>
    <xdr:clientData fLocksWithSheet="0"/>
  </xdr:oneCellAnchor>
  <xdr:oneCellAnchor>
    <xdr:from>
      <xdr:col>1</xdr:col>
      <xdr:colOff>0</xdr:colOff>
      <xdr:row>105</xdr:row>
      <xdr:rowOff>0</xdr:rowOff>
    </xdr:from>
    <xdr:ext cx="933450" cy="933450"/>
    <xdr:pic>
      <xdr:nvPicPr>
        <xdr:cNvPr id="161" name="image149.png"/>
        <xdr:cNvPicPr preferRelativeResize="0"/>
      </xdr:nvPicPr>
      <xdr:blipFill>
        <a:blip xmlns:r="http://schemas.openxmlformats.org/officeDocument/2006/relationships" r:embed="rId95" cstate="print"/>
        <a:stretch>
          <a:fillRect/>
        </a:stretch>
      </xdr:blipFill>
      <xdr:spPr>
        <a:prstGeom prst="rect">
          <a:avLst/>
        </a:prstGeom>
        <a:noFill/>
      </xdr:spPr>
    </xdr:pic>
    <xdr:clientData fLocksWithSheet="0"/>
  </xdr:oneCellAnchor>
  <xdr:oneCellAnchor>
    <xdr:from>
      <xdr:col>1</xdr:col>
      <xdr:colOff>0</xdr:colOff>
      <xdr:row>106</xdr:row>
      <xdr:rowOff>0</xdr:rowOff>
    </xdr:from>
    <xdr:ext cx="933450" cy="933450"/>
    <xdr:pic>
      <xdr:nvPicPr>
        <xdr:cNvPr id="162" name="image146.png"/>
        <xdr:cNvPicPr preferRelativeResize="0"/>
      </xdr:nvPicPr>
      <xdr:blipFill>
        <a:blip xmlns:r="http://schemas.openxmlformats.org/officeDocument/2006/relationships" r:embed="rId96" cstate="print"/>
        <a:stretch>
          <a:fillRect/>
        </a:stretch>
      </xdr:blipFill>
      <xdr:spPr>
        <a:prstGeom prst="rect">
          <a:avLst/>
        </a:prstGeom>
        <a:noFill/>
      </xdr:spPr>
    </xdr:pic>
    <xdr:clientData fLocksWithSheet="0"/>
  </xdr:oneCellAnchor>
  <xdr:oneCellAnchor>
    <xdr:from>
      <xdr:col>1</xdr:col>
      <xdr:colOff>0</xdr:colOff>
      <xdr:row>107</xdr:row>
      <xdr:rowOff>0</xdr:rowOff>
    </xdr:from>
    <xdr:ext cx="933450" cy="933450"/>
    <xdr:pic>
      <xdr:nvPicPr>
        <xdr:cNvPr id="163" name="image159.png"/>
        <xdr:cNvPicPr preferRelativeResize="0"/>
      </xdr:nvPicPr>
      <xdr:blipFill>
        <a:blip xmlns:r="http://schemas.openxmlformats.org/officeDocument/2006/relationships" r:embed="rId97" cstate="print"/>
        <a:stretch>
          <a:fillRect/>
        </a:stretch>
      </xdr:blipFill>
      <xdr:spPr>
        <a:prstGeom prst="rect">
          <a:avLst/>
        </a:prstGeom>
        <a:noFill/>
      </xdr:spPr>
    </xdr:pic>
    <xdr:clientData fLocksWithSheet="0"/>
  </xdr:oneCellAnchor>
  <xdr:oneCellAnchor>
    <xdr:from>
      <xdr:col>1</xdr:col>
      <xdr:colOff>0</xdr:colOff>
      <xdr:row>108</xdr:row>
      <xdr:rowOff>0</xdr:rowOff>
    </xdr:from>
    <xdr:ext cx="933450" cy="933450"/>
    <xdr:pic>
      <xdr:nvPicPr>
        <xdr:cNvPr id="164" name="image152.png"/>
        <xdr:cNvPicPr preferRelativeResize="0"/>
      </xdr:nvPicPr>
      <xdr:blipFill>
        <a:blip xmlns:r="http://schemas.openxmlformats.org/officeDocument/2006/relationships" r:embed="rId98" cstate="print"/>
        <a:stretch>
          <a:fillRect/>
        </a:stretch>
      </xdr:blipFill>
      <xdr:spPr>
        <a:prstGeom prst="rect">
          <a:avLst/>
        </a:prstGeom>
        <a:noFill/>
      </xdr:spPr>
    </xdr:pic>
    <xdr:clientData fLocksWithSheet="0"/>
  </xdr:oneCellAnchor>
  <xdr:oneCellAnchor>
    <xdr:from>
      <xdr:col>1</xdr:col>
      <xdr:colOff>0</xdr:colOff>
      <xdr:row>109</xdr:row>
      <xdr:rowOff>0</xdr:rowOff>
    </xdr:from>
    <xdr:ext cx="933450" cy="933450"/>
    <xdr:pic>
      <xdr:nvPicPr>
        <xdr:cNvPr id="165" name="image155.png"/>
        <xdr:cNvPicPr preferRelativeResize="0"/>
      </xdr:nvPicPr>
      <xdr:blipFill>
        <a:blip xmlns:r="http://schemas.openxmlformats.org/officeDocument/2006/relationships" r:embed="rId99" cstate="print"/>
        <a:stretch>
          <a:fillRect/>
        </a:stretch>
      </xdr:blipFill>
      <xdr:spPr>
        <a:prstGeom prst="rect">
          <a:avLst/>
        </a:prstGeom>
        <a:noFill/>
      </xdr:spPr>
    </xdr:pic>
    <xdr:clientData fLocksWithSheet="0"/>
  </xdr:oneCellAnchor>
  <xdr:oneCellAnchor>
    <xdr:from>
      <xdr:col>1</xdr:col>
      <xdr:colOff>0</xdr:colOff>
      <xdr:row>110</xdr:row>
      <xdr:rowOff>0</xdr:rowOff>
    </xdr:from>
    <xdr:ext cx="933450" cy="933450"/>
    <xdr:pic>
      <xdr:nvPicPr>
        <xdr:cNvPr id="166" name="image153.png"/>
        <xdr:cNvPicPr preferRelativeResize="0"/>
      </xdr:nvPicPr>
      <xdr:blipFill>
        <a:blip xmlns:r="http://schemas.openxmlformats.org/officeDocument/2006/relationships" r:embed="rId100" cstate="print"/>
        <a:stretch>
          <a:fillRect/>
        </a:stretch>
      </xdr:blipFill>
      <xdr:spPr>
        <a:prstGeom prst="rect">
          <a:avLst/>
        </a:prstGeom>
        <a:noFill/>
      </xdr:spPr>
    </xdr:pic>
    <xdr:clientData fLocksWithSheet="0"/>
  </xdr:oneCellAnchor>
  <xdr:oneCellAnchor>
    <xdr:from>
      <xdr:col>1</xdr:col>
      <xdr:colOff>0</xdr:colOff>
      <xdr:row>111</xdr:row>
      <xdr:rowOff>0</xdr:rowOff>
    </xdr:from>
    <xdr:ext cx="933450" cy="933450"/>
    <xdr:pic>
      <xdr:nvPicPr>
        <xdr:cNvPr id="167" name="image157.png"/>
        <xdr:cNvPicPr preferRelativeResize="0"/>
      </xdr:nvPicPr>
      <xdr:blipFill>
        <a:blip xmlns:r="http://schemas.openxmlformats.org/officeDocument/2006/relationships" r:embed="rId101" cstate="print"/>
        <a:stretch>
          <a:fillRect/>
        </a:stretch>
      </xdr:blipFill>
      <xdr:spPr>
        <a:prstGeom prst="rect">
          <a:avLst/>
        </a:prstGeom>
        <a:noFill/>
      </xdr:spPr>
    </xdr:pic>
    <xdr:clientData fLocksWithSheet="0"/>
  </xdr:oneCellAnchor>
  <xdr:oneCellAnchor>
    <xdr:from>
      <xdr:col>1</xdr:col>
      <xdr:colOff>0</xdr:colOff>
      <xdr:row>112</xdr:row>
      <xdr:rowOff>0</xdr:rowOff>
    </xdr:from>
    <xdr:ext cx="933450" cy="933450"/>
    <xdr:pic>
      <xdr:nvPicPr>
        <xdr:cNvPr id="168" name="image166.png"/>
        <xdr:cNvPicPr preferRelativeResize="0"/>
      </xdr:nvPicPr>
      <xdr:blipFill>
        <a:blip xmlns:r="http://schemas.openxmlformats.org/officeDocument/2006/relationships" r:embed="rId102" cstate="print"/>
        <a:stretch>
          <a:fillRect/>
        </a:stretch>
      </xdr:blipFill>
      <xdr:spPr>
        <a:prstGeom prst="rect">
          <a:avLst/>
        </a:prstGeom>
        <a:noFill/>
      </xdr:spPr>
    </xdr:pic>
    <xdr:clientData fLocksWithSheet="0"/>
  </xdr:oneCellAnchor>
  <xdr:oneCellAnchor>
    <xdr:from>
      <xdr:col>1</xdr:col>
      <xdr:colOff>0</xdr:colOff>
      <xdr:row>113</xdr:row>
      <xdr:rowOff>0</xdr:rowOff>
    </xdr:from>
    <xdr:ext cx="933450" cy="933450"/>
    <xdr:pic>
      <xdr:nvPicPr>
        <xdr:cNvPr id="169" name="image169.png"/>
        <xdr:cNvPicPr preferRelativeResize="0"/>
      </xdr:nvPicPr>
      <xdr:blipFill>
        <a:blip xmlns:r="http://schemas.openxmlformats.org/officeDocument/2006/relationships" r:embed="rId103" cstate="print"/>
        <a:stretch>
          <a:fillRect/>
        </a:stretch>
      </xdr:blipFill>
      <xdr:spPr>
        <a:prstGeom prst="rect">
          <a:avLst/>
        </a:prstGeom>
        <a:noFill/>
      </xdr:spPr>
    </xdr:pic>
    <xdr:clientData fLocksWithSheet="0"/>
  </xdr:oneCellAnchor>
  <xdr:oneCellAnchor>
    <xdr:from>
      <xdr:col>1</xdr:col>
      <xdr:colOff>0</xdr:colOff>
      <xdr:row>114</xdr:row>
      <xdr:rowOff>0</xdr:rowOff>
    </xdr:from>
    <xdr:ext cx="933450" cy="933450"/>
    <xdr:pic>
      <xdr:nvPicPr>
        <xdr:cNvPr id="170" name="image162.png"/>
        <xdr:cNvPicPr preferRelativeResize="0"/>
      </xdr:nvPicPr>
      <xdr:blipFill>
        <a:blip xmlns:r="http://schemas.openxmlformats.org/officeDocument/2006/relationships" r:embed="rId104" cstate="print"/>
        <a:stretch>
          <a:fillRect/>
        </a:stretch>
      </xdr:blipFill>
      <xdr:spPr>
        <a:prstGeom prst="rect">
          <a:avLst/>
        </a:prstGeom>
        <a:noFill/>
      </xdr:spPr>
    </xdr:pic>
    <xdr:clientData fLocksWithSheet="0"/>
  </xdr:oneCellAnchor>
  <xdr:oneCellAnchor>
    <xdr:from>
      <xdr:col>1</xdr:col>
      <xdr:colOff>0</xdr:colOff>
      <xdr:row>115</xdr:row>
      <xdr:rowOff>0</xdr:rowOff>
    </xdr:from>
    <xdr:ext cx="933450" cy="933450"/>
    <xdr:pic>
      <xdr:nvPicPr>
        <xdr:cNvPr id="171" name="image163.png"/>
        <xdr:cNvPicPr preferRelativeResize="0"/>
      </xdr:nvPicPr>
      <xdr:blipFill>
        <a:blip xmlns:r="http://schemas.openxmlformats.org/officeDocument/2006/relationships" r:embed="rId105" cstate="print"/>
        <a:stretch>
          <a:fillRect/>
        </a:stretch>
      </xdr:blipFill>
      <xdr:spPr>
        <a:prstGeom prst="rect">
          <a:avLst/>
        </a:prstGeom>
        <a:noFill/>
      </xdr:spPr>
    </xdr:pic>
    <xdr:clientData fLocksWithSheet="0"/>
  </xdr:oneCellAnchor>
  <xdr:oneCellAnchor>
    <xdr:from>
      <xdr:col>1</xdr:col>
      <xdr:colOff>0</xdr:colOff>
      <xdr:row>116</xdr:row>
      <xdr:rowOff>0</xdr:rowOff>
    </xdr:from>
    <xdr:ext cx="933450" cy="933450"/>
    <xdr:pic>
      <xdr:nvPicPr>
        <xdr:cNvPr id="172" name="image160.png"/>
        <xdr:cNvPicPr preferRelativeResize="0"/>
      </xdr:nvPicPr>
      <xdr:blipFill>
        <a:blip xmlns:r="http://schemas.openxmlformats.org/officeDocument/2006/relationships" r:embed="rId106" cstate="print"/>
        <a:stretch>
          <a:fillRect/>
        </a:stretch>
      </xdr:blipFill>
      <xdr:spPr>
        <a:prstGeom prst="rect">
          <a:avLst/>
        </a:prstGeom>
        <a:noFill/>
      </xdr:spPr>
    </xdr:pic>
    <xdr:clientData fLocksWithSheet="0"/>
  </xdr:oneCellAnchor>
  <xdr:oneCellAnchor>
    <xdr:from>
      <xdr:col>1</xdr:col>
      <xdr:colOff>0</xdr:colOff>
      <xdr:row>117</xdr:row>
      <xdr:rowOff>0</xdr:rowOff>
    </xdr:from>
    <xdr:ext cx="933450" cy="933450"/>
    <xdr:pic>
      <xdr:nvPicPr>
        <xdr:cNvPr id="173" name="image158.jpg"/>
        <xdr:cNvPicPr preferRelativeResize="0"/>
      </xdr:nvPicPr>
      <xdr:blipFill>
        <a:blip xmlns:r="http://schemas.openxmlformats.org/officeDocument/2006/relationships" r:embed="rId107" cstate="print"/>
        <a:stretch>
          <a:fillRect/>
        </a:stretch>
      </xdr:blipFill>
      <xdr:spPr>
        <a:prstGeom prst="rect">
          <a:avLst/>
        </a:prstGeom>
        <a:noFill/>
      </xdr:spPr>
    </xdr:pic>
    <xdr:clientData fLocksWithSheet="0"/>
  </xdr:oneCellAnchor>
  <xdr:oneCellAnchor>
    <xdr:from>
      <xdr:col>1</xdr:col>
      <xdr:colOff>0</xdr:colOff>
      <xdr:row>118</xdr:row>
      <xdr:rowOff>0</xdr:rowOff>
    </xdr:from>
    <xdr:ext cx="933450" cy="933450"/>
    <xdr:pic>
      <xdr:nvPicPr>
        <xdr:cNvPr id="174" name="image161.png"/>
        <xdr:cNvPicPr preferRelativeResize="0"/>
      </xdr:nvPicPr>
      <xdr:blipFill>
        <a:blip xmlns:r="http://schemas.openxmlformats.org/officeDocument/2006/relationships" r:embed="rId108" cstate="print"/>
        <a:stretch>
          <a:fillRect/>
        </a:stretch>
      </xdr:blipFill>
      <xdr:spPr>
        <a:prstGeom prst="rect">
          <a:avLst/>
        </a:prstGeom>
        <a:noFill/>
      </xdr:spPr>
    </xdr:pic>
    <xdr:clientData fLocksWithSheet="0"/>
  </xdr:oneCellAnchor>
  <xdr:oneCellAnchor>
    <xdr:from>
      <xdr:col>1</xdr:col>
      <xdr:colOff>0</xdr:colOff>
      <xdr:row>119</xdr:row>
      <xdr:rowOff>0</xdr:rowOff>
    </xdr:from>
    <xdr:ext cx="933450" cy="933450"/>
    <xdr:pic>
      <xdr:nvPicPr>
        <xdr:cNvPr id="175" name="image177.png"/>
        <xdr:cNvPicPr preferRelativeResize="0"/>
      </xdr:nvPicPr>
      <xdr:blipFill>
        <a:blip xmlns:r="http://schemas.openxmlformats.org/officeDocument/2006/relationships" r:embed="rId109" cstate="print"/>
        <a:stretch>
          <a:fillRect/>
        </a:stretch>
      </xdr:blipFill>
      <xdr:spPr>
        <a:prstGeom prst="rect">
          <a:avLst/>
        </a:prstGeom>
        <a:noFill/>
      </xdr:spPr>
    </xdr:pic>
    <xdr:clientData fLocksWithSheet="0"/>
  </xdr:oneCellAnchor>
  <xdr:oneCellAnchor>
    <xdr:from>
      <xdr:col>1</xdr:col>
      <xdr:colOff>0</xdr:colOff>
      <xdr:row>120</xdr:row>
      <xdr:rowOff>0</xdr:rowOff>
    </xdr:from>
    <xdr:ext cx="933450" cy="933450"/>
    <xdr:pic>
      <xdr:nvPicPr>
        <xdr:cNvPr id="176" name="image174.png"/>
        <xdr:cNvPicPr preferRelativeResize="0"/>
      </xdr:nvPicPr>
      <xdr:blipFill>
        <a:blip xmlns:r="http://schemas.openxmlformats.org/officeDocument/2006/relationships" r:embed="rId110" cstate="print"/>
        <a:stretch>
          <a:fillRect/>
        </a:stretch>
      </xdr:blipFill>
      <xdr:spPr>
        <a:prstGeom prst="rect">
          <a:avLst/>
        </a:prstGeom>
        <a:noFill/>
      </xdr:spPr>
    </xdr:pic>
    <xdr:clientData fLocksWithSheet="0"/>
  </xdr:oneCellAnchor>
  <xdr:oneCellAnchor>
    <xdr:from>
      <xdr:col>1</xdr:col>
      <xdr:colOff>0</xdr:colOff>
      <xdr:row>121</xdr:row>
      <xdr:rowOff>0</xdr:rowOff>
    </xdr:from>
    <xdr:ext cx="933450" cy="933450"/>
    <xdr:pic>
      <xdr:nvPicPr>
        <xdr:cNvPr id="177" name="image168.png"/>
        <xdr:cNvPicPr preferRelativeResize="0"/>
      </xdr:nvPicPr>
      <xdr:blipFill>
        <a:blip xmlns:r="http://schemas.openxmlformats.org/officeDocument/2006/relationships" r:embed="rId111" cstate="print"/>
        <a:stretch>
          <a:fillRect/>
        </a:stretch>
      </xdr:blipFill>
      <xdr:spPr>
        <a:prstGeom prst="rect">
          <a:avLst/>
        </a:prstGeom>
        <a:noFill/>
      </xdr:spPr>
    </xdr:pic>
    <xdr:clientData fLocksWithSheet="0"/>
  </xdr:oneCellAnchor>
  <xdr:oneCellAnchor>
    <xdr:from>
      <xdr:col>1</xdr:col>
      <xdr:colOff>0</xdr:colOff>
      <xdr:row>122</xdr:row>
      <xdr:rowOff>0</xdr:rowOff>
    </xdr:from>
    <xdr:ext cx="933450" cy="933450"/>
    <xdr:pic>
      <xdr:nvPicPr>
        <xdr:cNvPr id="178" name="image171.png"/>
        <xdr:cNvPicPr preferRelativeResize="0"/>
      </xdr:nvPicPr>
      <xdr:blipFill>
        <a:blip xmlns:r="http://schemas.openxmlformats.org/officeDocument/2006/relationships" r:embed="rId112" cstate="print"/>
        <a:stretch>
          <a:fillRect/>
        </a:stretch>
      </xdr:blipFill>
      <xdr:spPr>
        <a:prstGeom prst="rect">
          <a:avLst/>
        </a:prstGeom>
        <a:noFill/>
      </xdr:spPr>
    </xdr:pic>
    <xdr:clientData fLocksWithSheet="0"/>
  </xdr:oneCellAnchor>
  <xdr:oneCellAnchor>
    <xdr:from>
      <xdr:col>1</xdr:col>
      <xdr:colOff>0</xdr:colOff>
      <xdr:row>123</xdr:row>
      <xdr:rowOff>0</xdr:rowOff>
    </xdr:from>
    <xdr:ext cx="933450" cy="933450"/>
    <xdr:pic>
      <xdr:nvPicPr>
        <xdr:cNvPr id="179" name="image164.png"/>
        <xdr:cNvPicPr preferRelativeResize="0"/>
      </xdr:nvPicPr>
      <xdr:blipFill>
        <a:blip xmlns:r="http://schemas.openxmlformats.org/officeDocument/2006/relationships" r:embed="rId113" cstate="print"/>
        <a:stretch>
          <a:fillRect/>
        </a:stretch>
      </xdr:blipFill>
      <xdr:spPr>
        <a:prstGeom prst="rect">
          <a:avLst/>
        </a:prstGeom>
        <a:noFill/>
      </xdr:spPr>
    </xdr:pic>
    <xdr:clientData fLocksWithSheet="0"/>
  </xdr:oneCellAnchor>
  <xdr:oneCellAnchor>
    <xdr:from>
      <xdr:col>1</xdr:col>
      <xdr:colOff>0</xdr:colOff>
      <xdr:row>124</xdr:row>
      <xdr:rowOff>0</xdr:rowOff>
    </xdr:from>
    <xdr:ext cx="933450" cy="933450"/>
    <xdr:pic>
      <xdr:nvPicPr>
        <xdr:cNvPr id="180" name="image170.png"/>
        <xdr:cNvPicPr preferRelativeResize="0"/>
      </xdr:nvPicPr>
      <xdr:blipFill>
        <a:blip xmlns:r="http://schemas.openxmlformats.org/officeDocument/2006/relationships" r:embed="rId114" cstate="print"/>
        <a:stretch>
          <a:fillRect/>
        </a:stretch>
      </xdr:blipFill>
      <xdr:spPr>
        <a:prstGeom prst="rect">
          <a:avLst/>
        </a:prstGeom>
        <a:noFill/>
      </xdr:spPr>
    </xdr:pic>
    <xdr:clientData fLocksWithSheet="0"/>
  </xdr:oneCellAnchor>
  <xdr:oneCellAnchor>
    <xdr:from>
      <xdr:col>1</xdr:col>
      <xdr:colOff>0</xdr:colOff>
      <xdr:row>125</xdr:row>
      <xdr:rowOff>0</xdr:rowOff>
    </xdr:from>
    <xdr:ext cx="933450" cy="933450"/>
    <xdr:pic>
      <xdr:nvPicPr>
        <xdr:cNvPr id="181" name="image167.png"/>
        <xdr:cNvPicPr preferRelativeResize="0"/>
      </xdr:nvPicPr>
      <xdr:blipFill>
        <a:blip xmlns:r="http://schemas.openxmlformats.org/officeDocument/2006/relationships" r:embed="rId115" cstate="print"/>
        <a:stretch>
          <a:fillRect/>
        </a:stretch>
      </xdr:blipFill>
      <xdr:spPr>
        <a:prstGeom prst="rect">
          <a:avLst/>
        </a:prstGeom>
        <a:noFill/>
      </xdr:spPr>
    </xdr:pic>
    <xdr:clientData fLocksWithSheet="0"/>
  </xdr:oneCellAnchor>
  <xdr:oneCellAnchor>
    <xdr:from>
      <xdr:col>1</xdr:col>
      <xdr:colOff>0</xdr:colOff>
      <xdr:row>126</xdr:row>
      <xdr:rowOff>0</xdr:rowOff>
    </xdr:from>
    <xdr:ext cx="933450" cy="933450"/>
    <xdr:pic>
      <xdr:nvPicPr>
        <xdr:cNvPr id="182" name="image165.png"/>
        <xdr:cNvPicPr preferRelativeResize="0"/>
      </xdr:nvPicPr>
      <xdr:blipFill>
        <a:blip xmlns:r="http://schemas.openxmlformats.org/officeDocument/2006/relationships" r:embed="rId116" cstate="print"/>
        <a:stretch>
          <a:fillRect/>
        </a:stretch>
      </xdr:blipFill>
      <xdr:spPr>
        <a:prstGeom prst="rect">
          <a:avLst/>
        </a:prstGeom>
        <a:noFill/>
      </xdr:spPr>
    </xdr:pic>
    <xdr:clientData fLocksWithSheet="0"/>
  </xdr:oneCellAnchor>
  <xdr:oneCellAnchor>
    <xdr:from>
      <xdr:col>1</xdr:col>
      <xdr:colOff>0</xdr:colOff>
      <xdr:row>128</xdr:row>
      <xdr:rowOff>0</xdr:rowOff>
    </xdr:from>
    <xdr:ext cx="933450" cy="933450"/>
    <xdr:pic>
      <xdr:nvPicPr>
        <xdr:cNvPr id="183" name="image172.png"/>
        <xdr:cNvPicPr preferRelativeResize="0"/>
      </xdr:nvPicPr>
      <xdr:blipFill>
        <a:blip xmlns:r="http://schemas.openxmlformats.org/officeDocument/2006/relationships" r:embed="rId117" cstate="print"/>
        <a:stretch>
          <a:fillRect/>
        </a:stretch>
      </xdr:blipFill>
      <xdr:spPr>
        <a:prstGeom prst="rect">
          <a:avLst/>
        </a:prstGeom>
        <a:noFill/>
      </xdr:spPr>
    </xdr:pic>
    <xdr:clientData fLocksWithSheet="0"/>
  </xdr:oneCellAnchor>
  <xdr:oneCellAnchor>
    <xdr:from>
      <xdr:col>1</xdr:col>
      <xdr:colOff>0</xdr:colOff>
      <xdr:row>129</xdr:row>
      <xdr:rowOff>0</xdr:rowOff>
    </xdr:from>
    <xdr:ext cx="933450" cy="933450"/>
    <xdr:pic>
      <xdr:nvPicPr>
        <xdr:cNvPr id="184" name="image182.png"/>
        <xdr:cNvPicPr preferRelativeResize="0"/>
      </xdr:nvPicPr>
      <xdr:blipFill>
        <a:blip xmlns:r="http://schemas.openxmlformats.org/officeDocument/2006/relationships" r:embed="rId118" cstate="print"/>
        <a:stretch>
          <a:fillRect/>
        </a:stretch>
      </xdr:blipFill>
      <xdr:spPr>
        <a:prstGeom prst="rect">
          <a:avLst/>
        </a:prstGeom>
        <a:noFill/>
      </xdr:spPr>
    </xdr:pic>
    <xdr:clientData fLocksWithSheet="0"/>
  </xdr:oneCellAnchor>
  <xdr:oneCellAnchor>
    <xdr:from>
      <xdr:col>1</xdr:col>
      <xdr:colOff>0</xdr:colOff>
      <xdr:row>130</xdr:row>
      <xdr:rowOff>0</xdr:rowOff>
    </xdr:from>
    <xdr:ext cx="933450" cy="933450"/>
    <xdr:pic>
      <xdr:nvPicPr>
        <xdr:cNvPr id="185" name="image175.png"/>
        <xdr:cNvPicPr preferRelativeResize="0"/>
      </xdr:nvPicPr>
      <xdr:blipFill>
        <a:blip xmlns:r="http://schemas.openxmlformats.org/officeDocument/2006/relationships" r:embed="rId119" cstate="print"/>
        <a:stretch>
          <a:fillRect/>
        </a:stretch>
      </xdr:blipFill>
      <xdr:spPr>
        <a:prstGeom prst="rect">
          <a:avLst/>
        </a:prstGeom>
        <a:noFill/>
      </xdr:spPr>
    </xdr:pic>
    <xdr:clientData fLocksWithSheet="0"/>
  </xdr:oneCellAnchor>
  <xdr:oneCellAnchor>
    <xdr:from>
      <xdr:col>1</xdr:col>
      <xdr:colOff>0</xdr:colOff>
      <xdr:row>131</xdr:row>
      <xdr:rowOff>0</xdr:rowOff>
    </xdr:from>
    <xdr:ext cx="933450" cy="933450"/>
    <xdr:pic>
      <xdr:nvPicPr>
        <xdr:cNvPr id="186" name="image200.png"/>
        <xdr:cNvPicPr preferRelativeResize="0"/>
      </xdr:nvPicPr>
      <xdr:blipFill>
        <a:blip xmlns:r="http://schemas.openxmlformats.org/officeDocument/2006/relationships" r:embed="rId120" cstate="print"/>
        <a:stretch>
          <a:fillRect/>
        </a:stretch>
      </xdr:blipFill>
      <xdr:spPr>
        <a:prstGeom prst="rect">
          <a:avLst/>
        </a:prstGeom>
        <a:noFill/>
      </xdr:spPr>
    </xdr:pic>
    <xdr:clientData fLocksWithSheet="0"/>
  </xdr:oneCellAnchor>
  <xdr:oneCellAnchor>
    <xdr:from>
      <xdr:col>1</xdr:col>
      <xdr:colOff>0</xdr:colOff>
      <xdr:row>132</xdr:row>
      <xdr:rowOff>0</xdr:rowOff>
    </xdr:from>
    <xdr:ext cx="933450" cy="933450"/>
    <xdr:pic>
      <xdr:nvPicPr>
        <xdr:cNvPr id="187" name="image173.png"/>
        <xdr:cNvPicPr preferRelativeResize="0"/>
      </xdr:nvPicPr>
      <xdr:blipFill>
        <a:blip xmlns:r="http://schemas.openxmlformats.org/officeDocument/2006/relationships" r:embed="rId121" cstate="print"/>
        <a:stretch>
          <a:fillRect/>
        </a:stretch>
      </xdr:blipFill>
      <xdr:spPr>
        <a:prstGeom prst="rect">
          <a:avLst/>
        </a:prstGeom>
        <a:noFill/>
      </xdr:spPr>
    </xdr:pic>
    <xdr:clientData fLocksWithSheet="0"/>
  </xdr:oneCellAnchor>
  <xdr:oneCellAnchor>
    <xdr:from>
      <xdr:col>1</xdr:col>
      <xdr:colOff>0</xdr:colOff>
      <xdr:row>133</xdr:row>
      <xdr:rowOff>0</xdr:rowOff>
    </xdr:from>
    <xdr:ext cx="933450" cy="933450"/>
    <xdr:pic>
      <xdr:nvPicPr>
        <xdr:cNvPr id="188" name="image176.png"/>
        <xdr:cNvPicPr preferRelativeResize="0"/>
      </xdr:nvPicPr>
      <xdr:blipFill>
        <a:blip xmlns:r="http://schemas.openxmlformats.org/officeDocument/2006/relationships" r:embed="rId122" cstate="print"/>
        <a:stretch>
          <a:fillRect/>
        </a:stretch>
      </xdr:blipFill>
      <xdr:spPr>
        <a:prstGeom prst="rect">
          <a:avLst/>
        </a:prstGeom>
        <a:noFill/>
      </xdr:spPr>
    </xdr:pic>
    <xdr:clientData fLocksWithSheet="0"/>
  </xdr:oneCellAnchor>
  <xdr:oneCellAnchor>
    <xdr:from>
      <xdr:col>1</xdr:col>
      <xdr:colOff>0</xdr:colOff>
      <xdr:row>134</xdr:row>
      <xdr:rowOff>0</xdr:rowOff>
    </xdr:from>
    <xdr:ext cx="933450" cy="933450"/>
    <xdr:pic>
      <xdr:nvPicPr>
        <xdr:cNvPr id="189" name="image215.png"/>
        <xdr:cNvPicPr preferRelativeResize="0"/>
      </xdr:nvPicPr>
      <xdr:blipFill>
        <a:blip xmlns:r="http://schemas.openxmlformats.org/officeDocument/2006/relationships" r:embed="rId123" cstate="print"/>
        <a:stretch>
          <a:fillRect/>
        </a:stretch>
      </xdr:blipFill>
      <xdr:spPr>
        <a:prstGeom prst="rect">
          <a:avLst/>
        </a:prstGeom>
        <a:noFill/>
      </xdr:spPr>
    </xdr:pic>
    <xdr:clientData fLocksWithSheet="0"/>
  </xdr:oneCellAnchor>
  <xdr:oneCellAnchor>
    <xdr:from>
      <xdr:col>1</xdr:col>
      <xdr:colOff>0</xdr:colOff>
      <xdr:row>136</xdr:row>
      <xdr:rowOff>0</xdr:rowOff>
    </xdr:from>
    <xdr:ext cx="914400" cy="933450"/>
    <xdr:pic>
      <xdr:nvPicPr>
        <xdr:cNvPr id="190" name="image178.png"/>
        <xdr:cNvPicPr preferRelativeResize="0"/>
      </xdr:nvPicPr>
      <xdr:blipFill>
        <a:blip xmlns:r="http://schemas.openxmlformats.org/officeDocument/2006/relationships" r:embed="rId124" cstate="print"/>
        <a:stretch>
          <a:fillRect/>
        </a:stretch>
      </xdr:blipFill>
      <xdr:spPr>
        <a:prstGeom prst="rect">
          <a:avLst/>
        </a:prstGeom>
        <a:noFill/>
      </xdr:spPr>
    </xdr:pic>
    <xdr:clientData fLocksWithSheet="0"/>
  </xdr:oneCellAnchor>
  <xdr:oneCellAnchor>
    <xdr:from>
      <xdr:col>1</xdr:col>
      <xdr:colOff>0</xdr:colOff>
      <xdr:row>138</xdr:row>
      <xdr:rowOff>0</xdr:rowOff>
    </xdr:from>
    <xdr:ext cx="933450" cy="933450"/>
    <xdr:pic>
      <xdr:nvPicPr>
        <xdr:cNvPr id="191" name="image194.png"/>
        <xdr:cNvPicPr preferRelativeResize="0"/>
      </xdr:nvPicPr>
      <xdr:blipFill>
        <a:blip xmlns:r="http://schemas.openxmlformats.org/officeDocument/2006/relationships" r:embed="rId125" cstate="print"/>
        <a:stretch>
          <a:fillRect/>
        </a:stretch>
      </xdr:blipFill>
      <xdr:spPr>
        <a:prstGeom prst="rect">
          <a:avLst/>
        </a:prstGeom>
        <a:noFill/>
      </xdr:spPr>
    </xdr:pic>
    <xdr:clientData fLocksWithSheet="0"/>
  </xdr:oneCellAnchor>
  <xdr:oneCellAnchor>
    <xdr:from>
      <xdr:col>1</xdr:col>
      <xdr:colOff>0</xdr:colOff>
      <xdr:row>139</xdr:row>
      <xdr:rowOff>0</xdr:rowOff>
    </xdr:from>
    <xdr:ext cx="933450" cy="933450"/>
    <xdr:pic>
      <xdr:nvPicPr>
        <xdr:cNvPr id="192" name="image193.png"/>
        <xdr:cNvPicPr preferRelativeResize="0"/>
      </xdr:nvPicPr>
      <xdr:blipFill>
        <a:blip xmlns:r="http://schemas.openxmlformats.org/officeDocument/2006/relationships" r:embed="rId126" cstate="print"/>
        <a:stretch>
          <a:fillRect/>
        </a:stretch>
      </xdr:blipFill>
      <xdr:spPr>
        <a:prstGeom prst="rect">
          <a:avLst/>
        </a:prstGeom>
        <a:noFill/>
      </xdr:spPr>
    </xdr:pic>
    <xdr:clientData fLocksWithSheet="0"/>
  </xdr:oneCellAnchor>
  <xdr:oneCellAnchor>
    <xdr:from>
      <xdr:col>1</xdr:col>
      <xdr:colOff>0</xdr:colOff>
      <xdr:row>141</xdr:row>
      <xdr:rowOff>0</xdr:rowOff>
    </xdr:from>
    <xdr:ext cx="933450" cy="933450"/>
    <xdr:pic>
      <xdr:nvPicPr>
        <xdr:cNvPr id="193" name="image186.png"/>
        <xdr:cNvPicPr preferRelativeResize="0"/>
      </xdr:nvPicPr>
      <xdr:blipFill>
        <a:blip xmlns:r="http://schemas.openxmlformats.org/officeDocument/2006/relationships" r:embed="rId127" cstate="print"/>
        <a:stretch>
          <a:fillRect/>
        </a:stretch>
      </xdr:blipFill>
      <xdr:spPr>
        <a:prstGeom prst="rect">
          <a:avLst/>
        </a:prstGeom>
        <a:noFill/>
      </xdr:spPr>
    </xdr:pic>
    <xdr:clientData fLocksWithSheet="0"/>
  </xdr:oneCellAnchor>
  <xdr:oneCellAnchor>
    <xdr:from>
      <xdr:col>1</xdr:col>
      <xdr:colOff>0</xdr:colOff>
      <xdr:row>142</xdr:row>
      <xdr:rowOff>0</xdr:rowOff>
    </xdr:from>
    <xdr:ext cx="933450" cy="933450"/>
    <xdr:pic>
      <xdr:nvPicPr>
        <xdr:cNvPr id="194" name="image184.png"/>
        <xdr:cNvPicPr preferRelativeResize="0"/>
      </xdr:nvPicPr>
      <xdr:blipFill>
        <a:blip xmlns:r="http://schemas.openxmlformats.org/officeDocument/2006/relationships" r:embed="rId128" cstate="print"/>
        <a:stretch>
          <a:fillRect/>
        </a:stretch>
      </xdr:blipFill>
      <xdr:spPr>
        <a:prstGeom prst="rect">
          <a:avLst/>
        </a:prstGeom>
        <a:noFill/>
      </xdr:spPr>
    </xdr:pic>
    <xdr:clientData fLocksWithSheet="0"/>
  </xdr:oneCellAnchor>
  <xdr:oneCellAnchor>
    <xdr:from>
      <xdr:col>1</xdr:col>
      <xdr:colOff>0</xdr:colOff>
      <xdr:row>143</xdr:row>
      <xdr:rowOff>0</xdr:rowOff>
    </xdr:from>
    <xdr:ext cx="933450" cy="933450"/>
    <xdr:pic>
      <xdr:nvPicPr>
        <xdr:cNvPr id="195" name="image181.png"/>
        <xdr:cNvPicPr preferRelativeResize="0"/>
      </xdr:nvPicPr>
      <xdr:blipFill>
        <a:blip xmlns:r="http://schemas.openxmlformats.org/officeDocument/2006/relationships" r:embed="rId129" cstate="print"/>
        <a:stretch>
          <a:fillRect/>
        </a:stretch>
      </xdr:blipFill>
      <xdr:spPr>
        <a:prstGeom prst="rect">
          <a:avLst/>
        </a:prstGeom>
        <a:noFill/>
      </xdr:spPr>
    </xdr:pic>
    <xdr:clientData fLocksWithSheet="0"/>
  </xdr:oneCellAnchor>
  <xdr:oneCellAnchor>
    <xdr:from>
      <xdr:col>1</xdr:col>
      <xdr:colOff>0</xdr:colOff>
      <xdr:row>144</xdr:row>
      <xdr:rowOff>0</xdr:rowOff>
    </xdr:from>
    <xdr:ext cx="933450" cy="933450"/>
    <xdr:pic>
      <xdr:nvPicPr>
        <xdr:cNvPr id="196" name="image188.png"/>
        <xdr:cNvPicPr preferRelativeResize="0"/>
      </xdr:nvPicPr>
      <xdr:blipFill>
        <a:blip xmlns:r="http://schemas.openxmlformats.org/officeDocument/2006/relationships" r:embed="rId130" cstate="print"/>
        <a:stretch>
          <a:fillRect/>
        </a:stretch>
      </xdr:blipFill>
      <xdr:spPr>
        <a:prstGeom prst="rect">
          <a:avLst/>
        </a:prstGeom>
        <a:noFill/>
      </xdr:spPr>
    </xdr:pic>
    <xdr:clientData fLocksWithSheet="0"/>
  </xdr:oneCellAnchor>
  <xdr:oneCellAnchor>
    <xdr:from>
      <xdr:col>1</xdr:col>
      <xdr:colOff>0</xdr:colOff>
      <xdr:row>145</xdr:row>
      <xdr:rowOff>0</xdr:rowOff>
    </xdr:from>
    <xdr:ext cx="933450" cy="933450"/>
    <xdr:pic>
      <xdr:nvPicPr>
        <xdr:cNvPr id="197" name="image185.png"/>
        <xdr:cNvPicPr preferRelativeResize="0"/>
      </xdr:nvPicPr>
      <xdr:blipFill>
        <a:blip xmlns:r="http://schemas.openxmlformats.org/officeDocument/2006/relationships" r:embed="rId131" cstate="print"/>
        <a:stretch>
          <a:fillRect/>
        </a:stretch>
      </xdr:blipFill>
      <xdr:spPr>
        <a:prstGeom prst="rect">
          <a:avLst/>
        </a:prstGeom>
        <a:noFill/>
      </xdr:spPr>
    </xdr:pic>
    <xdr:clientData fLocksWithSheet="0"/>
  </xdr:oneCellAnchor>
  <xdr:oneCellAnchor>
    <xdr:from>
      <xdr:col>1</xdr:col>
      <xdr:colOff>0</xdr:colOff>
      <xdr:row>147</xdr:row>
      <xdr:rowOff>0</xdr:rowOff>
    </xdr:from>
    <xdr:ext cx="933450" cy="933450"/>
    <xdr:pic>
      <xdr:nvPicPr>
        <xdr:cNvPr id="198" name="image251.png"/>
        <xdr:cNvPicPr preferRelativeResize="0"/>
      </xdr:nvPicPr>
      <xdr:blipFill>
        <a:blip xmlns:r="http://schemas.openxmlformats.org/officeDocument/2006/relationships" r:embed="rId132" cstate="print"/>
        <a:stretch>
          <a:fillRect/>
        </a:stretch>
      </xdr:blipFill>
      <xdr:spPr>
        <a:prstGeom prst="rect">
          <a:avLst/>
        </a:prstGeom>
        <a:noFill/>
      </xdr:spPr>
    </xdr:pic>
    <xdr:clientData fLocksWithSheet="0"/>
  </xdr:oneCellAnchor>
  <xdr:oneCellAnchor>
    <xdr:from>
      <xdr:col>1</xdr:col>
      <xdr:colOff>0</xdr:colOff>
      <xdr:row>148</xdr:row>
      <xdr:rowOff>0</xdr:rowOff>
    </xdr:from>
    <xdr:ext cx="933450" cy="933450"/>
    <xdr:pic>
      <xdr:nvPicPr>
        <xdr:cNvPr id="199" name="image183.png"/>
        <xdr:cNvPicPr preferRelativeResize="0"/>
      </xdr:nvPicPr>
      <xdr:blipFill>
        <a:blip xmlns:r="http://schemas.openxmlformats.org/officeDocument/2006/relationships" r:embed="rId133" cstate="print"/>
        <a:stretch>
          <a:fillRect/>
        </a:stretch>
      </xdr:blipFill>
      <xdr:spPr>
        <a:prstGeom prst="rect">
          <a:avLst/>
        </a:prstGeom>
        <a:noFill/>
      </xdr:spPr>
    </xdr:pic>
    <xdr:clientData fLocksWithSheet="0"/>
  </xdr:oneCellAnchor>
  <xdr:oneCellAnchor>
    <xdr:from>
      <xdr:col>1</xdr:col>
      <xdr:colOff>0</xdr:colOff>
      <xdr:row>150</xdr:row>
      <xdr:rowOff>0</xdr:rowOff>
    </xdr:from>
    <xdr:ext cx="933450" cy="933450"/>
    <xdr:pic>
      <xdr:nvPicPr>
        <xdr:cNvPr id="200" name="image179.png"/>
        <xdr:cNvPicPr preferRelativeResize="0"/>
      </xdr:nvPicPr>
      <xdr:blipFill>
        <a:blip xmlns:r="http://schemas.openxmlformats.org/officeDocument/2006/relationships" r:embed="rId134" cstate="print"/>
        <a:stretch>
          <a:fillRect/>
        </a:stretch>
      </xdr:blipFill>
      <xdr:spPr>
        <a:prstGeom prst="rect">
          <a:avLst/>
        </a:prstGeom>
        <a:noFill/>
      </xdr:spPr>
    </xdr:pic>
    <xdr:clientData fLocksWithSheet="0"/>
  </xdr:oneCellAnchor>
  <xdr:oneCellAnchor>
    <xdr:from>
      <xdr:col>1</xdr:col>
      <xdr:colOff>0</xdr:colOff>
      <xdr:row>151</xdr:row>
      <xdr:rowOff>0</xdr:rowOff>
    </xdr:from>
    <xdr:ext cx="933450" cy="933450"/>
    <xdr:pic>
      <xdr:nvPicPr>
        <xdr:cNvPr id="201" name="image180.png"/>
        <xdr:cNvPicPr preferRelativeResize="0"/>
      </xdr:nvPicPr>
      <xdr:blipFill>
        <a:blip xmlns:r="http://schemas.openxmlformats.org/officeDocument/2006/relationships" r:embed="rId135" cstate="print"/>
        <a:stretch>
          <a:fillRect/>
        </a:stretch>
      </xdr:blipFill>
      <xdr:spPr>
        <a:prstGeom prst="rect">
          <a:avLst/>
        </a:prstGeom>
        <a:noFill/>
      </xdr:spPr>
    </xdr:pic>
    <xdr:clientData fLocksWithSheet="0"/>
  </xdr:oneCellAnchor>
  <xdr:oneCellAnchor>
    <xdr:from>
      <xdr:col>1</xdr:col>
      <xdr:colOff>0</xdr:colOff>
      <xdr:row>152</xdr:row>
      <xdr:rowOff>0</xdr:rowOff>
    </xdr:from>
    <xdr:ext cx="933450" cy="933450"/>
    <xdr:pic>
      <xdr:nvPicPr>
        <xdr:cNvPr id="202" name="image191.png"/>
        <xdr:cNvPicPr preferRelativeResize="0"/>
      </xdr:nvPicPr>
      <xdr:blipFill>
        <a:blip xmlns:r="http://schemas.openxmlformats.org/officeDocument/2006/relationships" r:embed="rId136" cstate="print"/>
        <a:stretch>
          <a:fillRect/>
        </a:stretch>
      </xdr:blipFill>
      <xdr:spPr>
        <a:prstGeom prst="rect">
          <a:avLst/>
        </a:prstGeom>
        <a:noFill/>
      </xdr:spPr>
    </xdr:pic>
    <xdr:clientData fLocksWithSheet="0"/>
  </xdr:oneCellAnchor>
  <xdr:oneCellAnchor>
    <xdr:from>
      <xdr:col>1</xdr:col>
      <xdr:colOff>0</xdr:colOff>
      <xdr:row>153</xdr:row>
      <xdr:rowOff>0</xdr:rowOff>
    </xdr:from>
    <xdr:ext cx="933450" cy="933450"/>
    <xdr:pic>
      <xdr:nvPicPr>
        <xdr:cNvPr id="203" name="image196.png"/>
        <xdr:cNvPicPr preferRelativeResize="0"/>
      </xdr:nvPicPr>
      <xdr:blipFill>
        <a:blip xmlns:r="http://schemas.openxmlformats.org/officeDocument/2006/relationships" r:embed="rId137" cstate="print"/>
        <a:stretch>
          <a:fillRect/>
        </a:stretch>
      </xdr:blipFill>
      <xdr:spPr>
        <a:prstGeom prst="rect">
          <a:avLst/>
        </a:prstGeom>
        <a:noFill/>
      </xdr:spPr>
    </xdr:pic>
    <xdr:clientData fLocksWithSheet="0"/>
  </xdr:oneCellAnchor>
  <xdr:oneCellAnchor>
    <xdr:from>
      <xdr:col>1</xdr:col>
      <xdr:colOff>0</xdr:colOff>
      <xdr:row>154</xdr:row>
      <xdr:rowOff>0</xdr:rowOff>
    </xdr:from>
    <xdr:ext cx="933450" cy="933450"/>
    <xdr:pic>
      <xdr:nvPicPr>
        <xdr:cNvPr id="204" name="image187.png"/>
        <xdr:cNvPicPr preferRelativeResize="0"/>
      </xdr:nvPicPr>
      <xdr:blipFill>
        <a:blip xmlns:r="http://schemas.openxmlformats.org/officeDocument/2006/relationships" r:embed="rId138" cstate="print"/>
        <a:stretch>
          <a:fillRect/>
        </a:stretch>
      </xdr:blipFill>
      <xdr:spPr>
        <a:prstGeom prst="rect">
          <a:avLst/>
        </a:prstGeom>
        <a:noFill/>
      </xdr:spPr>
    </xdr:pic>
    <xdr:clientData fLocksWithSheet="0"/>
  </xdr:oneCellAnchor>
  <xdr:oneCellAnchor>
    <xdr:from>
      <xdr:col>1</xdr:col>
      <xdr:colOff>0</xdr:colOff>
      <xdr:row>155</xdr:row>
      <xdr:rowOff>0</xdr:rowOff>
    </xdr:from>
    <xdr:ext cx="933450" cy="933450"/>
    <xdr:pic>
      <xdr:nvPicPr>
        <xdr:cNvPr id="205" name="image207.png"/>
        <xdr:cNvPicPr preferRelativeResize="0"/>
      </xdr:nvPicPr>
      <xdr:blipFill>
        <a:blip xmlns:r="http://schemas.openxmlformats.org/officeDocument/2006/relationships" r:embed="rId139" cstate="print"/>
        <a:stretch>
          <a:fillRect/>
        </a:stretch>
      </xdr:blipFill>
      <xdr:spPr>
        <a:prstGeom prst="rect">
          <a:avLst/>
        </a:prstGeom>
        <a:noFill/>
      </xdr:spPr>
    </xdr:pic>
    <xdr:clientData fLocksWithSheet="0"/>
  </xdr:oneCellAnchor>
  <xdr:oneCellAnchor>
    <xdr:from>
      <xdr:col>1</xdr:col>
      <xdr:colOff>0</xdr:colOff>
      <xdr:row>156</xdr:row>
      <xdr:rowOff>0</xdr:rowOff>
    </xdr:from>
    <xdr:ext cx="933450" cy="933450"/>
    <xdr:pic>
      <xdr:nvPicPr>
        <xdr:cNvPr id="206" name="image203.png"/>
        <xdr:cNvPicPr preferRelativeResize="0"/>
      </xdr:nvPicPr>
      <xdr:blipFill>
        <a:blip xmlns:r="http://schemas.openxmlformats.org/officeDocument/2006/relationships" r:embed="rId140" cstate="print"/>
        <a:stretch>
          <a:fillRect/>
        </a:stretch>
      </xdr:blipFill>
      <xdr:spPr>
        <a:prstGeom prst="rect">
          <a:avLst/>
        </a:prstGeom>
        <a:noFill/>
      </xdr:spPr>
    </xdr:pic>
    <xdr:clientData fLocksWithSheet="0"/>
  </xdr:oneCellAnchor>
  <xdr:oneCellAnchor>
    <xdr:from>
      <xdr:col>1</xdr:col>
      <xdr:colOff>0</xdr:colOff>
      <xdr:row>157</xdr:row>
      <xdr:rowOff>0</xdr:rowOff>
    </xdr:from>
    <xdr:ext cx="933450" cy="933450"/>
    <xdr:pic>
      <xdr:nvPicPr>
        <xdr:cNvPr id="207" name="image190.png"/>
        <xdr:cNvPicPr preferRelativeResize="0"/>
      </xdr:nvPicPr>
      <xdr:blipFill>
        <a:blip xmlns:r="http://schemas.openxmlformats.org/officeDocument/2006/relationships" r:embed="rId141" cstate="print"/>
        <a:stretch>
          <a:fillRect/>
        </a:stretch>
      </xdr:blipFill>
      <xdr:spPr>
        <a:prstGeom prst="rect">
          <a:avLst/>
        </a:prstGeom>
        <a:noFill/>
      </xdr:spPr>
    </xdr:pic>
    <xdr:clientData fLocksWithSheet="0"/>
  </xdr:oneCellAnchor>
  <xdr:oneCellAnchor>
    <xdr:from>
      <xdr:col>1</xdr:col>
      <xdr:colOff>0</xdr:colOff>
      <xdr:row>158</xdr:row>
      <xdr:rowOff>0</xdr:rowOff>
    </xdr:from>
    <xdr:ext cx="933450" cy="933450"/>
    <xdr:pic>
      <xdr:nvPicPr>
        <xdr:cNvPr id="208" name="image197.png"/>
        <xdr:cNvPicPr preferRelativeResize="0"/>
      </xdr:nvPicPr>
      <xdr:blipFill>
        <a:blip xmlns:r="http://schemas.openxmlformats.org/officeDocument/2006/relationships" r:embed="rId142" cstate="print"/>
        <a:stretch>
          <a:fillRect/>
        </a:stretch>
      </xdr:blipFill>
      <xdr:spPr>
        <a:prstGeom prst="rect">
          <a:avLst/>
        </a:prstGeom>
        <a:noFill/>
      </xdr:spPr>
    </xdr:pic>
    <xdr:clientData fLocksWithSheet="0"/>
  </xdr:oneCellAnchor>
  <xdr:oneCellAnchor>
    <xdr:from>
      <xdr:col>1</xdr:col>
      <xdr:colOff>0</xdr:colOff>
      <xdr:row>159</xdr:row>
      <xdr:rowOff>0</xdr:rowOff>
    </xdr:from>
    <xdr:ext cx="933450" cy="933450"/>
    <xdr:pic>
      <xdr:nvPicPr>
        <xdr:cNvPr id="209" name="image205.png"/>
        <xdr:cNvPicPr preferRelativeResize="0"/>
      </xdr:nvPicPr>
      <xdr:blipFill>
        <a:blip xmlns:r="http://schemas.openxmlformats.org/officeDocument/2006/relationships" r:embed="rId143" cstate="print"/>
        <a:stretch>
          <a:fillRect/>
        </a:stretch>
      </xdr:blipFill>
      <xdr:spPr>
        <a:prstGeom prst="rect">
          <a:avLst/>
        </a:prstGeom>
        <a:noFill/>
      </xdr:spPr>
    </xdr:pic>
    <xdr:clientData fLocksWithSheet="0"/>
  </xdr:oneCellAnchor>
  <xdr:oneCellAnchor>
    <xdr:from>
      <xdr:col>1</xdr:col>
      <xdr:colOff>0</xdr:colOff>
      <xdr:row>161</xdr:row>
      <xdr:rowOff>0</xdr:rowOff>
    </xdr:from>
    <xdr:ext cx="933450" cy="933450"/>
    <xdr:pic>
      <xdr:nvPicPr>
        <xdr:cNvPr id="210" name="image189.png"/>
        <xdr:cNvPicPr preferRelativeResize="0"/>
      </xdr:nvPicPr>
      <xdr:blipFill>
        <a:blip xmlns:r="http://schemas.openxmlformats.org/officeDocument/2006/relationships" r:embed="rId144" cstate="print"/>
        <a:stretch>
          <a:fillRect/>
        </a:stretch>
      </xdr:blipFill>
      <xdr:spPr>
        <a:prstGeom prst="rect">
          <a:avLst/>
        </a:prstGeom>
        <a:noFill/>
      </xdr:spPr>
    </xdr:pic>
    <xdr:clientData fLocksWithSheet="0"/>
  </xdr:oneCellAnchor>
  <xdr:oneCellAnchor>
    <xdr:from>
      <xdr:col>1</xdr:col>
      <xdr:colOff>0</xdr:colOff>
      <xdr:row>163</xdr:row>
      <xdr:rowOff>0</xdr:rowOff>
    </xdr:from>
    <xdr:ext cx="933450" cy="933450"/>
    <xdr:pic>
      <xdr:nvPicPr>
        <xdr:cNvPr id="211" name="image192.png"/>
        <xdr:cNvPicPr preferRelativeResize="0"/>
      </xdr:nvPicPr>
      <xdr:blipFill>
        <a:blip xmlns:r="http://schemas.openxmlformats.org/officeDocument/2006/relationships" r:embed="rId145" cstate="print"/>
        <a:stretch>
          <a:fillRect/>
        </a:stretch>
      </xdr:blipFill>
      <xdr:spPr>
        <a:prstGeom prst="rect">
          <a:avLst/>
        </a:prstGeom>
        <a:noFill/>
      </xdr:spPr>
    </xdr:pic>
    <xdr:clientData fLocksWithSheet="0"/>
  </xdr:oneCellAnchor>
  <xdr:oneCellAnchor>
    <xdr:from>
      <xdr:col>1</xdr:col>
      <xdr:colOff>0</xdr:colOff>
      <xdr:row>164</xdr:row>
      <xdr:rowOff>0</xdr:rowOff>
    </xdr:from>
    <xdr:ext cx="933450" cy="933450"/>
    <xdr:pic>
      <xdr:nvPicPr>
        <xdr:cNvPr id="212" name="image199.png"/>
        <xdr:cNvPicPr preferRelativeResize="0"/>
      </xdr:nvPicPr>
      <xdr:blipFill>
        <a:blip xmlns:r="http://schemas.openxmlformats.org/officeDocument/2006/relationships" r:embed="rId146" cstate="print"/>
        <a:stretch>
          <a:fillRect/>
        </a:stretch>
      </xdr:blipFill>
      <xdr:spPr>
        <a:prstGeom prst="rect">
          <a:avLst/>
        </a:prstGeom>
        <a:noFill/>
      </xdr:spPr>
    </xdr:pic>
    <xdr:clientData fLocksWithSheet="0"/>
  </xdr:oneCellAnchor>
  <xdr:oneCellAnchor>
    <xdr:from>
      <xdr:col>1</xdr:col>
      <xdr:colOff>0</xdr:colOff>
      <xdr:row>165</xdr:row>
      <xdr:rowOff>0</xdr:rowOff>
    </xdr:from>
    <xdr:ext cx="933450" cy="933450"/>
    <xdr:pic>
      <xdr:nvPicPr>
        <xdr:cNvPr id="213" name="image201.png"/>
        <xdr:cNvPicPr preferRelativeResize="0"/>
      </xdr:nvPicPr>
      <xdr:blipFill>
        <a:blip xmlns:r="http://schemas.openxmlformats.org/officeDocument/2006/relationships" r:embed="rId147" cstate="print"/>
        <a:stretch>
          <a:fillRect/>
        </a:stretch>
      </xdr:blipFill>
      <xdr:spPr>
        <a:prstGeom prst="rect">
          <a:avLst/>
        </a:prstGeom>
        <a:noFill/>
      </xdr:spPr>
    </xdr:pic>
    <xdr:clientData fLocksWithSheet="0"/>
  </xdr:oneCellAnchor>
  <xdr:oneCellAnchor>
    <xdr:from>
      <xdr:col>1</xdr:col>
      <xdr:colOff>0</xdr:colOff>
      <xdr:row>166</xdr:row>
      <xdr:rowOff>0</xdr:rowOff>
    </xdr:from>
    <xdr:ext cx="933450" cy="933450"/>
    <xdr:pic>
      <xdr:nvPicPr>
        <xdr:cNvPr id="214" name="image198.png"/>
        <xdr:cNvPicPr preferRelativeResize="0"/>
      </xdr:nvPicPr>
      <xdr:blipFill>
        <a:blip xmlns:r="http://schemas.openxmlformats.org/officeDocument/2006/relationships" r:embed="rId148" cstate="print"/>
        <a:stretch>
          <a:fillRect/>
        </a:stretch>
      </xdr:blipFill>
      <xdr:spPr>
        <a:prstGeom prst="rect">
          <a:avLst/>
        </a:prstGeom>
        <a:noFill/>
      </xdr:spPr>
    </xdr:pic>
    <xdr:clientData fLocksWithSheet="0"/>
  </xdr:oneCellAnchor>
  <xdr:oneCellAnchor>
    <xdr:from>
      <xdr:col>1</xdr:col>
      <xdr:colOff>0</xdr:colOff>
      <xdr:row>167</xdr:row>
      <xdr:rowOff>0</xdr:rowOff>
    </xdr:from>
    <xdr:ext cx="933450" cy="933450"/>
    <xdr:pic>
      <xdr:nvPicPr>
        <xdr:cNvPr id="215" name="image195.png"/>
        <xdr:cNvPicPr preferRelativeResize="0"/>
      </xdr:nvPicPr>
      <xdr:blipFill>
        <a:blip xmlns:r="http://schemas.openxmlformats.org/officeDocument/2006/relationships" r:embed="rId149" cstate="print"/>
        <a:stretch>
          <a:fillRect/>
        </a:stretch>
      </xdr:blipFill>
      <xdr:spPr>
        <a:prstGeom prst="rect">
          <a:avLst/>
        </a:prstGeom>
        <a:noFill/>
      </xdr:spPr>
    </xdr:pic>
    <xdr:clientData fLocksWithSheet="0"/>
  </xdr:oneCellAnchor>
  <xdr:oneCellAnchor>
    <xdr:from>
      <xdr:col>1</xdr:col>
      <xdr:colOff>0</xdr:colOff>
      <xdr:row>168</xdr:row>
      <xdr:rowOff>0</xdr:rowOff>
    </xdr:from>
    <xdr:ext cx="933450" cy="933450"/>
    <xdr:pic>
      <xdr:nvPicPr>
        <xdr:cNvPr id="216" name="image204.png"/>
        <xdr:cNvPicPr preferRelativeResize="0"/>
      </xdr:nvPicPr>
      <xdr:blipFill>
        <a:blip xmlns:r="http://schemas.openxmlformats.org/officeDocument/2006/relationships" r:embed="rId150" cstate="print"/>
        <a:stretch>
          <a:fillRect/>
        </a:stretch>
      </xdr:blipFill>
      <xdr:spPr>
        <a:prstGeom prst="rect">
          <a:avLst/>
        </a:prstGeom>
        <a:noFill/>
      </xdr:spPr>
    </xdr:pic>
    <xdr:clientData fLocksWithSheet="0"/>
  </xdr:oneCellAnchor>
  <xdr:oneCellAnchor>
    <xdr:from>
      <xdr:col>1</xdr:col>
      <xdr:colOff>0</xdr:colOff>
      <xdr:row>169</xdr:row>
      <xdr:rowOff>0</xdr:rowOff>
    </xdr:from>
    <xdr:ext cx="933450" cy="933450"/>
    <xdr:pic>
      <xdr:nvPicPr>
        <xdr:cNvPr id="217" name="image216.png"/>
        <xdr:cNvPicPr preferRelativeResize="0"/>
      </xdr:nvPicPr>
      <xdr:blipFill>
        <a:blip xmlns:r="http://schemas.openxmlformats.org/officeDocument/2006/relationships" r:embed="rId151" cstate="print"/>
        <a:stretch>
          <a:fillRect/>
        </a:stretch>
      </xdr:blipFill>
      <xdr:spPr>
        <a:prstGeom prst="rect">
          <a:avLst/>
        </a:prstGeom>
        <a:noFill/>
      </xdr:spPr>
    </xdr:pic>
    <xdr:clientData fLocksWithSheet="0"/>
  </xdr:oneCellAnchor>
  <xdr:oneCellAnchor>
    <xdr:from>
      <xdr:col>1</xdr:col>
      <xdr:colOff>0</xdr:colOff>
      <xdr:row>170</xdr:row>
      <xdr:rowOff>0</xdr:rowOff>
    </xdr:from>
    <xdr:ext cx="933450" cy="933450"/>
    <xdr:pic>
      <xdr:nvPicPr>
        <xdr:cNvPr id="218" name="image206.png"/>
        <xdr:cNvPicPr preferRelativeResize="0"/>
      </xdr:nvPicPr>
      <xdr:blipFill>
        <a:blip xmlns:r="http://schemas.openxmlformats.org/officeDocument/2006/relationships" r:embed="rId152" cstate="print"/>
        <a:stretch>
          <a:fillRect/>
        </a:stretch>
      </xdr:blipFill>
      <xdr:spPr>
        <a:prstGeom prst="rect">
          <a:avLst/>
        </a:prstGeom>
        <a:noFill/>
      </xdr:spPr>
    </xdr:pic>
    <xdr:clientData fLocksWithSheet="0"/>
  </xdr:oneCellAnchor>
  <xdr:oneCellAnchor>
    <xdr:from>
      <xdr:col>1</xdr:col>
      <xdr:colOff>0</xdr:colOff>
      <xdr:row>171</xdr:row>
      <xdr:rowOff>0</xdr:rowOff>
    </xdr:from>
    <xdr:ext cx="933450" cy="933450"/>
    <xdr:pic>
      <xdr:nvPicPr>
        <xdr:cNvPr id="219" name="image202.png"/>
        <xdr:cNvPicPr preferRelativeResize="0"/>
      </xdr:nvPicPr>
      <xdr:blipFill>
        <a:blip xmlns:r="http://schemas.openxmlformats.org/officeDocument/2006/relationships" r:embed="rId153" cstate="print"/>
        <a:stretch>
          <a:fillRect/>
        </a:stretch>
      </xdr:blipFill>
      <xdr:spPr>
        <a:prstGeom prst="rect">
          <a:avLst/>
        </a:prstGeom>
        <a:noFill/>
      </xdr:spPr>
    </xdr:pic>
    <xdr:clientData fLocksWithSheet="0"/>
  </xdr:oneCellAnchor>
  <xdr:oneCellAnchor>
    <xdr:from>
      <xdr:col>1</xdr:col>
      <xdr:colOff>0</xdr:colOff>
      <xdr:row>173</xdr:row>
      <xdr:rowOff>0</xdr:rowOff>
    </xdr:from>
    <xdr:ext cx="933450" cy="933450"/>
    <xdr:pic>
      <xdr:nvPicPr>
        <xdr:cNvPr id="220" name="image208.png"/>
        <xdr:cNvPicPr preferRelativeResize="0"/>
      </xdr:nvPicPr>
      <xdr:blipFill>
        <a:blip xmlns:r="http://schemas.openxmlformats.org/officeDocument/2006/relationships" r:embed="rId154" cstate="print"/>
        <a:stretch>
          <a:fillRect/>
        </a:stretch>
      </xdr:blipFill>
      <xdr:spPr>
        <a:prstGeom prst="rect">
          <a:avLst/>
        </a:prstGeom>
        <a:noFill/>
      </xdr:spPr>
    </xdr:pic>
    <xdr:clientData fLocksWithSheet="0"/>
  </xdr:oneCellAnchor>
  <xdr:oneCellAnchor>
    <xdr:from>
      <xdr:col>1</xdr:col>
      <xdr:colOff>0</xdr:colOff>
      <xdr:row>175</xdr:row>
      <xdr:rowOff>0</xdr:rowOff>
    </xdr:from>
    <xdr:ext cx="933450" cy="933450"/>
    <xdr:pic>
      <xdr:nvPicPr>
        <xdr:cNvPr id="221" name="image238.png"/>
        <xdr:cNvPicPr preferRelativeResize="0"/>
      </xdr:nvPicPr>
      <xdr:blipFill>
        <a:blip xmlns:r="http://schemas.openxmlformats.org/officeDocument/2006/relationships" r:embed="rId155" cstate="print"/>
        <a:stretch>
          <a:fillRect/>
        </a:stretch>
      </xdr:blipFill>
      <xdr:spPr>
        <a:prstGeom prst="rect">
          <a:avLst/>
        </a:prstGeom>
        <a:noFill/>
      </xdr:spPr>
    </xdr:pic>
    <xdr:clientData fLocksWithSheet="0"/>
  </xdr:oneCellAnchor>
  <xdr:oneCellAnchor>
    <xdr:from>
      <xdr:col>1</xdr:col>
      <xdr:colOff>0</xdr:colOff>
      <xdr:row>176</xdr:row>
      <xdr:rowOff>0</xdr:rowOff>
    </xdr:from>
    <xdr:ext cx="933450" cy="933450"/>
    <xdr:pic>
      <xdr:nvPicPr>
        <xdr:cNvPr id="222" name="image235.png"/>
        <xdr:cNvPicPr preferRelativeResize="0"/>
      </xdr:nvPicPr>
      <xdr:blipFill>
        <a:blip xmlns:r="http://schemas.openxmlformats.org/officeDocument/2006/relationships" r:embed="rId156" cstate="print"/>
        <a:stretch>
          <a:fillRect/>
        </a:stretch>
      </xdr:blipFill>
      <xdr:spPr>
        <a:prstGeom prst="rect">
          <a:avLst/>
        </a:prstGeom>
        <a:noFill/>
      </xdr:spPr>
    </xdr:pic>
    <xdr:clientData fLocksWithSheet="0"/>
  </xdr:oneCellAnchor>
  <xdr:oneCellAnchor>
    <xdr:from>
      <xdr:col>1</xdr:col>
      <xdr:colOff>0</xdr:colOff>
      <xdr:row>177</xdr:row>
      <xdr:rowOff>0</xdr:rowOff>
    </xdr:from>
    <xdr:ext cx="933450" cy="933450"/>
    <xdr:pic>
      <xdr:nvPicPr>
        <xdr:cNvPr id="223" name="image237.png"/>
        <xdr:cNvPicPr preferRelativeResize="0"/>
      </xdr:nvPicPr>
      <xdr:blipFill>
        <a:blip xmlns:r="http://schemas.openxmlformats.org/officeDocument/2006/relationships" r:embed="rId157" cstate="print"/>
        <a:stretch>
          <a:fillRect/>
        </a:stretch>
      </xdr:blipFill>
      <xdr:spPr>
        <a:prstGeom prst="rect">
          <a:avLst/>
        </a:prstGeom>
        <a:noFill/>
      </xdr:spPr>
    </xdr:pic>
    <xdr:clientData fLocksWithSheet="0"/>
  </xdr:oneCellAnchor>
  <xdr:oneCellAnchor>
    <xdr:from>
      <xdr:col>1</xdr:col>
      <xdr:colOff>0</xdr:colOff>
      <xdr:row>178</xdr:row>
      <xdr:rowOff>0</xdr:rowOff>
    </xdr:from>
    <xdr:ext cx="933450" cy="933450"/>
    <xdr:pic>
      <xdr:nvPicPr>
        <xdr:cNvPr id="224" name="image217.png"/>
        <xdr:cNvPicPr preferRelativeResize="0"/>
      </xdr:nvPicPr>
      <xdr:blipFill>
        <a:blip xmlns:r="http://schemas.openxmlformats.org/officeDocument/2006/relationships" r:embed="rId158" cstate="print"/>
        <a:stretch>
          <a:fillRect/>
        </a:stretch>
      </xdr:blipFill>
      <xdr:spPr>
        <a:prstGeom prst="rect">
          <a:avLst/>
        </a:prstGeom>
        <a:noFill/>
      </xdr:spPr>
    </xdr:pic>
    <xdr:clientData fLocksWithSheet="0"/>
  </xdr:oneCellAnchor>
  <xdr:oneCellAnchor>
    <xdr:from>
      <xdr:col>1</xdr:col>
      <xdr:colOff>0</xdr:colOff>
      <xdr:row>179</xdr:row>
      <xdr:rowOff>0</xdr:rowOff>
    </xdr:from>
    <xdr:ext cx="933450" cy="933450"/>
    <xdr:pic>
      <xdr:nvPicPr>
        <xdr:cNvPr id="225" name="image214.png"/>
        <xdr:cNvPicPr preferRelativeResize="0"/>
      </xdr:nvPicPr>
      <xdr:blipFill>
        <a:blip xmlns:r="http://schemas.openxmlformats.org/officeDocument/2006/relationships" r:embed="rId159" cstate="print"/>
        <a:stretch>
          <a:fillRect/>
        </a:stretch>
      </xdr:blipFill>
      <xdr:spPr>
        <a:prstGeom prst="rect">
          <a:avLst/>
        </a:prstGeom>
        <a:noFill/>
      </xdr:spPr>
    </xdr:pic>
    <xdr:clientData fLocksWithSheet="0"/>
  </xdr:oneCellAnchor>
  <xdr:oneCellAnchor>
    <xdr:from>
      <xdr:col>1</xdr:col>
      <xdr:colOff>0</xdr:colOff>
      <xdr:row>180</xdr:row>
      <xdr:rowOff>0</xdr:rowOff>
    </xdr:from>
    <xdr:ext cx="933450" cy="933450"/>
    <xdr:pic>
      <xdr:nvPicPr>
        <xdr:cNvPr id="226" name="image211.png"/>
        <xdr:cNvPicPr preferRelativeResize="0"/>
      </xdr:nvPicPr>
      <xdr:blipFill>
        <a:blip xmlns:r="http://schemas.openxmlformats.org/officeDocument/2006/relationships" r:embed="rId160" cstate="print"/>
        <a:stretch>
          <a:fillRect/>
        </a:stretch>
      </xdr:blipFill>
      <xdr:spPr>
        <a:prstGeom prst="rect">
          <a:avLst/>
        </a:prstGeom>
        <a:noFill/>
      </xdr:spPr>
    </xdr:pic>
    <xdr:clientData fLocksWithSheet="0"/>
  </xdr:oneCellAnchor>
  <xdr:oneCellAnchor>
    <xdr:from>
      <xdr:col>1</xdr:col>
      <xdr:colOff>0</xdr:colOff>
      <xdr:row>181</xdr:row>
      <xdr:rowOff>0</xdr:rowOff>
    </xdr:from>
    <xdr:ext cx="933450" cy="933450"/>
    <xdr:pic>
      <xdr:nvPicPr>
        <xdr:cNvPr id="227" name="image209.png"/>
        <xdr:cNvPicPr preferRelativeResize="0"/>
      </xdr:nvPicPr>
      <xdr:blipFill>
        <a:blip xmlns:r="http://schemas.openxmlformats.org/officeDocument/2006/relationships" r:embed="rId161" cstate="print"/>
        <a:stretch>
          <a:fillRect/>
        </a:stretch>
      </xdr:blipFill>
      <xdr:spPr>
        <a:prstGeom prst="rect">
          <a:avLst/>
        </a:prstGeom>
        <a:noFill/>
      </xdr:spPr>
    </xdr:pic>
    <xdr:clientData fLocksWithSheet="0"/>
  </xdr:oneCellAnchor>
  <xdr:oneCellAnchor>
    <xdr:from>
      <xdr:col>1</xdr:col>
      <xdr:colOff>0</xdr:colOff>
      <xdr:row>182</xdr:row>
      <xdr:rowOff>0</xdr:rowOff>
    </xdr:from>
    <xdr:ext cx="933450" cy="933450"/>
    <xdr:pic>
      <xdr:nvPicPr>
        <xdr:cNvPr id="228" name="image232.png"/>
        <xdr:cNvPicPr preferRelativeResize="0"/>
      </xdr:nvPicPr>
      <xdr:blipFill>
        <a:blip xmlns:r="http://schemas.openxmlformats.org/officeDocument/2006/relationships" r:embed="rId162" cstate="print"/>
        <a:stretch>
          <a:fillRect/>
        </a:stretch>
      </xdr:blipFill>
      <xdr:spPr>
        <a:prstGeom prst="rect">
          <a:avLst/>
        </a:prstGeom>
        <a:noFill/>
      </xdr:spPr>
    </xdr:pic>
    <xdr:clientData fLocksWithSheet="0"/>
  </xdr:oneCellAnchor>
  <xdr:oneCellAnchor>
    <xdr:from>
      <xdr:col>1</xdr:col>
      <xdr:colOff>0</xdr:colOff>
      <xdr:row>183</xdr:row>
      <xdr:rowOff>0</xdr:rowOff>
    </xdr:from>
    <xdr:ext cx="933450" cy="933450"/>
    <xdr:pic>
      <xdr:nvPicPr>
        <xdr:cNvPr id="229" name="image210.png"/>
        <xdr:cNvPicPr preferRelativeResize="0"/>
      </xdr:nvPicPr>
      <xdr:blipFill>
        <a:blip xmlns:r="http://schemas.openxmlformats.org/officeDocument/2006/relationships" r:embed="rId163" cstate="print"/>
        <a:stretch>
          <a:fillRect/>
        </a:stretch>
      </xdr:blipFill>
      <xdr:spPr>
        <a:prstGeom prst="rect">
          <a:avLst/>
        </a:prstGeom>
        <a:noFill/>
      </xdr:spPr>
    </xdr:pic>
    <xdr:clientData fLocksWithSheet="0"/>
  </xdr:oneCellAnchor>
  <xdr:oneCellAnchor>
    <xdr:from>
      <xdr:col>1</xdr:col>
      <xdr:colOff>0</xdr:colOff>
      <xdr:row>184</xdr:row>
      <xdr:rowOff>0</xdr:rowOff>
    </xdr:from>
    <xdr:ext cx="933450" cy="933450"/>
    <xdr:pic>
      <xdr:nvPicPr>
        <xdr:cNvPr id="230" name="image245.png"/>
        <xdr:cNvPicPr preferRelativeResize="0"/>
      </xdr:nvPicPr>
      <xdr:blipFill>
        <a:blip xmlns:r="http://schemas.openxmlformats.org/officeDocument/2006/relationships" r:embed="rId164" cstate="print"/>
        <a:stretch>
          <a:fillRect/>
        </a:stretch>
      </xdr:blipFill>
      <xdr:spPr>
        <a:prstGeom prst="rect">
          <a:avLst/>
        </a:prstGeom>
        <a:noFill/>
      </xdr:spPr>
    </xdr:pic>
    <xdr:clientData fLocksWithSheet="0"/>
  </xdr:oneCellAnchor>
  <xdr:oneCellAnchor>
    <xdr:from>
      <xdr:col>1</xdr:col>
      <xdr:colOff>0</xdr:colOff>
      <xdr:row>185</xdr:row>
      <xdr:rowOff>0</xdr:rowOff>
    </xdr:from>
    <xdr:ext cx="933450" cy="933450"/>
    <xdr:pic>
      <xdr:nvPicPr>
        <xdr:cNvPr id="231" name="image213.png"/>
        <xdr:cNvPicPr preferRelativeResize="0"/>
      </xdr:nvPicPr>
      <xdr:blipFill>
        <a:blip xmlns:r="http://schemas.openxmlformats.org/officeDocument/2006/relationships" r:embed="rId165" cstate="print"/>
        <a:stretch>
          <a:fillRect/>
        </a:stretch>
      </xdr:blipFill>
      <xdr:spPr>
        <a:prstGeom prst="rect">
          <a:avLst/>
        </a:prstGeom>
        <a:noFill/>
      </xdr:spPr>
    </xdr:pic>
    <xdr:clientData fLocksWithSheet="0"/>
  </xdr:oneCellAnchor>
  <xdr:oneCellAnchor>
    <xdr:from>
      <xdr:col>1</xdr:col>
      <xdr:colOff>0</xdr:colOff>
      <xdr:row>186</xdr:row>
      <xdr:rowOff>0</xdr:rowOff>
    </xdr:from>
    <xdr:ext cx="933450" cy="933450"/>
    <xdr:pic>
      <xdr:nvPicPr>
        <xdr:cNvPr id="232" name="image223.png"/>
        <xdr:cNvPicPr preferRelativeResize="0"/>
      </xdr:nvPicPr>
      <xdr:blipFill>
        <a:blip xmlns:r="http://schemas.openxmlformats.org/officeDocument/2006/relationships" r:embed="rId166" cstate="print"/>
        <a:stretch>
          <a:fillRect/>
        </a:stretch>
      </xdr:blipFill>
      <xdr:spPr>
        <a:prstGeom prst="rect">
          <a:avLst/>
        </a:prstGeom>
        <a:noFill/>
      </xdr:spPr>
    </xdr:pic>
    <xdr:clientData fLocksWithSheet="0"/>
  </xdr:oneCellAnchor>
  <xdr:oneCellAnchor>
    <xdr:from>
      <xdr:col>1</xdr:col>
      <xdr:colOff>0</xdr:colOff>
      <xdr:row>187</xdr:row>
      <xdr:rowOff>0</xdr:rowOff>
    </xdr:from>
    <xdr:ext cx="933450" cy="933450"/>
    <xdr:pic>
      <xdr:nvPicPr>
        <xdr:cNvPr id="233" name="image257.png"/>
        <xdr:cNvPicPr preferRelativeResize="0"/>
      </xdr:nvPicPr>
      <xdr:blipFill>
        <a:blip xmlns:r="http://schemas.openxmlformats.org/officeDocument/2006/relationships" r:embed="rId167" cstate="print"/>
        <a:stretch>
          <a:fillRect/>
        </a:stretch>
      </xdr:blipFill>
      <xdr:spPr>
        <a:prstGeom prst="rect">
          <a:avLst/>
        </a:prstGeom>
        <a:noFill/>
      </xdr:spPr>
    </xdr:pic>
    <xdr:clientData fLocksWithSheet="0"/>
  </xdr:oneCellAnchor>
  <xdr:oneCellAnchor>
    <xdr:from>
      <xdr:col>1</xdr:col>
      <xdr:colOff>0</xdr:colOff>
      <xdr:row>188</xdr:row>
      <xdr:rowOff>0</xdr:rowOff>
    </xdr:from>
    <xdr:ext cx="933450" cy="933450"/>
    <xdr:pic>
      <xdr:nvPicPr>
        <xdr:cNvPr id="234" name="image226.png"/>
        <xdr:cNvPicPr preferRelativeResize="0"/>
      </xdr:nvPicPr>
      <xdr:blipFill>
        <a:blip xmlns:r="http://schemas.openxmlformats.org/officeDocument/2006/relationships" r:embed="rId168" cstate="print"/>
        <a:stretch>
          <a:fillRect/>
        </a:stretch>
      </xdr:blipFill>
      <xdr:spPr>
        <a:prstGeom prst="rect">
          <a:avLst/>
        </a:prstGeom>
        <a:noFill/>
      </xdr:spPr>
    </xdr:pic>
    <xdr:clientData fLocksWithSheet="0"/>
  </xdr:oneCellAnchor>
  <xdr:oneCellAnchor>
    <xdr:from>
      <xdr:col>1</xdr:col>
      <xdr:colOff>0</xdr:colOff>
      <xdr:row>252</xdr:row>
      <xdr:rowOff>0</xdr:rowOff>
    </xdr:from>
    <xdr:ext cx="933450" cy="933450"/>
    <xdr:pic>
      <xdr:nvPicPr>
        <xdr:cNvPr id="235" name="image219.png"/>
        <xdr:cNvPicPr preferRelativeResize="0"/>
      </xdr:nvPicPr>
      <xdr:blipFill>
        <a:blip xmlns:r="http://schemas.openxmlformats.org/officeDocument/2006/relationships" r:embed="rId169" cstate="print"/>
        <a:stretch>
          <a:fillRect/>
        </a:stretch>
      </xdr:blipFill>
      <xdr:spPr>
        <a:prstGeom prst="rect">
          <a:avLst/>
        </a:prstGeom>
        <a:noFill/>
      </xdr:spPr>
    </xdr:pic>
    <xdr:clientData fLocksWithSheet="0"/>
  </xdr:oneCellAnchor>
  <xdr:oneCellAnchor>
    <xdr:from>
      <xdr:col>1</xdr:col>
      <xdr:colOff>0</xdr:colOff>
      <xdr:row>253</xdr:row>
      <xdr:rowOff>0</xdr:rowOff>
    </xdr:from>
    <xdr:ext cx="933450" cy="933450"/>
    <xdr:pic>
      <xdr:nvPicPr>
        <xdr:cNvPr id="236" name="image212.png"/>
        <xdr:cNvPicPr preferRelativeResize="0"/>
      </xdr:nvPicPr>
      <xdr:blipFill>
        <a:blip xmlns:r="http://schemas.openxmlformats.org/officeDocument/2006/relationships" r:embed="rId170" cstate="print"/>
        <a:stretch>
          <a:fillRect/>
        </a:stretch>
      </xdr:blipFill>
      <xdr:spPr>
        <a:prstGeom prst="rect">
          <a:avLst/>
        </a:prstGeom>
        <a:noFill/>
      </xdr:spPr>
    </xdr:pic>
    <xdr:clientData fLocksWithSheet="0"/>
  </xdr:oneCellAnchor>
  <xdr:oneCellAnchor>
    <xdr:from>
      <xdr:col>1</xdr:col>
      <xdr:colOff>0</xdr:colOff>
      <xdr:row>255</xdr:row>
      <xdr:rowOff>0</xdr:rowOff>
    </xdr:from>
    <xdr:ext cx="933450" cy="933450"/>
    <xdr:pic>
      <xdr:nvPicPr>
        <xdr:cNvPr id="237" name="image221.png"/>
        <xdr:cNvPicPr preferRelativeResize="0"/>
      </xdr:nvPicPr>
      <xdr:blipFill>
        <a:blip xmlns:r="http://schemas.openxmlformats.org/officeDocument/2006/relationships" r:embed="rId171" cstate="print"/>
        <a:stretch>
          <a:fillRect/>
        </a:stretch>
      </xdr:blipFill>
      <xdr:spPr>
        <a:prstGeom prst="rect">
          <a:avLst/>
        </a:prstGeom>
        <a:noFill/>
      </xdr:spPr>
    </xdr:pic>
    <xdr:clientData fLocksWithSheet="0"/>
  </xdr:oneCellAnchor>
  <xdr:oneCellAnchor>
    <xdr:from>
      <xdr:col>1</xdr:col>
      <xdr:colOff>0</xdr:colOff>
      <xdr:row>257</xdr:row>
      <xdr:rowOff>0</xdr:rowOff>
    </xdr:from>
    <xdr:ext cx="933450" cy="933450"/>
    <xdr:pic>
      <xdr:nvPicPr>
        <xdr:cNvPr id="238" name="image228.png"/>
        <xdr:cNvPicPr preferRelativeResize="0"/>
      </xdr:nvPicPr>
      <xdr:blipFill>
        <a:blip xmlns:r="http://schemas.openxmlformats.org/officeDocument/2006/relationships" r:embed="rId172" cstate="print"/>
        <a:stretch>
          <a:fillRect/>
        </a:stretch>
      </xdr:blipFill>
      <xdr:spPr>
        <a:prstGeom prst="rect">
          <a:avLst/>
        </a:prstGeom>
        <a:noFill/>
      </xdr:spPr>
    </xdr:pic>
    <xdr:clientData fLocksWithSheet="0"/>
  </xdr:oneCellAnchor>
  <xdr:oneCellAnchor>
    <xdr:from>
      <xdr:col>1</xdr:col>
      <xdr:colOff>0</xdr:colOff>
      <xdr:row>258</xdr:row>
      <xdr:rowOff>0</xdr:rowOff>
    </xdr:from>
    <xdr:ext cx="933450" cy="933450"/>
    <xdr:pic>
      <xdr:nvPicPr>
        <xdr:cNvPr id="239" name="image233.png"/>
        <xdr:cNvPicPr preferRelativeResize="0"/>
      </xdr:nvPicPr>
      <xdr:blipFill>
        <a:blip xmlns:r="http://schemas.openxmlformats.org/officeDocument/2006/relationships" r:embed="rId173" cstate="print"/>
        <a:stretch>
          <a:fillRect/>
        </a:stretch>
      </xdr:blipFill>
      <xdr:spPr>
        <a:prstGeom prst="rect">
          <a:avLst/>
        </a:prstGeom>
        <a:noFill/>
      </xdr:spPr>
    </xdr:pic>
    <xdr:clientData fLocksWithSheet="0"/>
  </xdr:oneCellAnchor>
  <xdr:oneCellAnchor>
    <xdr:from>
      <xdr:col>1</xdr:col>
      <xdr:colOff>0</xdr:colOff>
      <xdr:row>259</xdr:row>
      <xdr:rowOff>0</xdr:rowOff>
    </xdr:from>
    <xdr:ext cx="933450" cy="933450"/>
    <xdr:pic>
      <xdr:nvPicPr>
        <xdr:cNvPr id="240" name="image220.png"/>
        <xdr:cNvPicPr preferRelativeResize="0"/>
      </xdr:nvPicPr>
      <xdr:blipFill>
        <a:blip xmlns:r="http://schemas.openxmlformats.org/officeDocument/2006/relationships" r:embed="rId174" cstate="print"/>
        <a:stretch>
          <a:fillRect/>
        </a:stretch>
      </xdr:blipFill>
      <xdr:spPr>
        <a:prstGeom prst="rect">
          <a:avLst/>
        </a:prstGeom>
        <a:noFill/>
      </xdr:spPr>
    </xdr:pic>
    <xdr:clientData fLocksWithSheet="0"/>
  </xdr:oneCellAnchor>
  <xdr:oneCellAnchor>
    <xdr:from>
      <xdr:col>1</xdr:col>
      <xdr:colOff>0</xdr:colOff>
      <xdr:row>260</xdr:row>
      <xdr:rowOff>0</xdr:rowOff>
    </xdr:from>
    <xdr:ext cx="933450" cy="933450"/>
    <xdr:pic>
      <xdr:nvPicPr>
        <xdr:cNvPr id="241" name="image218.png"/>
        <xdr:cNvPicPr preferRelativeResize="0"/>
      </xdr:nvPicPr>
      <xdr:blipFill>
        <a:blip xmlns:r="http://schemas.openxmlformats.org/officeDocument/2006/relationships" r:embed="rId175" cstate="print"/>
        <a:stretch>
          <a:fillRect/>
        </a:stretch>
      </xdr:blipFill>
      <xdr:spPr>
        <a:prstGeom prst="rect">
          <a:avLst/>
        </a:prstGeom>
        <a:noFill/>
      </xdr:spPr>
    </xdr:pic>
    <xdr:clientData fLocksWithSheet="0"/>
  </xdr:oneCellAnchor>
  <xdr:oneCellAnchor>
    <xdr:from>
      <xdr:col>1</xdr:col>
      <xdr:colOff>0</xdr:colOff>
      <xdr:row>261</xdr:row>
      <xdr:rowOff>0</xdr:rowOff>
    </xdr:from>
    <xdr:ext cx="933450" cy="933450"/>
    <xdr:pic>
      <xdr:nvPicPr>
        <xdr:cNvPr id="242" name="image261.png"/>
        <xdr:cNvPicPr preferRelativeResize="0"/>
      </xdr:nvPicPr>
      <xdr:blipFill>
        <a:blip xmlns:r="http://schemas.openxmlformats.org/officeDocument/2006/relationships" r:embed="rId176" cstate="print"/>
        <a:stretch>
          <a:fillRect/>
        </a:stretch>
      </xdr:blipFill>
      <xdr:spPr>
        <a:prstGeom prst="rect">
          <a:avLst/>
        </a:prstGeom>
        <a:noFill/>
      </xdr:spPr>
    </xdr:pic>
    <xdr:clientData fLocksWithSheet="0"/>
  </xdr:oneCellAnchor>
  <xdr:oneCellAnchor>
    <xdr:from>
      <xdr:col>1</xdr:col>
      <xdr:colOff>0</xdr:colOff>
      <xdr:row>262</xdr:row>
      <xdr:rowOff>0</xdr:rowOff>
    </xdr:from>
    <xdr:ext cx="933450" cy="933450"/>
    <xdr:pic>
      <xdr:nvPicPr>
        <xdr:cNvPr id="243" name="image222.png"/>
        <xdr:cNvPicPr preferRelativeResize="0"/>
      </xdr:nvPicPr>
      <xdr:blipFill>
        <a:blip xmlns:r="http://schemas.openxmlformats.org/officeDocument/2006/relationships" r:embed="rId177" cstate="print"/>
        <a:stretch>
          <a:fillRect/>
        </a:stretch>
      </xdr:blipFill>
      <xdr:spPr>
        <a:prstGeom prst="rect">
          <a:avLst/>
        </a:prstGeom>
        <a:noFill/>
      </xdr:spPr>
    </xdr:pic>
    <xdr:clientData fLocksWithSheet="0"/>
  </xdr:oneCellAnchor>
  <xdr:oneCellAnchor>
    <xdr:from>
      <xdr:col>1</xdr:col>
      <xdr:colOff>0</xdr:colOff>
      <xdr:row>263</xdr:row>
      <xdr:rowOff>0</xdr:rowOff>
    </xdr:from>
    <xdr:ext cx="933450" cy="933450"/>
    <xdr:pic>
      <xdr:nvPicPr>
        <xdr:cNvPr id="244" name="image224.png"/>
        <xdr:cNvPicPr preferRelativeResize="0"/>
      </xdr:nvPicPr>
      <xdr:blipFill>
        <a:blip xmlns:r="http://schemas.openxmlformats.org/officeDocument/2006/relationships" r:embed="rId178" cstate="print"/>
        <a:stretch>
          <a:fillRect/>
        </a:stretch>
      </xdr:blipFill>
      <xdr:spPr>
        <a:prstGeom prst="rect">
          <a:avLst/>
        </a:prstGeom>
        <a:noFill/>
      </xdr:spPr>
    </xdr:pic>
    <xdr:clientData fLocksWithSheet="0"/>
  </xdr:oneCellAnchor>
  <xdr:oneCellAnchor>
    <xdr:from>
      <xdr:col>1</xdr:col>
      <xdr:colOff>0</xdr:colOff>
      <xdr:row>264</xdr:row>
      <xdr:rowOff>0</xdr:rowOff>
    </xdr:from>
    <xdr:ext cx="933450" cy="933450"/>
    <xdr:pic>
      <xdr:nvPicPr>
        <xdr:cNvPr id="245" name="image227.png"/>
        <xdr:cNvPicPr preferRelativeResize="0"/>
      </xdr:nvPicPr>
      <xdr:blipFill>
        <a:blip xmlns:r="http://schemas.openxmlformats.org/officeDocument/2006/relationships" r:embed="rId179" cstate="print"/>
        <a:stretch>
          <a:fillRect/>
        </a:stretch>
      </xdr:blipFill>
      <xdr:spPr>
        <a:prstGeom prst="rect">
          <a:avLst/>
        </a:prstGeom>
        <a:noFill/>
      </xdr:spPr>
    </xdr:pic>
    <xdr:clientData fLocksWithSheet="0"/>
  </xdr:oneCellAnchor>
  <xdr:oneCellAnchor>
    <xdr:from>
      <xdr:col>1</xdr:col>
      <xdr:colOff>0</xdr:colOff>
      <xdr:row>265</xdr:row>
      <xdr:rowOff>0</xdr:rowOff>
    </xdr:from>
    <xdr:ext cx="933450" cy="933450"/>
    <xdr:pic>
      <xdr:nvPicPr>
        <xdr:cNvPr id="246" name="image225.png"/>
        <xdr:cNvPicPr preferRelativeResize="0"/>
      </xdr:nvPicPr>
      <xdr:blipFill>
        <a:blip xmlns:r="http://schemas.openxmlformats.org/officeDocument/2006/relationships" r:embed="rId180" cstate="print"/>
        <a:stretch>
          <a:fillRect/>
        </a:stretch>
      </xdr:blipFill>
      <xdr:spPr>
        <a:prstGeom prst="rect">
          <a:avLst/>
        </a:prstGeom>
        <a:noFill/>
      </xdr:spPr>
    </xdr:pic>
    <xdr:clientData fLocksWithSheet="0"/>
  </xdr:oneCellAnchor>
  <xdr:oneCellAnchor>
    <xdr:from>
      <xdr:col>1</xdr:col>
      <xdr:colOff>0</xdr:colOff>
      <xdr:row>266</xdr:row>
      <xdr:rowOff>0</xdr:rowOff>
    </xdr:from>
    <xdr:ext cx="933450" cy="933450"/>
    <xdr:pic>
      <xdr:nvPicPr>
        <xdr:cNvPr id="247" name="image249.png"/>
        <xdr:cNvPicPr preferRelativeResize="0"/>
      </xdr:nvPicPr>
      <xdr:blipFill>
        <a:blip xmlns:r="http://schemas.openxmlformats.org/officeDocument/2006/relationships" r:embed="rId181" cstate="print"/>
        <a:stretch>
          <a:fillRect/>
        </a:stretch>
      </xdr:blipFill>
      <xdr:spPr>
        <a:prstGeom prst="rect">
          <a:avLst/>
        </a:prstGeom>
        <a:noFill/>
      </xdr:spPr>
    </xdr:pic>
    <xdr:clientData fLocksWithSheet="0"/>
  </xdr:oneCellAnchor>
  <xdr:oneCellAnchor>
    <xdr:from>
      <xdr:col>1</xdr:col>
      <xdr:colOff>0</xdr:colOff>
      <xdr:row>267</xdr:row>
      <xdr:rowOff>0</xdr:rowOff>
    </xdr:from>
    <xdr:ext cx="933450" cy="933450"/>
    <xdr:pic>
      <xdr:nvPicPr>
        <xdr:cNvPr id="248" name="image241.png"/>
        <xdr:cNvPicPr preferRelativeResize="0"/>
      </xdr:nvPicPr>
      <xdr:blipFill>
        <a:blip xmlns:r="http://schemas.openxmlformats.org/officeDocument/2006/relationships" r:embed="rId182" cstate="print"/>
        <a:stretch>
          <a:fillRect/>
        </a:stretch>
      </xdr:blipFill>
      <xdr:spPr>
        <a:prstGeom prst="rect">
          <a:avLst/>
        </a:prstGeom>
        <a:noFill/>
      </xdr:spPr>
    </xdr:pic>
    <xdr:clientData fLocksWithSheet="0"/>
  </xdr:oneCellAnchor>
  <xdr:oneCellAnchor>
    <xdr:from>
      <xdr:col>1</xdr:col>
      <xdr:colOff>0</xdr:colOff>
      <xdr:row>268</xdr:row>
      <xdr:rowOff>0</xdr:rowOff>
    </xdr:from>
    <xdr:ext cx="933450" cy="933450"/>
    <xdr:pic>
      <xdr:nvPicPr>
        <xdr:cNvPr id="249" name="image229.png"/>
        <xdr:cNvPicPr preferRelativeResize="0"/>
      </xdr:nvPicPr>
      <xdr:blipFill>
        <a:blip xmlns:r="http://schemas.openxmlformats.org/officeDocument/2006/relationships" r:embed="rId183" cstate="print"/>
        <a:stretch>
          <a:fillRect/>
        </a:stretch>
      </xdr:blipFill>
      <xdr:spPr>
        <a:prstGeom prst="rect">
          <a:avLst/>
        </a:prstGeom>
        <a:noFill/>
      </xdr:spPr>
    </xdr:pic>
    <xdr:clientData fLocksWithSheet="0"/>
  </xdr:oneCellAnchor>
  <xdr:oneCellAnchor>
    <xdr:from>
      <xdr:col>1</xdr:col>
      <xdr:colOff>0</xdr:colOff>
      <xdr:row>269</xdr:row>
      <xdr:rowOff>0</xdr:rowOff>
    </xdr:from>
    <xdr:ext cx="933450" cy="933450"/>
    <xdr:pic>
      <xdr:nvPicPr>
        <xdr:cNvPr id="250" name="image234.png"/>
        <xdr:cNvPicPr preferRelativeResize="0"/>
      </xdr:nvPicPr>
      <xdr:blipFill>
        <a:blip xmlns:r="http://schemas.openxmlformats.org/officeDocument/2006/relationships" r:embed="rId184" cstate="print"/>
        <a:stretch>
          <a:fillRect/>
        </a:stretch>
      </xdr:blipFill>
      <xdr:spPr>
        <a:prstGeom prst="rect">
          <a:avLst/>
        </a:prstGeom>
        <a:noFill/>
      </xdr:spPr>
    </xdr:pic>
    <xdr:clientData fLocksWithSheet="0"/>
  </xdr:oneCellAnchor>
  <xdr:oneCellAnchor>
    <xdr:from>
      <xdr:col>1</xdr:col>
      <xdr:colOff>0</xdr:colOff>
      <xdr:row>270</xdr:row>
      <xdr:rowOff>0</xdr:rowOff>
    </xdr:from>
    <xdr:ext cx="933450" cy="933450"/>
    <xdr:pic>
      <xdr:nvPicPr>
        <xdr:cNvPr id="251" name="image231.png"/>
        <xdr:cNvPicPr preferRelativeResize="0"/>
      </xdr:nvPicPr>
      <xdr:blipFill>
        <a:blip xmlns:r="http://schemas.openxmlformats.org/officeDocument/2006/relationships" r:embed="rId185" cstate="print"/>
        <a:stretch>
          <a:fillRect/>
        </a:stretch>
      </xdr:blipFill>
      <xdr:spPr>
        <a:prstGeom prst="rect">
          <a:avLst/>
        </a:prstGeom>
        <a:noFill/>
      </xdr:spPr>
    </xdr:pic>
    <xdr:clientData fLocksWithSheet="0"/>
  </xdr:oneCellAnchor>
  <xdr:oneCellAnchor>
    <xdr:from>
      <xdr:col>1</xdr:col>
      <xdr:colOff>0</xdr:colOff>
      <xdr:row>271</xdr:row>
      <xdr:rowOff>0</xdr:rowOff>
    </xdr:from>
    <xdr:ext cx="933450" cy="933450"/>
    <xdr:pic>
      <xdr:nvPicPr>
        <xdr:cNvPr id="252" name="image246.png"/>
        <xdr:cNvPicPr preferRelativeResize="0"/>
      </xdr:nvPicPr>
      <xdr:blipFill>
        <a:blip xmlns:r="http://schemas.openxmlformats.org/officeDocument/2006/relationships" r:embed="rId186" cstate="print"/>
        <a:stretch>
          <a:fillRect/>
        </a:stretch>
      </xdr:blipFill>
      <xdr:spPr>
        <a:prstGeom prst="rect">
          <a:avLst/>
        </a:prstGeom>
        <a:noFill/>
      </xdr:spPr>
    </xdr:pic>
    <xdr:clientData fLocksWithSheet="0"/>
  </xdr:oneCellAnchor>
  <xdr:oneCellAnchor>
    <xdr:from>
      <xdr:col>1</xdr:col>
      <xdr:colOff>0</xdr:colOff>
      <xdr:row>272</xdr:row>
      <xdr:rowOff>0</xdr:rowOff>
    </xdr:from>
    <xdr:ext cx="933450" cy="933450"/>
    <xdr:pic>
      <xdr:nvPicPr>
        <xdr:cNvPr id="253" name="image230.png"/>
        <xdr:cNvPicPr preferRelativeResize="0"/>
      </xdr:nvPicPr>
      <xdr:blipFill>
        <a:blip xmlns:r="http://schemas.openxmlformats.org/officeDocument/2006/relationships" r:embed="rId187" cstate="print"/>
        <a:stretch>
          <a:fillRect/>
        </a:stretch>
      </xdr:blipFill>
      <xdr:spPr>
        <a:prstGeom prst="rect">
          <a:avLst/>
        </a:prstGeom>
        <a:noFill/>
      </xdr:spPr>
    </xdr:pic>
    <xdr:clientData fLocksWithSheet="0"/>
  </xdr:oneCellAnchor>
  <xdr:oneCellAnchor>
    <xdr:from>
      <xdr:col>1</xdr:col>
      <xdr:colOff>0</xdr:colOff>
      <xdr:row>273</xdr:row>
      <xdr:rowOff>0</xdr:rowOff>
    </xdr:from>
    <xdr:ext cx="933450" cy="933450"/>
    <xdr:pic>
      <xdr:nvPicPr>
        <xdr:cNvPr id="254" name="image244.png"/>
        <xdr:cNvPicPr preferRelativeResize="0"/>
      </xdr:nvPicPr>
      <xdr:blipFill>
        <a:blip xmlns:r="http://schemas.openxmlformats.org/officeDocument/2006/relationships" r:embed="rId188" cstate="print"/>
        <a:stretch>
          <a:fillRect/>
        </a:stretch>
      </xdr:blipFill>
      <xdr:spPr>
        <a:prstGeom prst="rect">
          <a:avLst/>
        </a:prstGeom>
        <a:noFill/>
      </xdr:spPr>
    </xdr:pic>
    <xdr:clientData fLocksWithSheet="0"/>
  </xdr:oneCellAnchor>
  <xdr:oneCellAnchor>
    <xdr:from>
      <xdr:col>1</xdr:col>
      <xdr:colOff>0</xdr:colOff>
      <xdr:row>274</xdr:row>
      <xdr:rowOff>0</xdr:rowOff>
    </xdr:from>
    <xdr:ext cx="933450" cy="933450"/>
    <xdr:pic>
      <xdr:nvPicPr>
        <xdr:cNvPr id="255" name="image260.png"/>
        <xdr:cNvPicPr preferRelativeResize="0"/>
      </xdr:nvPicPr>
      <xdr:blipFill>
        <a:blip xmlns:r="http://schemas.openxmlformats.org/officeDocument/2006/relationships" r:embed="rId189" cstate="print"/>
        <a:stretch>
          <a:fillRect/>
        </a:stretch>
      </xdr:blipFill>
      <xdr:spPr>
        <a:prstGeom prst="rect">
          <a:avLst/>
        </a:prstGeom>
        <a:noFill/>
      </xdr:spPr>
    </xdr:pic>
    <xdr:clientData fLocksWithSheet="0"/>
  </xdr:oneCellAnchor>
  <xdr:oneCellAnchor>
    <xdr:from>
      <xdr:col>1</xdr:col>
      <xdr:colOff>0</xdr:colOff>
      <xdr:row>275</xdr:row>
      <xdr:rowOff>0</xdr:rowOff>
    </xdr:from>
    <xdr:ext cx="933450" cy="933450"/>
    <xdr:pic>
      <xdr:nvPicPr>
        <xdr:cNvPr id="256" name="image236.png"/>
        <xdr:cNvPicPr preferRelativeResize="0"/>
      </xdr:nvPicPr>
      <xdr:blipFill>
        <a:blip xmlns:r="http://schemas.openxmlformats.org/officeDocument/2006/relationships" r:embed="rId190" cstate="print"/>
        <a:stretch>
          <a:fillRect/>
        </a:stretch>
      </xdr:blipFill>
      <xdr:spPr>
        <a:prstGeom prst="rect">
          <a:avLst/>
        </a:prstGeom>
        <a:noFill/>
      </xdr:spPr>
    </xdr:pic>
    <xdr:clientData fLocksWithSheet="0"/>
  </xdr:oneCellAnchor>
  <xdr:oneCellAnchor>
    <xdr:from>
      <xdr:col>1</xdr:col>
      <xdr:colOff>0</xdr:colOff>
      <xdr:row>276</xdr:row>
      <xdr:rowOff>0</xdr:rowOff>
    </xdr:from>
    <xdr:ext cx="933450" cy="933450"/>
    <xdr:pic>
      <xdr:nvPicPr>
        <xdr:cNvPr id="257" name="image239.png"/>
        <xdr:cNvPicPr preferRelativeResize="0"/>
      </xdr:nvPicPr>
      <xdr:blipFill>
        <a:blip xmlns:r="http://schemas.openxmlformats.org/officeDocument/2006/relationships" r:embed="rId191" cstate="print"/>
        <a:stretch>
          <a:fillRect/>
        </a:stretch>
      </xdr:blipFill>
      <xdr:spPr>
        <a:prstGeom prst="rect">
          <a:avLst/>
        </a:prstGeom>
        <a:noFill/>
      </xdr:spPr>
    </xdr:pic>
    <xdr:clientData fLocksWithSheet="0"/>
  </xdr:oneCellAnchor>
  <xdr:oneCellAnchor>
    <xdr:from>
      <xdr:col>1</xdr:col>
      <xdr:colOff>0</xdr:colOff>
      <xdr:row>277</xdr:row>
      <xdr:rowOff>0</xdr:rowOff>
    </xdr:from>
    <xdr:ext cx="933450" cy="933450"/>
    <xdr:pic>
      <xdr:nvPicPr>
        <xdr:cNvPr id="258" name="image243.png"/>
        <xdr:cNvPicPr preferRelativeResize="0"/>
      </xdr:nvPicPr>
      <xdr:blipFill>
        <a:blip xmlns:r="http://schemas.openxmlformats.org/officeDocument/2006/relationships" r:embed="rId192" cstate="print"/>
        <a:stretch>
          <a:fillRect/>
        </a:stretch>
      </xdr:blipFill>
      <xdr:spPr>
        <a:prstGeom prst="rect">
          <a:avLst/>
        </a:prstGeom>
        <a:noFill/>
      </xdr:spPr>
    </xdr:pic>
    <xdr:clientData fLocksWithSheet="0"/>
  </xdr:oneCellAnchor>
  <xdr:oneCellAnchor>
    <xdr:from>
      <xdr:col>1</xdr:col>
      <xdr:colOff>0</xdr:colOff>
      <xdr:row>278</xdr:row>
      <xdr:rowOff>0</xdr:rowOff>
    </xdr:from>
    <xdr:ext cx="933450" cy="933450"/>
    <xdr:pic>
      <xdr:nvPicPr>
        <xdr:cNvPr id="259" name="image240.png"/>
        <xdr:cNvPicPr preferRelativeResize="0"/>
      </xdr:nvPicPr>
      <xdr:blipFill>
        <a:blip xmlns:r="http://schemas.openxmlformats.org/officeDocument/2006/relationships" r:embed="rId193" cstate="print"/>
        <a:stretch>
          <a:fillRect/>
        </a:stretch>
      </xdr:blipFill>
      <xdr:spPr>
        <a:prstGeom prst="rect">
          <a:avLst/>
        </a:prstGeom>
        <a:noFill/>
      </xdr:spPr>
    </xdr:pic>
    <xdr:clientData fLocksWithSheet="0"/>
  </xdr:oneCellAnchor>
  <xdr:oneCellAnchor>
    <xdr:from>
      <xdr:col>1</xdr:col>
      <xdr:colOff>0</xdr:colOff>
      <xdr:row>279</xdr:row>
      <xdr:rowOff>0</xdr:rowOff>
    </xdr:from>
    <xdr:ext cx="933450" cy="933450"/>
    <xdr:pic>
      <xdr:nvPicPr>
        <xdr:cNvPr id="260" name="image263.png"/>
        <xdr:cNvPicPr preferRelativeResize="0"/>
      </xdr:nvPicPr>
      <xdr:blipFill>
        <a:blip xmlns:r="http://schemas.openxmlformats.org/officeDocument/2006/relationships" r:embed="rId194" cstate="print"/>
        <a:stretch>
          <a:fillRect/>
        </a:stretch>
      </xdr:blipFill>
      <xdr:spPr>
        <a:prstGeom prst="rect">
          <a:avLst/>
        </a:prstGeom>
        <a:noFill/>
      </xdr:spPr>
    </xdr:pic>
    <xdr:clientData fLocksWithSheet="0"/>
  </xdr:oneCellAnchor>
  <xdr:oneCellAnchor>
    <xdr:from>
      <xdr:col>1</xdr:col>
      <xdr:colOff>0</xdr:colOff>
      <xdr:row>280</xdr:row>
      <xdr:rowOff>0</xdr:rowOff>
    </xdr:from>
    <xdr:ext cx="933450" cy="933450"/>
    <xdr:pic>
      <xdr:nvPicPr>
        <xdr:cNvPr id="261" name="image247.png"/>
        <xdr:cNvPicPr preferRelativeResize="0"/>
      </xdr:nvPicPr>
      <xdr:blipFill>
        <a:blip xmlns:r="http://schemas.openxmlformats.org/officeDocument/2006/relationships" r:embed="rId195" cstate="print"/>
        <a:stretch>
          <a:fillRect/>
        </a:stretch>
      </xdr:blipFill>
      <xdr:spPr>
        <a:prstGeom prst="rect">
          <a:avLst/>
        </a:prstGeom>
        <a:noFill/>
      </xdr:spPr>
    </xdr:pic>
    <xdr:clientData fLocksWithSheet="0"/>
  </xdr:oneCellAnchor>
  <xdr:oneCellAnchor>
    <xdr:from>
      <xdr:col>1</xdr:col>
      <xdr:colOff>0</xdr:colOff>
      <xdr:row>281</xdr:row>
      <xdr:rowOff>0</xdr:rowOff>
    </xdr:from>
    <xdr:ext cx="933450" cy="933450"/>
    <xdr:pic>
      <xdr:nvPicPr>
        <xdr:cNvPr id="262" name="image242.png"/>
        <xdr:cNvPicPr preferRelativeResize="0"/>
      </xdr:nvPicPr>
      <xdr:blipFill>
        <a:blip xmlns:r="http://schemas.openxmlformats.org/officeDocument/2006/relationships" r:embed="rId196" cstate="print"/>
        <a:stretch>
          <a:fillRect/>
        </a:stretch>
      </xdr:blipFill>
      <xdr:spPr>
        <a:prstGeom prst="rect">
          <a:avLst/>
        </a:prstGeom>
        <a:noFill/>
      </xdr:spPr>
    </xdr:pic>
    <xdr:clientData fLocksWithSheet="0"/>
  </xdr:oneCellAnchor>
  <xdr:oneCellAnchor>
    <xdr:from>
      <xdr:col>1</xdr:col>
      <xdr:colOff>0</xdr:colOff>
      <xdr:row>282</xdr:row>
      <xdr:rowOff>0</xdr:rowOff>
    </xdr:from>
    <xdr:ext cx="933450" cy="933450"/>
    <xdr:pic>
      <xdr:nvPicPr>
        <xdr:cNvPr id="263" name="image267.png"/>
        <xdr:cNvPicPr preferRelativeResize="0"/>
      </xdr:nvPicPr>
      <xdr:blipFill>
        <a:blip xmlns:r="http://schemas.openxmlformats.org/officeDocument/2006/relationships" r:embed="rId197" cstate="print"/>
        <a:stretch>
          <a:fillRect/>
        </a:stretch>
      </xdr:blipFill>
      <xdr:spPr>
        <a:prstGeom prst="rect">
          <a:avLst/>
        </a:prstGeom>
        <a:noFill/>
      </xdr:spPr>
    </xdr:pic>
    <xdr:clientData fLocksWithSheet="0"/>
  </xdr:oneCellAnchor>
  <xdr:oneCellAnchor>
    <xdr:from>
      <xdr:col>1</xdr:col>
      <xdr:colOff>0</xdr:colOff>
      <xdr:row>283</xdr:row>
      <xdr:rowOff>0</xdr:rowOff>
    </xdr:from>
    <xdr:ext cx="933450" cy="933450"/>
    <xdr:pic>
      <xdr:nvPicPr>
        <xdr:cNvPr id="264" name="image248.png"/>
        <xdr:cNvPicPr preferRelativeResize="0"/>
      </xdr:nvPicPr>
      <xdr:blipFill>
        <a:blip xmlns:r="http://schemas.openxmlformats.org/officeDocument/2006/relationships" r:embed="rId198" cstate="print"/>
        <a:stretch>
          <a:fillRect/>
        </a:stretch>
      </xdr:blipFill>
      <xdr:spPr>
        <a:prstGeom prst="rect">
          <a:avLst/>
        </a:prstGeom>
        <a:noFill/>
      </xdr:spPr>
    </xdr:pic>
    <xdr:clientData fLocksWithSheet="0"/>
  </xdr:oneCellAnchor>
  <xdr:oneCellAnchor>
    <xdr:from>
      <xdr:col>1</xdr:col>
      <xdr:colOff>0</xdr:colOff>
      <xdr:row>284</xdr:row>
      <xdr:rowOff>0</xdr:rowOff>
    </xdr:from>
    <xdr:ext cx="933450" cy="933450"/>
    <xdr:pic>
      <xdr:nvPicPr>
        <xdr:cNvPr id="265" name="image250.png"/>
        <xdr:cNvPicPr preferRelativeResize="0"/>
      </xdr:nvPicPr>
      <xdr:blipFill>
        <a:blip xmlns:r="http://schemas.openxmlformats.org/officeDocument/2006/relationships" r:embed="rId199" cstate="print"/>
        <a:stretch>
          <a:fillRect/>
        </a:stretch>
      </xdr:blipFill>
      <xdr:spPr>
        <a:prstGeom prst="rect">
          <a:avLst/>
        </a:prstGeom>
        <a:noFill/>
      </xdr:spPr>
    </xdr:pic>
    <xdr:clientData fLocksWithSheet="0"/>
  </xdr:oneCellAnchor>
  <xdr:oneCellAnchor>
    <xdr:from>
      <xdr:col>1</xdr:col>
      <xdr:colOff>0</xdr:colOff>
      <xdr:row>285</xdr:row>
      <xdr:rowOff>0</xdr:rowOff>
    </xdr:from>
    <xdr:ext cx="933450" cy="933450"/>
    <xdr:pic>
      <xdr:nvPicPr>
        <xdr:cNvPr id="266" name="image258.png"/>
        <xdr:cNvPicPr preferRelativeResize="0"/>
      </xdr:nvPicPr>
      <xdr:blipFill>
        <a:blip xmlns:r="http://schemas.openxmlformats.org/officeDocument/2006/relationships" r:embed="rId200" cstate="print"/>
        <a:stretch>
          <a:fillRect/>
        </a:stretch>
      </xdr:blipFill>
      <xdr:spPr>
        <a:prstGeom prst="rect">
          <a:avLst/>
        </a:prstGeom>
        <a:noFill/>
      </xdr:spPr>
    </xdr:pic>
    <xdr:clientData fLocksWithSheet="0"/>
  </xdr:oneCellAnchor>
  <xdr:oneCellAnchor>
    <xdr:from>
      <xdr:col>1</xdr:col>
      <xdr:colOff>0</xdr:colOff>
      <xdr:row>286</xdr:row>
      <xdr:rowOff>0</xdr:rowOff>
    </xdr:from>
    <xdr:ext cx="933450" cy="933450"/>
    <xdr:pic>
      <xdr:nvPicPr>
        <xdr:cNvPr id="267" name="image283.png"/>
        <xdr:cNvPicPr preferRelativeResize="0"/>
      </xdr:nvPicPr>
      <xdr:blipFill>
        <a:blip xmlns:r="http://schemas.openxmlformats.org/officeDocument/2006/relationships" r:embed="rId201" cstate="print"/>
        <a:stretch>
          <a:fillRect/>
        </a:stretch>
      </xdr:blipFill>
      <xdr:spPr>
        <a:prstGeom prst="rect">
          <a:avLst/>
        </a:prstGeom>
        <a:noFill/>
      </xdr:spPr>
    </xdr:pic>
    <xdr:clientData fLocksWithSheet="0"/>
  </xdr:oneCellAnchor>
  <xdr:oneCellAnchor>
    <xdr:from>
      <xdr:col>1</xdr:col>
      <xdr:colOff>0</xdr:colOff>
      <xdr:row>287</xdr:row>
      <xdr:rowOff>0</xdr:rowOff>
    </xdr:from>
    <xdr:ext cx="933450" cy="933450"/>
    <xdr:pic>
      <xdr:nvPicPr>
        <xdr:cNvPr id="268" name="image264.png"/>
        <xdr:cNvPicPr preferRelativeResize="0"/>
      </xdr:nvPicPr>
      <xdr:blipFill>
        <a:blip xmlns:r="http://schemas.openxmlformats.org/officeDocument/2006/relationships" r:embed="rId202" cstate="print"/>
        <a:stretch>
          <a:fillRect/>
        </a:stretch>
      </xdr:blipFill>
      <xdr:spPr>
        <a:prstGeom prst="rect">
          <a:avLst/>
        </a:prstGeom>
        <a:noFill/>
      </xdr:spPr>
    </xdr:pic>
    <xdr:clientData fLocksWithSheet="0"/>
  </xdr:oneCellAnchor>
  <xdr:oneCellAnchor>
    <xdr:from>
      <xdr:col>1</xdr:col>
      <xdr:colOff>0</xdr:colOff>
      <xdr:row>288</xdr:row>
      <xdr:rowOff>0</xdr:rowOff>
    </xdr:from>
    <xdr:ext cx="933450" cy="933450"/>
    <xdr:pic>
      <xdr:nvPicPr>
        <xdr:cNvPr id="269" name="image252.png"/>
        <xdr:cNvPicPr preferRelativeResize="0"/>
      </xdr:nvPicPr>
      <xdr:blipFill>
        <a:blip xmlns:r="http://schemas.openxmlformats.org/officeDocument/2006/relationships" r:embed="rId203" cstate="print"/>
        <a:stretch>
          <a:fillRect/>
        </a:stretch>
      </xdr:blipFill>
      <xdr:spPr>
        <a:prstGeom prst="rect">
          <a:avLst/>
        </a:prstGeom>
        <a:noFill/>
      </xdr:spPr>
    </xdr:pic>
    <xdr:clientData fLocksWithSheet="0"/>
  </xdr:oneCellAnchor>
  <xdr:oneCellAnchor>
    <xdr:from>
      <xdr:col>1</xdr:col>
      <xdr:colOff>0</xdr:colOff>
      <xdr:row>289</xdr:row>
      <xdr:rowOff>0</xdr:rowOff>
    </xdr:from>
    <xdr:ext cx="933450" cy="933450"/>
    <xdr:pic>
      <xdr:nvPicPr>
        <xdr:cNvPr id="270" name="image265.png"/>
        <xdr:cNvPicPr preferRelativeResize="0"/>
      </xdr:nvPicPr>
      <xdr:blipFill>
        <a:blip xmlns:r="http://schemas.openxmlformats.org/officeDocument/2006/relationships" r:embed="rId204" cstate="print"/>
        <a:stretch>
          <a:fillRect/>
        </a:stretch>
      </xdr:blipFill>
      <xdr:spPr>
        <a:prstGeom prst="rect">
          <a:avLst/>
        </a:prstGeom>
        <a:noFill/>
      </xdr:spPr>
    </xdr:pic>
    <xdr:clientData fLocksWithSheet="0"/>
  </xdr:oneCellAnchor>
  <xdr:oneCellAnchor>
    <xdr:from>
      <xdr:col>1</xdr:col>
      <xdr:colOff>0</xdr:colOff>
      <xdr:row>290</xdr:row>
      <xdr:rowOff>0</xdr:rowOff>
    </xdr:from>
    <xdr:ext cx="933450" cy="933450"/>
    <xdr:pic>
      <xdr:nvPicPr>
        <xdr:cNvPr id="271" name="image253.png"/>
        <xdr:cNvPicPr preferRelativeResize="0"/>
      </xdr:nvPicPr>
      <xdr:blipFill>
        <a:blip xmlns:r="http://schemas.openxmlformats.org/officeDocument/2006/relationships" r:embed="rId205" cstate="print"/>
        <a:stretch>
          <a:fillRect/>
        </a:stretch>
      </xdr:blipFill>
      <xdr:spPr>
        <a:prstGeom prst="rect">
          <a:avLst/>
        </a:prstGeom>
        <a:noFill/>
      </xdr:spPr>
    </xdr:pic>
    <xdr:clientData fLocksWithSheet="0"/>
  </xdr:oneCellAnchor>
  <xdr:oneCellAnchor>
    <xdr:from>
      <xdr:col>1</xdr:col>
      <xdr:colOff>0</xdr:colOff>
      <xdr:row>291</xdr:row>
      <xdr:rowOff>0</xdr:rowOff>
    </xdr:from>
    <xdr:ext cx="933450" cy="933450"/>
    <xdr:pic>
      <xdr:nvPicPr>
        <xdr:cNvPr id="272" name="image254.png"/>
        <xdr:cNvPicPr preferRelativeResize="0"/>
      </xdr:nvPicPr>
      <xdr:blipFill>
        <a:blip xmlns:r="http://schemas.openxmlformats.org/officeDocument/2006/relationships" r:embed="rId206" cstate="print"/>
        <a:stretch>
          <a:fillRect/>
        </a:stretch>
      </xdr:blipFill>
      <xdr:spPr>
        <a:prstGeom prst="rect">
          <a:avLst/>
        </a:prstGeom>
        <a:noFill/>
      </xdr:spPr>
    </xdr:pic>
    <xdr:clientData fLocksWithSheet="0"/>
  </xdr:oneCellAnchor>
  <xdr:oneCellAnchor>
    <xdr:from>
      <xdr:col>1</xdr:col>
      <xdr:colOff>0</xdr:colOff>
      <xdr:row>292</xdr:row>
      <xdr:rowOff>0</xdr:rowOff>
    </xdr:from>
    <xdr:ext cx="933450" cy="933450"/>
    <xdr:pic>
      <xdr:nvPicPr>
        <xdr:cNvPr id="273" name="image256.png"/>
        <xdr:cNvPicPr preferRelativeResize="0"/>
      </xdr:nvPicPr>
      <xdr:blipFill>
        <a:blip xmlns:r="http://schemas.openxmlformats.org/officeDocument/2006/relationships" r:embed="rId207" cstate="print"/>
        <a:stretch>
          <a:fillRect/>
        </a:stretch>
      </xdr:blipFill>
      <xdr:spPr>
        <a:prstGeom prst="rect">
          <a:avLst/>
        </a:prstGeom>
        <a:noFill/>
      </xdr:spPr>
    </xdr:pic>
    <xdr:clientData fLocksWithSheet="0"/>
  </xdr:oneCellAnchor>
  <xdr:oneCellAnchor>
    <xdr:from>
      <xdr:col>1</xdr:col>
      <xdr:colOff>0</xdr:colOff>
      <xdr:row>293</xdr:row>
      <xdr:rowOff>0</xdr:rowOff>
    </xdr:from>
    <xdr:ext cx="933450" cy="933450"/>
    <xdr:pic>
      <xdr:nvPicPr>
        <xdr:cNvPr id="274" name="image255.png"/>
        <xdr:cNvPicPr preferRelativeResize="0"/>
      </xdr:nvPicPr>
      <xdr:blipFill>
        <a:blip xmlns:r="http://schemas.openxmlformats.org/officeDocument/2006/relationships" r:embed="rId208" cstate="print"/>
        <a:stretch>
          <a:fillRect/>
        </a:stretch>
      </xdr:blipFill>
      <xdr:spPr>
        <a:prstGeom prst="rect">
          <a:avLst/>
        </a:prstGeom>
        <a:noFill/>
      </xdr:spPr>
    </xdr:pic>
    <xdr:clientData fLocksWithSheet="0"/>
  </xdr:oneCellAnchor>
  <xdr:oneCellAnchor>
    <xdr:from>
      <xdr:col>1</xdr:col>
      <xdr:colOff>0</xdr:colOff>
      <xdr:row>295</xdr:row>
      <xdr:rowOff>0</xdr:rowOff>
    </xdr:from>
    <xdr:ext cx="933450" cy="933450"/>
    <xdr:pic>
      <xdr:nvPicPr>
        <xdr:cNvPr id="275" name="image262.png"/>
        <xdr:cNvPicPr preferRelativeResize="0"/>
      </xdr:nvPicPr>
      <xdr:blipFill>
        <a:blip xmlns:r="http://schemas.openxmlformats.org/officeDocument/2006/relationships" r:embed="rId209" cstate="print"/>
        <a:stretch>
          <a:fillRect/>
        </a:stretch>
      </xdr:blipFill>
      <xdr:spPr>
        <a:prstGeom prst="rect">
          <a:avLst/>
        </a:prstGeom>
        <a:noFill/>
      </xdr:spPr>
    </xdr:pic>
    <xdr:clientData fLocksWithSheet="0"/>
  </xdr:oneCellAnchor>
  <xdr:oneCellAnchor>
    <xdr:from>
      <xdr:col>1</xdr:col>
      <xdr:colOff>0</xdr:colOff>
      <xdr:row>296</xdr:row>
      <xdr:rowOff>0</xdr:rowOff>
    </xdr:from>
    <xdr:ext cx="933450" cy="933450"/>
    <xdr:pic>
      <xdr:nvPicPr>
        <xdr:cNvPr id="276" name="image269.png"/>
        <xdr:cNvPicPr preferRelativeResize="0"/>
      </xdr:nvPicPr>
      <xdr:blipFill>
        <a:blip xmlns:r="http://schemas.openxmlformats.org/officeDocument/2006/relationships" r:embed="rId210" cstate="print"/>
        <a:stretch>
          <a:fillRect/>
        </a:stretch>
      </xdr:blipFill>
      <xdr:spPr>
        <a:prstGeom prst="rect">
          <a:avLst/>
        </a:prstGeom>
        <a:noFill/>
      </xdr:spPr>
    </xdr:pic>
    <xdr:clientData fLocksWithSheet="0"/>
  </xdr:oneCellAnchor>
  <xdr:oneCellAnchor>
    <xdr:from>
      <xdr:col>1</xdr:col>
      <xdr:colOff>0</xdr:colOff>
      <xdr:row>297</xdr:row>
      <xdr:rowOff>0</xdr:rowOff>
    </xdr:from>
    <xdr:ext cx="933450" cy="933450"/>
    <xdr:pic>
      <xdr:nvPicPr>
        <xdr:cNvPr id="277" name="image259.png"/>
        <xdr:cNvPicPr preferRelativeResize="0"/>
      </xdr:nvPicPr>
      <xdr:blipFill>
        <a:blip xmlns:r="http://schemas.openxmlformats.org/officeDocument/2006/relationships" r:embed="rId211" cstate="print"/>
        <a:stretch>
          <a:fillRect/>
        </a:stretch>
      </xdr:blipFill>
      <xdr:spPr>
        <a:prstGeom prst="rect">
          <a:avLst/>
        </a:prstGeom>
        <a:noFill/>
      </xdr:spPr>
    </xdr:pic>
    <xdr:clientData fLocksWithSheet="0"/>
  </xdr:oneCellAnchor>
  <xdr:oneCellAnchor>
    <xdr:from>
      <xdr:col>1</xdr:col>
      <xdr:colOff>0</xdr:colOff>
      <xdr:row>298</xdr:row>
      <xdr:rowOff>0</xdr:rowOff>
    </xdr:from>
    <xdr:ext cx="933450" cy="933450"/>
    <xdr:pic>
      <xdr:nvPicPr>
        <xdr:cNvPr id="278" name="image271.png"/>
        <xdr:cNvPicPr preferRelativeResize="0"/>
      </xdr:nvPicPr>
      <xdr:blipFill>
        <a:blip xmlns:r="http://schemas.openxmlformats.org/officeDocument/2006/relationships" r:embed="rId212" cstate="print"/>
        <a:stretch>
          <a:fillRect/>
        </a:stretch>
      </xdr:blipFill>
      <xdr:spPr>
        <a:prstGeom prst="rect">
          <a:avLst/>
        </a:prstGeom>
        <a:noFill/>
      </xdr:spPr>
    </xdr:pic>
    <xdr:clientData fLocksWithSheet="0"/>
  </xdr:oneCellAnchor>
  <xdr:oneCellAnchor>
    <xdr:from>
      <xdr:col>1</xdr:col>
      <xdr:colOff>0</xdr:colOff>
      <xdr:row>299</xdr:row>
      <xdr:rowOff>0</xdr:rowOff>
    </xdr:from>
    <xdr:ext cx="933450" cy="933450"/>
    <xdr:pic>
      <xdr:nvPicPr>
        <xdr:cNvPr id="279" name="image272.png"/>
        <xdr:cNvPicPr preferRelativeResize="0"/>
      </xdr:nvPicPr>
      <xdr:blipFill>
        <a:blip xmlns:r="http://schemas.openxmlformats.org/officeDocument/2006/relationships" r:embed="rId213" cstate="print"/>
        <a:stretch>
          <a:fillRect/>
        </a:stretch>
      </xdr:blipFill>
      <xdr:spPr>
        <a:prstGeom prst="rect">
          <a:avLst/>
        </a:prstGeom>
        <a:noFill/>
      </xdr:spPr>
    </xdr:pic>
    <xdr:clientData fLocksWithSheet="0"/>
  </xdr:oneCellAnchor>
  <xdr:oneCellAnchor>
    <xdr:from>
      <xdr:col>1</xdr:col>
      <xdr:colOff>0</xdr:colOff>
      <xdr:row>300</xdr:row>
      <xdr:rowOff>0</xdr:rowOff>
    </xdr:from>
    <xdr:ext cx="933450" cy="933450"/>
    <xdr:pic>
      <xdr:nvPicPr>
        <xdr:cNvPr id="280" name="image306.png"/>
        <xdr:cNvPicPr preferRelativeResize="0"/>
      </xdr:nvPicPr>
      <xdr:blipFill>
        <a:blip xmlns:r="http://schemas.openxmlformats.org/officeDocument/2006/relationships" r:embed="rId214" cstate="print"/>
        <a:stretch>
          <a:fillRect/>
        </a:stretch>
      </xdr:blipFill>
      <xdr:spPr>
        <a:prstGeom prst="rect">
          <a:avLst/>
        </a:prstGeom>
        <a:noFill/>
      </xdr:spPr>
    </xdr:pic>
    <xdr:clientData fLocksWithSheet="0"/>
  </xdr:oneCellAnchor>
  <xdr:oneCellAnchor>
    <xdr:from>
      <xdr:col>1</xdr:col>
      <xdr:colOff>0</xdr:colOff>
      <xdr:row>301</xdr:row>
      <xdr:rowOff>0</xdr:rowOff>
    </xdr:from>
    <xdr:ext cx="933450" cy="933450"/>
    <xdr:pic>
      <xdr:nvPicPr>
        <xdr:cNvPr id="281" name="image274.png"/>
        <xdr:cNvPicPr preferRelativeResize="0"/>
      </xdr:nvPicPr>
      <xdr:blipFill>
        <a:blip xmlns:r="http://schemas.openxmlformats.org/officeDocument/2006/relationships" r:embed="rId215" cstate="print"/>
        <a:stretch>
          <a:fillRect/>
        </a:stretch>
      </xdr:blipFill>
      <xdr:spPr>
        <a:prstGeom prst="rect">
          <a:avLst/>
        </a:prstGeom>
        <a:noFill/>
      </xdr:spPr>
    </xdr:pic>
    <xdr:clientData fLocksWithSheet="0"/>
  </xdr:oneCellAnchor>
  <xdr:oneCellAnchor>
    <xdr:from>
      <xdr:col>1</xdr:col>
      <xdr:colOff>0</xdr:colOff>
      <xdr:row>302</xdr:row>
      <xdr:rowOff>0</xdr:rowOff>
    </xdr:from>
    <xdr:ext cx="933450" cy="933450"/>
    <xdr:pic>
      <xdr:nvPicPr>
        <xdr:cNvPr id="282" name="image296.png"/>
        <xdr:cNvPicPr preferRelativeResize="0"/>
      </xdr:nvPicPr>
      <xdr:blipFill>
        <a:blip xmlns:r="http://schemas.openxmlformats.org/officeDocument/2006/relationships" r:embed="rId216" cstate="print"/>
        <a:stretch>
          <a:fillRect/>
        </a:stretch>
      </xdr:blipFill>
      <xdr:spPr>
        <a:prstGeom prst="rect">
          <a:avLst/>
        </a:prstGeom>
        <a:noFill/>
      </xdr:spPr>
    </xdr:pic>
    <xdr:clientData fLocksWithSheet="0"/>
  </xdr:oneCellAnchor>
  <xdr:oneCellAnchor>
    <xdr:from>
      <xdr:col>1</xdr:col>
      <xdr:colOff>0</xdr:colOff>
      <xdr:row>303</xdr:row>
      <xdr:rowOff>0</xdr:rowOff>
    </xdr:from>
    <xdr:ext cx="933450" cy="933450"/>
    <xdr:pic>
      <xdr:nvPicPr>
        <xdr:cNvPr id="283" name="image277.png"/>
        <xdr:cNvPicPr preferRelativeResize="0"/>
      </xdr:nvPicPr>
      <xdr:blipFill>
        <a:blip xmlns:r="http://schemas.openxmlformats.org/officeDocument/2006/relationships" r:embed="rId217" cstate="print"/>
        <a:stretch>
          <a:fillRect/>
        </a:stretch>
      </xdr:blipFill>
      <xdr:spPr>
        <a:prstGeom prst="rect">
          <a:avLst/>
        </a:prstGeom>
        <a:noFill/>
      </xdr:spPr>
    </xdr:pic>
    <xdr:clientData fLocksWithSheet="0"/>
  </xdr:oneCellAnchor>
  <xdr:oneCellAnchor>
    <xdr:from>
      <xdr:col>1</xdr:col>
      <xdr:colOff>0</xdr:colOff>
      <xdr:row>304</xdr:row>
      <xdr:rowOff>0</xdr:rowOff>
    </xdr:from>
    <xdr:ext cx="933450" cy="933450"/>
    <xdr:pic>
      <xdr:nvPicPr>
        <xdr:cNvPr id="284" name="image311.png"/>
        <xdr:cNvPicPr preferRelativeResize="0"/>
      </xdr:nvPicPr>
      <xdr:blipFill>
        <a:blip xmlns:r="http://schemas.openxmlformats.org/officeDocument/2006/relationships" r:embed="rId218" cstate="print"/>
        <a:stretch>
          <a:fillRect/>
        </a:stretch>
      </xdr:blipFill>
      <xdr:spPr>
        <a:prstGeom prst="rect">
          <a:avLst/>
        </a:prstGeom>
        <a:noFill/>
      </xdr:spPr>
    </xdr:pic>
    <xdr:clientData fLocksWithSheet="0"/>
  </xdr:oneCellAnchor>
  <xdr:oneCellAnchor>
    <xdr:from>
      <xdr:col>1</xdr:col>
      <xdr:colOff>0</xdr:colOff>
      <xdr:row>305</xdr:row>
      <xdr:rowOff>0</xdr:rowOff>
    </xdr:from>
    <xdr:ext cx="933450" cy="933450"/>
    <xdr:pic>
      <xdr:nvPicPr>
        <xdr:cNvPr id="285" name="image270.png"/>
        <xdr:cNvPicPr preferRelativeResize="0"/>
      </xdr:nvPicPr>
      <xdr:blipFill>
        <a:blip xmlns:r="http://schemas.openxmlformats.org/officeDocument/2006/relationships" r:embed="rId219" cstate="print"/>
        <a:stretch>
          <a:fillRect/>
        </a:stretch>
      </xdr:blipFill>
      <xdr:spPr>
        <a:prstGeom prst="rect">
          <a:avLst/>
        </a:prstGeom>
        <a:noFill/>
      </xdr:spPr>
    </xdr:pic>
    <xdr:clientData fLocksWithSheet="0"/>
  </xdr:oneCellAnchor>
  <xdr:oneCellAnchor>
    <xdr:from>
      <xdr:col>1</xdr:col>
      <xdr:colOff>0</xdr:colOff>
      <xdr:row>306</xdr:row>
      <xdr:rowOff>0</xdr:rowOff>
    </xdr:from>
    <xdr:ext cx="933450" cy="933450"/>
    <xdr:pic>
      <xdr:nvPicPr>
        <xdr:cNvPr id="286" name="image282.png"/>
        <xdr:cNvPicPr preferRelativeResize="0"/>
      </xdr:nvPicPr>
      <xdr:blipFill>
        <a:blip xmlns:r="http://schemas.openxmlformats.org/officeDocument/2006/relationships" r:embed="rId220" cstate="print"/>
        <a:stretch>
          <a:fillRect/>
        </a:stretch>
      </xdr:blipFill>
      <xdr:spPr>
        <a:prstGeom prst="rect">
          <a:avLst/>
        </a:prstGeom>
        <a:noFill/>
      </xdr:spPr>
    </xdr:pic>
    <xdr:clientData fLocksWithSheet="0"/>
  </xdr:oneCellAnchor>
  <xdr:oneCellAnchor>
    <xdr:from>
      <xdr:col>1</xdr:col>
      <xdr:colOff>0</xdr:colOff>
      <xdr:row>307</xdr:row>
      <xdr:rowOff>0</xdr:rowOff>
    </xdr:from>
    <xdr:ext cx="933450" cy="933450"/>
    <xdr:pic>
      <xdr:nvPicPr>
        <xdr:cNvPr id="287" name="image273.png"/>
        <xdr:cNvPicPr preferRelativeResize="0"/>
      </xdr:nvPicPr>
      <xdr:blipFill>
        <a:blip xmlns:r="http://schemas.openxmlformats.org/officeDocument/2006/relationships" r:embed="rId221" cstate="print"/>
        <a:stretch>
          <a:fillRect/>
        </a:stretch>
      </xdr:blipFill>
      <xdr:spPr>
        <a:prstGeom prst="rect">
          <a:avLst/>
        </a:prstGeom>
        <a:noFill/>
      </xdr:spPr>
    </xdr:pic>
    <xdr:clientData fLocksWithSheet="0"/>
  </xdr:oneCellAnchor>
  <xdr:oneCellAnchor>
    <xdr:from>
      <xdr:col>1</xdr:col>
      <xdr:colOff>0</xdr:colOff>
      <xdr:row>309</xdr:row>
      <xdr:rowOff>0</xdr:rowOff>
    </xdr:from>
    <xdr:ext cx="933450" cy="933450"/>
    <xdr:pic>
      <xdr:nvPicPr>
        <xdr:cNvPr id="288" name="image266.png"/>
        <xdr:cNvPicPr preferRelativeResize="0"/>
      </xdr:nvPicPr>
      <xdr:blipFill>
        <a:blip xmlns:r="http://schemas.openxmlformats.org/officeDocument/2006/relationships" r:embed="rId222" cstate="print"/>
        <a:stretch>
          <a:fillRect/>
        </a:stretch>
      </xdr:blipFill>
      <xdr:spPr>
        <a:prstGeom prst="rect">
          <a:avLst/>
        </a:prstGeom>
        <a:noFill/>
      </xdr:spPr>
    </xdr:pic>
    <xdr:clientData fLocksWithSheet="0"/>
  </xdr:oneCellAnchor>
  <xdr:oneCellAnchor>
    <xdr:from>
      <xdr:col>1</xdr:col>
      <xdr:colOff>0</xdr:colOff>
      <xdr:row>310</xdr:row>
      <xdr:rowOff>0</xdr:rowOff>
    </xdr:from>
    <xdr:ext cx="933450" cy="933450"/>
    <xdr:pic>
      <xdr:nvPicPr>
        <xdr:cNvPr id="289" name="image293.png"/>
        <xdr:cNvPicPr preferRelativeResize="0"/>
      </xdr:nvPicPr>
      <xdr:blipFill>
        <a:blip xmlns:r="http://schemas.openxmlformats.org/officeDocument/2006/relationships" r:embed="rId223" cstate="print"/>
        <a:stretch>
          <a:fillRect/>
        </a:stretch>
      </xdr:blipFill>
      <xdr:spPr>
        <a:prstGeom prst="rect">
          <a:avLst/>
        </a:prstGeom>
        <a:noFill/>
      </xdr:spPr>
    </xdr:pic>
    <xdr:clientData fLocksWithSheet="0"/>
  </xdr:oneCellAnchor>
  <xdr:oneCellAnchor>
    <xdr:from>
      <xdr:col>1</xdr:col>
      <xdr:colOff>0</xdr:colOff>
      <xdr:row>311</xdr:row>
      <xdr:rowOff>0</xdr:rowOff>
    </xdr:from>
    <xdr:ext cx="933450" cy="933450"/>
    <xdr:pic>
      <xdr:nvPicPr>
        <xdr:cNvPr id="290" name="image279.png"/>
        <xdr:cNvPicPr preferRelativeResize="0"/>
      </xdr:nvPicPr>
      <xdr:blipFill>
        <a:blip xmlns:r="http://schemas.openxmlformats.org/officeDocument/2006/relationships" r:embed="rId224" cstate="print"/>
        <a:stretch>
          <a:fillRect/>
        </a:stretch>
      </xdr:blipFill>
      <xdr:spPr>
        <a:prstGeom prst="rect">
          <a:avLst/>
        </a:prstGeom>
        <a:noFill/>
      </xdr:spPr>
    </xdr:pic>
    <xdr:clientData fLocksWithSheet="0"/>
  </xdr:oneCellAnchor>
  <xdr:oneCellAnchor>
    <xdr:from>
      <xdr:col>1</xdr:col>
      <xdr:colOff>0</xdr:colOff>
      <xdr:row>312</xdr:row>
      <xdr:rowOff>0</xdr:rowOff>
    </xdr:from>
    <xdr:ext cx="933450" cy="933450"/>
    <xdr:pic>
      <xdr:nvPicPr>
        <xdr:cNvPr id="291" name="image268.png"/>
        <xdr:cNvPicPr preferRelativeResize="0"/>
      </xdr:nvPicPr>
      <xdr:blipFill>
        <a:blip xmlns:r="http://schemas.openxmlformats.org/officeDocument/2006/relationships" r:embed="rId225" cstate="print"/>
        <a:stretch>
          <a:fillRect/>
        </a:stretch>
      </xdr:blipFill>
      <xdr:spPr>
        <a:prstGeom prst="rect">
          <a:avLst/>
        </a:prstGeom>
        <a:noFill/>
      </xdr:spPr>
    </xdr:pic>
    <xdr:clientData fLocksWithSheet="0"/>
  </xdr:oneCellAnchor>
  <xdr:oneCellAnchor>
    <xdr:from>
      <xdr:col>1</xdr:col>
      <xdr:colOff>0</xdr:colOff>
      <xdr:row>314</xdr:row>
      <xdr:rowOff>0</xdr:rowOff>
    </xdr:from>
    <xdr:ext cx="933450" cy="933450"/>
    <xdr:pic>
      <xdr:nvPicPr>
        <xdr:cNvPr id="292" name="image276.png"/>
        <xdr:cNvPicPr preferRelativeResize="0"/>
      </xdr:nvPicPr>
      <xdr:blipFill>
        <a:blip xmlns:r="http://schemas.openxmlformats.org/officeDocument/2006/relationships" r:embed="rId226" cstate="print"/>
        <a:stretch>
          <a:fillRect/>
        </a:stretch>
      </xdr:blipFill>
      <xdr:spPr>
        <a:prstGeom prst="rect">
          <a:avLst/>
        </a:prstGeom>
        <a:noFill/>
      </xdr:spPr>
    </xdr:pic>
    <xdr:clientData fLocksWithSheet="0"/>
  </xdr:oneCellAnchor>
  <xdr:oneCellAnchor>
    <xdr:from>
      <xdr:col>1</xdr:col>
      <xdr:colOff>0</xdr:colOff>
      <xdr:row>315</xdr:row>
      <xdr:rowOff>0</xdr:rowOff>
    </xdr:from>
    <xdr:ext cx="933450" cy="933450"/>
    <xdr:pic>
      <xdr:nvPicPr>
        <xdr:cNvPr id="293" name="image294.png"/>
        <xdr:cNvPicPr preferRelativeResize="0"/>
      </xdr:nvPicPr>
      <xdr:blipFill>
        <a:blip xmlns:r="http://schemas.openxmlformats.org/officeDocument/2006/relationships" r:embed="rId227" cstate="print"/>
        <a:stretch>
          <a:fillRect/>
        </a:stretch>
      </xdr:blipFill>
      <xdr:spPr>
        <a:prstGeom prst="rect">
          <a:avLst/>
        </a:prstGeom>
        <a:noFill/>
      </xdr:spPr>
    </xdr:pic>
    <xdr:clientData fLocksWithSheet="0"/>
  </xdr:oneCellAnchor>
  <xdr:oneCellAnchor>
    <xdr:from>
      <xdr:col>1</xdr:col>
      <xdr:colOff>0</xdr:colOff>
      <xdr:row>316</xdr:row>
      <xdr:rowOff>0</xdr:rowOff>
    </xdr:from>
    <xdr:ext cx="933450" cy="933450"/>
    <xdr:pic>
      <xdr:nvPicPr>
        <xdr:cNvPr id="294" name="image275.png"/>
        <xdr:cNvPicPr preferRelativeResize="0"/>
      </xdr:nvPicPr>
      <xdr:blipFill>
        <a:blip xmlns:r="http://schemas.openxmlformats.org/officeDocument/2006/relationships" r:embed="rId228" cstate="print"/>
        <a:stretch>
          <a:fillRect/>
        </a:stretch>
      </xdr:blipFill>
      <xdr:spPr>
        <a:prstGeom prst="rect">
          <a:avLst/>
        </a:prstGeom>
        <a:noFill/>
      </xdr:spPr>
    </xdr:pic>
    <xdr:clientData fLocksWithSheet="0"/>
  </xdr:oneCellAnchor>
  <xdr:oneCellAnchor>
    <xdr:from>
      <xdr:col>1</xdr:col>
      <xdr:colOff>0</xdr:colOff>
      <xdr:row>318</xdr:row>
      <xdr:rowOff>0</xdr:rowOff>
    </xdr:from>
    <xdr:ext cx="933450" cy="933450"/>
    <xdr:pic>
      <xdr:nvPicPr>
        <xdr:cNvPr id="295" name="image284.png"/>
        <xdr:cNvPicPr preferRelativeResize="0"/>
      </xdr:nvPicPr>
      <xdr:blipFill>
        <a:blip xmlns:r="http://schemas.openxmlformats.org/officeDocument/2006/relationships" r:embed="rId229" cstate="print"/>
        <a:stretch>
          <a:fillRect/>
        </a:stretch>
      </xdr:blipFill>
      <xdr:spPr>
        <a:prstGeom prst="rect">
          <a:avLst/>
        </a:prstGeom>
        <a:noFill/>
      </xdr:spPr>
    </xdr:pic>
    <xdr:clientData fLocksWithSheet="0"/>
  </xdr:oneCellAnchor>
  <xdr:oneCellAnchor>
    <xdr:from>
      <xdr:col>1</xdr:col>
      <xdr:colOff>0</xdr:colOff>
      <xdr:row>320</xdr:row>
      <xdr:rowOff>0</xdr:rowOff>
    </xdr:from>
    <xdr:ext cx="933450" cy="933450"/>
    <xdr:pic>
      <xdr:nvPicPr>
        <xdr:cNvPr id="296" name="image280.png"/>
        <xdr:cNvPicPr preferRelativeResize="0"/>
      </xdr:nvPicPr>
      <xdr:blipFill>
        <a:blip xmlns:r="http://schemas.openxmlformats.org/officeDocument/2006/relationships" r:embed="rId230" cstate="print"/>
        <a:stretch>
          <a:fillRect/>
        </a:stretch>
      </xdr:blipFill>
      <xdr:spPr>
        <a:prstGeom prst="rect">
          <a:avLst/>
        </a:prstGeom>
        <a:noFill/>
      </xdr:spPr>
    </xdr:pic>
    <xdr:clientData fLocksWithSheet="0"/>
  </xdr:oneCellAnchor>
  <xdr:oneCellAnchor>
    <xdr:from>
      <xdr:col>1</xdr:col>
      <xdr:colOff>0</xdr:colOff>
      <xdr:row>321</xdr:row>
      <xdr:rowOff>0</xdr:rowOff>
    </xdr:from>
    <xdr:ext cx="933450" cy="933450"/>
    <xdr:pic>
      <xdr:nvPicPr>
        <xdr:cNvPr id="297" name="image278.png"/>
        <xdr:cNvPicPr preferRelativeResize="0"/>
      </xdr:nvPicPr>
      <xdr:blipFill>
        <a:blip xmlns:r="http://schemas.openxmlformats.org/officeDocument/2006/relationships" r:embed="rId231" cstate="print"/>
        <a:stretch>
          <a:fillRect/>
        </a:stretch>
      </xdr:blipFill>
      <xdr:spPr>
        <a:prstGeom prst="rect">
          <a:avLst/>
        </a:prstGeom>
        <a:noFill/>
      </xdr:spPr>
    </xdr:pic>
    <xdr:clientData fLocksWithSheet="0"/>
  </xdr:oneCellAnchor>
  <xdr:oneCellAnchor>
    <xdr:from>
      <xdr:col>1</xdr:col>
      <xdr:colOff>0</xdr:colOff>
      <xdr:row>322</xdr:row>
      <xdr:rowOff>0</xdr:rowOff>
    </xdr:from>
    <xdr:ext cx="933450" cy="933450"/>
    <xdr:pic>
      <xdr:nvPicPr>
        <xdr:cNvPr id="298" name="image304.png"/>
        <xdr:cNvPicPr preferRelativeResize="0"/>
      </xdr:nvPicPr>
      <xdr:blipFill>
        <a:blip xmlns:r="http://schemas.openxmlformats.org/officeDocument/2006/relationships" r:embed="rId232" cstate="print"/>
        <a:stretch>
          <a:fillRect/>
        </a:stretch>
      </xdr:blipFill>
      <xdr:spPr>
        <a:prstGeom prst="rect">
          <a:avLst/>
        </a:prstGeom>
        <a:noFill/>
      </xdr:spPr>
    </xdr:pic>
    <xdr:clientData fLocksWithSheet="0"/>
  </xdr:oneCellAnchor>
  <xdr:oneCellAnchor>
    <xdr:from>
      <xdr:col>1</xdr:col>
      <xdr:colOff>0</xdr:colOff>
      <xdr:row>323</xdr:row>
      <xdr:rowOff>0</xdr:rowOff>
    </xdr:from>
    <xdr:ext cx="933450" cy="933450"/>
    <xdr:pic>
      <xdr:nvPicPr>
        <xdr:cNvPr id="299" name="image291.png"/>
        <xdr:cNvPicPr preferRelativeResize="0"/>
      </xdr:nvPicPr>
      <xdr:blipFill>
        <a:blip xmlns:r="http://schemas.openxmlformats.org/officeDocument/2006/relationships" r:embed="rId233" cstate="print"/>
        <a:stretch>
          <a:fillRect/>
        </a:stretch>
      </xdr:blipFill>
      <xdr:spPr>
        <a:prstGeom prst="rect">
          <a:avLst/>
        </a:prstGeom>
        <a:noFill/>
      </xdr:spPr>
    </xdr:pic>
    <xdr:clientData fLocksWithSheet="0"/>
  </xdr:oneCellAnchor>
  <xdr:oneCellAnchor>
    <xdr:from>
      <xdr:col>1</xdr:col>
      <xdr:colOff>0</xdr:colOff>
      <xdr:row>324</xdr:row>
      <xdr:rowOff>0</xdr:rowOff>
    </xdr:from>
    <xdr:ext cx="933450" cy="933450"/>
    <xdr:pic>
      <xdr:nvPicPr>
        <xdr:cNvPr id="300" name="image288.png"/>
        <xdr:cNvPicPr preferRelativeResize="0"/>
      </xdr:nvPicPr>
      <xdr:blipFill>
        <a:blip xmlns:r="http://schemas.openxmlformats.org/officeDocument/2006/relationships" r:embed="rId234" cstate="print"/>
        <a:stretch>
          <a:fillRect/>
        </a:stretch>
      </xdr:blipFill>
      <xdr:spPr>
        <a:prstGeom prst="rect">
          <a:avLst/>
        </a:prstGeom>
        <a:noFill/>
      </xdr:spPr>
    </xdr:pic>
    <xdr:clientData fLocksWithSheet="0"/>
  </xdr:oneCellAnchor>
  <xdr:oneCellAnchor>
    <xdr:from>
      <xdr:col>1</xdr:col>
      <xdr:colOff>0</xdr:colOff>
      <xdr:row>325</xdr:row>
      <xdr:rowOff>0</xdr:rowOff>
    </xdr:from>
    <xdr:ext cx="933450" cy="933450"/>
    <xdr:pic>
      <xdr:nvPicPr>
        <xdr:cNvPr id="301" name="image289.png"/>
        <xdr:cNvPicPr preferRelativeResize="0"/>
      </xdr:nvPicPr>
      <xdr:blipFill>
        <a:blip xmlns:r="http://schemas.openxmlformats.org/officeDocument/2006/relationships" r:embed="rId235" cstate="print"/>
        <a:stretch>
          <a:fillRect/>
        </a:stretch>
      </xdr:blipFill>
      <xdr:spPr>
        <a:prstGeom prst="rect">
          <a:avLst/>
        </a:prstGeom>
        <a:noFill/>
      </xdr:spPr>
    </xdr:pic>
    <xdr:clientData fLocksWithSheet="0"/>
  </xdr:oneCellAnchor>
  <xdr:oneCellAnchor>
    <xdr:from>
      <xdr:col>1</xdr:col>
      <xdr:colOff>0</xdr:colOff>
      <xdr:row>326</xdr:row>
      <xdr:rowOff>0</xdr:rowOff>
    </xdr:from>
    <xdr:ext cx="933450" cy="933450"/>
    <xdr:pic>
      <xdr:nvPicPr>
        <xdr:cNvPr id="302" name="image281.png"/>
        <xdr:cNvPicPr preferRelativeResize="0"/>
      </xdr:nvPicPr>
      <xdr:blipFill>
        <a:blip xmlns:r="http://schemas.openxmlformats.org/officeDocument/2006/relationships" r:embed="rId236" cstate="print"/>
        <a:stretch>
          <a:fillRect/>
        </a:stretch>
      </xdr:blipFill>
      <xdr:spPr>
        <a:prstGeom prst="rect">
          <a:avLst/>
        </a:prstGeom>
        <a:noFill/>
      </xdr:spPr>
    </xdr:pic>
    <xdr:clientData fLocksWithSheet="0"/>
  </xdr:oneCellAnchor>
  <xdr:oneCellAnchor>
    <xdr:from>
      <xdr:col>1</xdr:col>
      <xdr:colOff>0</xdr:colOff>
      <xdr:row>327</xdr:row>
      <xdr:rowOff>0</xdr:rowOff>
    </xdr:from>
    <xdr:ext cx="933450" cy="933450"/>
    <xdr:pic>
      <xdr:nvPicPr>
        <xdr:cNvPr id="303" name="image286.png"/>
        <xdr:cNvPicPr preferRelativeResize="0"/>
      </xdr:nvPicPr>
      <xdr:blipFill>
        <a:blip xmlns:r="http://schemas.openxmlformats.org/officeDocument/2006/relationships" r:embed="rId237" cstate="print"/>
        <a:stretch>
          <a:fillRect/>
        </a:stretch>
      </xdr:blipFill>
      <xdr:spPr>
        <a:prstGeom prst="rect">
          <a:avLst/>
        </a:prstGeom>
        <a:noFill/>
      </xdr:spPr>
    </xdr:pic>
    <xdr:clientData fLocksWithSheet="0"/>
  </xdr:oneCellAnchor>
  <xdr:oneCellAnchor>
    <xdr:from>
      <xdr:col>1</xdr:col>
      <xdr:colOff>0</xdr:colOff>
      <xdr:row>328</xdr:row>
      <xdr:rowOff>0</xdr:rowOff>
    </xdr:from>
    <xdr:ext cx="933450" cy="933450"/>
    <xdr:pic>
      <xdr:nvPicPr>
        <xdr:cNvPr id="304" name="image292.png"/>
        <xdr:cNvPicPr preferRelativeResize="0"/>
      </xdr:nvPicPr>
      <xdr:blipFill>
        <a:blip xmlns:r="http://schemas.openxmlformats.org/officeDocument/2006/relationships" r:embed="rId238" cstate="print"/>
        <a:stretch>
          <a:fillRect/>
        </a:stretch>
      </xdr:blipFill>
      <xdr:spPr>
        <a:prstGeom prst="rect">
          <a:avLst/>
        </a:prstGeom>
        <a:noFill/>
      </xdr:spPr>
    </xdr:pic>
    <xdr:clientData fLocksWithSheet="0"/>
  </xdr:oneCellAnchor>
  <xdr:oneCellAnchor>
    <xdr:from>
      <xdr:col>1</xdr:col>
      <xdr:colOff>0</xdr:colOff>
      <xdr:row>329</xdr:row>
      <xdr:rowOff>0</xdr:rowOff>
    </xdr:from>
    <xdr:ext cx="933450" cy="933450"/>
    <xdr:pic>
      <xdr:nvPicPr>
        <xdr:cNvPr id="305" name="image287.png"/>
        <xdr:cNvPicPr preferRelativeResize="0"/>
      </xdr:nvPicPr>
      <xdr:blipFill>
        <a:blip xmlns:r="http://schemas.openxmlformats.org/officeDocument/2006/relationships" r:embed="rId239" cstate="print"/>
        <a:stretch>
          <a:fillRect/>
        </a:stretch>
      </xdr:blipFill>
      <xdr:spPr>
        <a:prstGeom prst="rect">
          <a:avLst/>
        </a:prstGeom>
        <a:noFill/>
      </xdr:spPr>
    </xdr:pic>
    <xdr:clientData fLocksWithSheet="0"/>
  </xdr:oneCellAnchor>
  <xdr:oneCellAnchor>
    <xdr:from>
      <xdr:col>1</xdr:col>
      <xdr:colOff>0</xdr:colOff>
      <xdr:row>330</xdr:row>
      <xdr:rowOff>0</xdr:rowOff>
    </xdr:from>
    <xdr:ext cx="933450" cy="933450"/>
    <xdr:pic>
      <xdr:nvPicPr>
        <xdr:cNvPr id="306" name="image295.png"/>
        <xdr:cNvPicPr preferRelativeResize="0"/>
      </xdr:nvPicPr>
      <xdr:blipFill>
        <a:blip xmlns:r="http://schemas.openxmlformats.org/officeDocument/2006/relationships" r:embed="rId240" cstate="print"/>
        <a:stretch>
          <a:fillRect/>
        </a:stretch>
      </xdr:blipFill>
      <xdr:spPr>
        <a:prstGeom prst="rect">
          <a:avLst/>
        </a:prstGeom>
        <a:noFill/>
      </xdr:spPr>
    </xdr:pic>
    <xdr:clientData fLocksWithSheet="0"/>
  </xdr:oneCellAnchor>
  <xdr:oneCellAnchor>
    <xdr:from>
      <xdr:col>1</xdr:col>
      <xdr:colOff>0</xdr:colOff>
      <xdr:row>331</xdr:row>
      <xdr:rowOff>0</xdr:rowOff>
    </xdr:from>
    <xdr:ext cx="933450" cy="933450"/>
    <xdr:pic>
      <xdr:nvPicPr>
        <xdr:cNvPr id="307" name="image285.png"/>
        <xdr:cNvPicPr preferRelativeResize="0"/>
      </xdr:nvPicPr>
      <xdr:blipFill>
        <a:blip xmlns:r="http://schemas.openxmlformats.org/officeDocument/2006/relationships" r:embed="rId241" cstate="print"/>
        <a:stretch>
          <a:fillRect/>
        </a:stretch>
      </xdr:blipFill>
      <xdr:spPr>
        <a:prstGeom prst="rect">
          <a:avLst/>
        </a:prstGeom>
        <a:noFill/>
      </xdr:spPr>
    </xdr:pic>
    <xdr:clientData fLocksWithSheet="0"/>
  </xdr:oneCellAnchor>
  <xdr:oneCellAnchor>
    <xdr:from>
      <xdr:col>1</xdr:col>
      <xdr:colOff>0</xdr:colOff>
      <xdr:row>332</xdr:row>
      <xdr:rowOff>0</xdr:rowOff>
    </xdr:from>
    <xdr:ext cx="933450" cy="933450"/>
    <xdr:pic>
      <xdr:nvPicPr>
        <xdr:cNvPr id="308" name="image297.png"/>
        <xdr:cNvPicPr preferRelativeResize="0"/>
      </xdr:nvPicPr>
      <xdr:blipFill>
        <a:blip xmlns:r="http://schemas.openxmlformats.org/officeDocument/2006/relationships" r:embed="rId242" cstate="print"/>
        <a:stretch>
          <a:fillRect/>
        </a:stretch>
      </xdr:blipFill>
      <xdr:spPr>
        <a:prstGeom prst="rect">
          <a:avLst/>
        </a:prstGeom>
        <a:noFill/>
      </xdr:spPr>
    </xdr:pic>
    <xdr:clientData fLocksWithSheet="0"/>
  </xdr:oneCellAnchor>
  <xdr:oneCellAnchor>
    <xdr:from>
      <xdr:col>1</xdr:col>
      <xdr:colOff>0</xdr:colOff>
      <xdr:row>333</xdr:row>
      <xdr:rowOff>0</xdr:rowOff>
    </xdr:from>
    <xdr:ext cx="933450" cy="933450"/>
    <xdr:pic>
      <xdr:nvPicPr>
        <xdr:cNvPr id="309" name="image290.png"/>
        <xdr:cNvPicPr preferRelativeResize="0"/>
      </xdr:nvPicPr>
      <xdr:blipFill>
        <a:blip xmlns:r="http://schemas.openxmlformats.org/officeDocument/2006/relationships" r:embed="rId243" cstate="print"/>
        <a:stretch>
          <a:fillRect/>
        </a:stretch>
      </xdr:blipFill>
      <xdr:spPr>
        <a:prstGeom prst="rect">
          <a:avLst/>
        </a:prstGeom>
        <a:noFill/>
      </xdr:spPr>
    </xdr:pic>
    <xdr:clientData fLocksWithSheet="0"/>
  </xdr:oneCellAnchor>
  <xdr:oneCellAnchor>
    <xdr:from>
      <xdr:col>1</xdr:col>
      <xdr:colOff>0</xdr:colOff>
      <xdr:row>334</xdr:row>
      <xdr:rowOff>0</xdr:rowOff>
    </xdr:from>
    <xdr:ext cx="933450" cy="933450"/>
    <xdr:pic>
      <xdr:nvPicPr>
        <xdr:cNvPr id="310" name="image308.png"/>
        <xdr:cNvPicPr preferRelativeResize="0"/>
      </xdr:nvPicPr>
      <xdr:blipFill>
        <a:blip xmlns:r="http://schemas.openxmlformats.org/officeDocument/2006/relationships" r:embed="rId244" cstate="print"/>
        <a:stretch>
          <a:fillRect/>
        </a:stretch>
      </xdr:blipFill>
      <xdr:spPr>
        <a:prstGeom prst="rect">
          <a:avLst/>
        </a:prstGeom>
        <a:noFill/>
      </xdr:spPr>
    </xdr:pic>
    <xdr:clientData fLocksWithSheet="0"/>
  </xdr:oneCellAnchor>
  <xdr:oneCellAnchor>
    <xdr:from>
      <xdr:col>1</xdr:col>
      <xdr:colOff>0</xdr:colOff>
      <xdr:row>335</xdr:row>
      <xdr:rowOff>0</xdr:rowOff>
    </xdr:from>
    <xdr:ext cx="933450" cy="933450"/>
    <xdr:pic>
      <xdr:nvPicPr>
        <xdr:cNvPr id="311" name="image303.png"/>
        <xdr:cNvPicPr preferRelativeResize="0"/>
      </xdr:nvPicPr>
      <xdr:blipFill>
        <a:blip xmlns:r="http://schemas.openxmlformats.org/officeDocument/2006/relationships" r:embed="rId245" cstate="print"/>
        <a:stretch>
          <a:fillRect/>
        </a:stretch>
      </xdr:blipFill>
      <xdr:spPr>
        <a:prstGeom prst="rect">
          <a:avLst/>
        </a:prstGeom>
        <a:noFill/>
      </xdr:spPr>
    </xdr:pic>
    <xdr:clientData fLocksWithSheet="0"/>
  </xdr:oneCellAnchor>
  <xdr:oneCellAnchor>
    <xdr:from>
      <xdr:col>1</xdr:col>
      <xdr:colOff>0</xdr:colOff>
      <xdr:row>336</xdr:row>
      <xdr:rowOff>0</xdr:rowOff>
    </xdr:from>
    <xdr:ext cx="933450" cy="933450"/>
    <xdr:pic>
      <xdr:nvPicPr>
        <xdr:cNvPr id="312" name="image327.png"/>
        <xdr:cNvPicPr preferRelativeResize="0"/>
      </xdr:nvPicPr>
      <xdr:blipFill>
        <a:blip xmlns:r="http://schemas.openxmlformats.org/officeDocument/2006/relationships" r:embed="rId246" cstate="print"/>
        <a:stretch>
          <a:fillRect/>
        </a:stretch>
      </xdr:blipFill>
      <xdr:spPr>
        <a:prstGeom prst="rect">
          <a:avLst/>
        </a:prstGeom>
        <a:noFill/>
      </xdr:spPr>
    </xdr:pic>
    <xdr:clientData fLocksWithSheet="0"/>
  </xdr:oneCellAnchor>
  <xdr:oneCellAnchor>
    <xdr:from>
      <xdr:col>1</xdr:col>
      <xdr:colOff>0</xdr:colOff>
      <xdr:row>337</xdr:row>
      <xdr:rowOff>0</xdr:rowOff>
    </xdr:from>
    <xdr:ext cx="933450" cy="933450"/>
    <xdr:pic>
      <xdr:nvPicPr>
        <xdr:cNvPr id="313" name="image313.png"/>
        <xdr:cNvPicPr preferRelativeResize="0"/>
      </xdr:nvPicPr>
      <xdr:blipFill>
        <a:blip xmlns:r="http://schemas.openxmlformats.org/officeDocument/2006/relationships" r:embed="rId247" cstate="print"/>
        <a:stretch>
          <a:fillRect/>
        </a:stretch>
      </xdr:blipFill>
      <xdr:spPr>
        <a:prstGeom prst="rect">
          <a:avLst/>
        </a:prstGeom>
        <a:noFill/>
      </xdr:spPr>
    </xdr:pic>
    <xdr:clientData fLocksWithSheet="0"/>
  </xdr:oneCellAnchor>
  <xdr:oneCellAnchor>
    <xdr:from>
      <xdr:col>1</xdr:col>
      <xdr:colOff>0</xdr:colOff>
      <xdr:row>338</xdr:row>
      <xdr:rowOff>0</xdr:rowOff>
    </xdr:from>
    <xdr:ext cx="933450" cy="933450"/>
    <xdr:pic>
      <xdr:nvPicPr>
        <xdr:cNvPr id="314" name="image346.png"/>
        <xdr:cNvPicPr preferRelativeResize="0"/>
      </xdr:nvPicPr>
      <xdr:blipFill>
        <a:blip xmlns:r="http://schemas.openxmlformats.org/officeDocument/2006/relationships" r:embed="rId248" cstate="print"/>
        <a:stretch>
          <a:fillRect/>
        </a:stretch>
      </xdr:blipFill>
      <xdr:spPr>
        <a:prstGeom prst="rect">
          <a:avLst/>
        </a:prstGeom>
        <a:noFill/>
      </xdr:spPr>
    </xdr:pic>
    <xdr:clientData fLocksWithSheet="0"/>
  </xdr:oneCellAnchor>
  <xdr:oneCellAnchor>
    <xdr:from>
      <xdr:col>1</xdr:col>
      <xdr:colOff>0</xdr:colOff>
      <xdr:row>339</xdr:row>
      <xdr:rowOff>0</xdr:rowOff>
    </xdr:from>
    <xdr:ext cx="933450" cy="933450"/>
    <xdr:pic>
      <xdr:nvPicPr>
        <xdr:cNvPr id="315" name="image298.png"/>
        <xdr:cNvPicPr preferRelativeResize="0"/>
      </xdr:nvPicPr>
      <xdr:blipFill>
        <a:blip xmlns:r="http://schemas.openxmlformats.org/officeDocument/2006/relationships" r:embed="rId249" cstate="print"/>
        <a:stretch>
          <a:fillRect/>
        </a:stretch>
      </xdr:blipFill>
      <xdr:spPr>
        <a:prstGeom prst="rect">
          <a:avLst/>
        </a:prstGeom>
        <a:noFill/>
      </xdr:spPr>
    </xdr:pic>
    <xdr:clientData fLocksWithSheet="0"/>
  </xdr:oneCellAnchor>
  <xdr:oneCellAnchor>
    <xdr:from>
      <xdr:col>1</xdr:col>
      <xdr:colOff>0</xdr:colOff>
      <xdr:row>340</xdr:row>
      <xdr:rowOff>0</xdr:rowOff>
    </xdr:from>
    <xdr:ext cx="933450" cy="933450"/>
    <xdr:pic>
      <xdr:nvPicPr>
        <xdr:cNvPr id="316" name="image334.png"/>
        <xdr:cNvPicPr preferRelativeResize="0"/>
      </xdr:nvPicPr>
      <xdr:blipFill>
        <a:blip xmlns:r="http://schemas.openxmlformats.org/officeDocument/2006/relationships" r:embed="rId250" cstate="print"/>
        <a:stretch>
          <a:fillRect/>
        </a:stretch>
      </xdr:blipFill>
      <xdr:spPr>
        <a:prstGeom prst="rect">
          <a:avLst/>
        </a:prstGeom>
        <a:noFill/>
      </xdr:spPr>
    </xdr:pic>
    <xdr:clientData fLocksWithSheet="0"/>
  </xdr:oneCellAnchor>
  <xdr:oneCellAnchor>
    <xdr:from>
      <xdr:col>1</xdr:col>
      <xdr:colOff>0</xdr:colOff>
      <xdr:row>341</xdr:row>
      <xdr:rowOff>0</xdr:rowOff>
    </xdr:from>
    <xdr:ext cx="933450" cy="933450"/>
    <xdr:pic>
      <xdr:nvPicPr>
        <xdr:cNvPr id="317" name="image300.png"/>
        <xdr:cNvPicPr preferRelativeResize="0"/>
      </xdr:nvPicPr>
      <xdr:blipFill>
        <a:blip xmlns:r="http://schemas.openxmlformats.org/officeDocument/2006/relationships" r:embed="rId251" cstate="print"/>
        <a:stretch>
          <a:fillRect/>
        </a:stretch>
      </xdr:blipFill>
      <xdr:spPr>
        <a:prstGeom prst="rect">
          <a:avLst/>
        </a:prstGeom>
        <a:noFill/>
      </xdr:spPr>
    </xdr:pic>
    <xdr:clientData fLocksWithSheet="0"/>
  </xdr:oneCellAnchor>
  <xdr:oneCellAnchor>
    <xdr:from>
      <xdr:col>1</xdr:col>
      <xdr:colOff>0</xdr:colOff>
      <xdr:row>342</xdr:row>
      <xdr:rowOff>0</xdr:rowOff>
    </xdr:from>
    <xdr:ext cx="933450" cy="933450"/>
    <xdr:pic>
      <xdr:nvPicPr>
        <xdr:cNvPr id="318" name="image312.png"/>
        <xdr:cNvPicPr preferRelativeResize="0"/>
      </xdr:nvPicPr>
      <xdr:blipFill>
        <a:blip xmlns:r="http://schemas.openxmlformats.org/officeDocument/2006/relationships" r:embed="rId252" cstate="print"/>
        <a:stretch>
          <a:fillRect/>
        </a:stretch>
      </xdr:blipFill>
      <xdr:spPr>
        <a:prstGeom prst="rect">
          <a:avLst/>
        </a:prstGeom>
        <a:noFill/>
      </xdr:spPr>
    </xdr:pic>
    <xdr:clientData fLocksWithSheet="0"/>
  </xdr:oneCellAnchor>
  <xdr:oneCellAnchor>
    <xdr:from>
      <xdr:col>1</xdr:col>
      <xdr:colOff>0</xdr:colOff>
      <xdr:row>343</xdr:row>
      <xdr:rowOff>0</xdr:rowOff>
    </xdr:from>
    <xdr:ext cx="933450" cy="933450"/>
    <xdr:pic>
      <xdr:nvPicPr>
        <xdr:cNvPr id="319" name="image299.png"/>
        <xdr:cNvPicPr preferRelativeResize="0"/>
      </xdr:nvPicPr>
      <xdr:blipFill>
        <a:blip xmlns:r="http://schemas.openxmlformats.org/officeDocument/2006/relationships" r:embed="rId253" cstate="print"/>
        <a:stretch>
          <a:fillRect/>
        </a:stretch>
      </xdr:blipFill>
      <xdr:spPr>
        <a:prstGeom prst="rect">
          <a:avLst/>
        </a:prstGeom>
        <a:noFill/>
      </xdr:spPr>
    </xdr:pic>
    <xdr:clientData fLocksWithSheet="0"/>
  </xdr:oneCellAnchor>
  <xdr:oneCellAnchor>
    <xdr:from>
      <xdr:col>1</xdr:col>
      <xdr:colOff>0</xdr:colOff>
      <xdr:row>345</xdr:row>
      <xdr:rowOff>0</xdr:rowOff>
    </xdr:from>
    <xdr:ext cx="933450" cy="933450"/>
    <xdr:pic>
      <xdr:nvPicPr>
        <xdr:cNvPr id="320" name="image302.png"/>
        <xdr:cNvPicPr preferRelativeResize="0"/>
      </xdr:nvPicPr>
      <xdr:blipFill>
        <a:blip xmlns:r="http://schemas.openxmlformats.org/officeDocument/2006/relationships" r:embed="rId254" cstate="print"/>
        <a:stretch>
          <a:fillRect/>
        </a:stretch>
      </xdr:blipFill>
      <xdr:spPr>
        <a:prstGeom prst="rect">
          <a:avLst/>
        </a:prstGeom>
        <a:noFill/>
      </xdr:spPr>
    </xdr:pic>
    <xdr:clientData fLocksWithSheet="0"/>
  </xdr:oneCellAnchor>
  <xdr:oneCellAnchor>
    <xdr:from>
      <xdr:col>1</xdr:col>
      <xdr:colOff>0</xdr:colOff>
      <xdr:row>346</xdr:row>
      <xdr:rowOff>0</xdr:rowOff>
    </xdr:from>
    <xdr:ext cx="933450" cy="933450"/>
    <xdr:pic>
      <xdr:nvPicPr>
        <xdr:cNvPr id="321" name="image316.png"/>
        <xdr:cNvPicPr preferRelativeResize="0"/>
      </xdr:nvPicPr>
      <xdr:blipFill>
        <a:blip xmlns:r="http://schemas.openxmlformats.org/officeDocument/2006/relationships" r:embed="rId255" cstate="print"/>
        <a:stretch>
          <a:fillRect/>
        </a:stretch>
      </xdr:blipFill>
      <xdr:spPr>
        <a:prstGeom prst="rect">
          <a:avLst/>
        </a:prstGeom>
        <a:noFill/>
      </xdr:spPr>
    </xdr:pic>
    <xdr:clientData fLocksWithSheet="0"/>
  </xdr:oneCellAnchor>
  <xdr:oneCellAnchor>
    <xdr:from>
      <xdr:col>1</xdr:col>
      <xdr:colOff>0</xdr:colOff>
      <xdr:row>347</xdr:row>
      <xdr:rowOff>0</xdr:rowOff>
    </xdr:from>
    <xdr:ext cx="933450" cy="933450"/>
    <xdr:pic>
      <xdr:nvPicPr>
        <xdr:cNvPr id="322" name="image301.png"/>
        <xdr:cNvPicPr preferRelativeResize="0"/>
      </xdr:nvPicPr>
      <xdr:blipFill>
        <a:blip xmlns:r="http://schemas.openxmlformats.org/officeDocument/2006/relationships" r:embed="rId256" cstate="print"/>
        <a:stretch>
          <a:fillRect/>
        </a:stretch>
      </xdr:blipFill>
      <xdr:spPr>
        <a:prstGeom prst="rect">
          <a:avLst/>
        </a:prstGeom>
        <a:noFill/>
      </xdr:spPr>
    </xdr:pic>
    <xdr:clientData fLocksWithSheet="0"/>
  </xdr:oneCellAnchor>
  <xdr:oneCellAnchor>
    <xdr:from>
      <xdr:col>1</xdr:col>
      <xdr:colOff>0</xdr:colOff>
      <xdr:row>348</xdr:row>
      <xdr:rowOff>0</xdr:rowOff>
    </xdr:from>
    <xdr:ext cx="933450" cy="933450"/>
    <xdr:pic>
      <xdr:nvPicPr>
        <xdr:cNvPr id="323" name="image314.png"/>
        <xdr:cNvPicPr preferRelativeResize="0"/>
      </xdr:nvPicPr>
      <xdr:blipFill>
        <a:blip xmlns:r="http://schemas.openxmlformats.org/officeDocument/2006/relationships" r:embed="rId257" cstate="print"/>
        <a:stretch>
          <a:fillRect/>
        </a:stretch>
      </xdr:blipFill>
      <xdr:spPr>
        <a:prstGeom prst="rect">
          <a:avLst/>
        </a:prstGeom>
        <a:noFill/>
      </xdr:spPr>
    </xdr:pic>
    <xdr:clientData fLocksWithSheet="0"/>
  </xdr:oneCellAnchor>
  <xdr:oneCellAnchor>
    <xdr:from>
      <xdr:col>1</xdr:col>
      <xdr:colOff>0</xdr:colOff>
      <xdr:row>349</xdr:row>
      <xdr:rowOff>0</xdr:rowOff>
    </xdr:from>
    <xdr:ext cx="933450" cy="933450"/>
    <xdr:pic>
      <xdr:nvPicPr>
        <xdr:cNvPr id="324" name="image342.png"/>
        <xdr:cNvPicPr preferRelativeResize="0"/>
      </xdr:nvPicPr>
      <xdr:blipFill>
        <a:blip xmlns:r="http://schemas.openxmlformats.org/officeDocument/2006/relationships" r:embed="rId258" cstate="print"/>
        <a:stretch>
          <a:fillRect/>
        </a:stretch>
      </xdr:blipFill>
      <xdr:spPr>
        <a:prstGeom prst="rect">
          <a:avLst/>
        </a:prstGeom>
        <a:noFill/>
      </xdr:spPr>
    </xdr:pic>
    <xdr:clientData fLocksWithSheet="0"/>
  </xdr:oneCellAnchor>
  <xdr:oneCellAnchor>
    <xdr:from>
      <xdr:col>1</xdr:col>
      <xdr:colOff>0</xdr:colOff>
      <xdr:row>350</xdr:row>
      <xdr:rowOff>0</xdr:rowOff>
    </xdr:from>
    <xdr:ext cx="933450" cy="933450"/>
    <xdr:pic>
      <xdr:nvPicPr>
        <xdr:cNvPr id="325" name="image310.png"/>
        <xdr:cNvPicPr preferRelativeResize="0"/>
      </xdr:nvPicPr>
      <xdr:blipFill>
        <a:blip xmlns:r="http://schemas.openxmlformats.org/officeDocument/2006/relationships" r:embed="rId259" cstate="print"/>
        <a:stretch>
          <a:fillRect/>
        </a:stretch>
      </xdr:blipFill>
      <xdr:spPr>
        <a:prstGeom prst="rect">
          <a:avLst/>
        </a:prstGeom>
        <a:noFill/>
      </xdr:spPr>
    </xdr:pic>
    <xdr:clientData fLocksWithSheet="0"/>
  </xdr:oneCellAnchor>
  <xdr:oneCellAnchor>
    <xdr:from>
      <xdr:col>1</xdr:col>
      <xdr:colOff>0</xdr:colOff>
      <xdr:row>351</xdr:row>
      <xdr:rowOff>0</xdr:rowOff>
    </xdr:from>
    <xdr:ext cx="933450" cy="933450"/>
    <xdr:pic>
      <xdr:nvPicPr>
        <xdr:cNvPr id="326" name="image305.png"/>
        <xdr:cNvPicPr preferRelativeResize="0"/>
      </xdr:nvPicPr>
      <xdr:blipFill>
        <a:blip xmlns:r="http://schemas.openxmlformats.org/officeDocument/2006/relationships" r:embed="rId260" cstate="print"/>
        <a:stretch>
          <a:fillRect/>
        </a:stretch>
      </xdr:blipFill>
      <xdr:spPr>
        <a:prstGeom prst="rect">
          <a:avLst/>
        </a:prstGeom>
        <a:noFill/>
      </xdr:spPr>
    </xdr:pic>
    <xdr:clientData fLocksWithSheet="0"/>
  </xdr:oneCellAnchor>
  <xdr:oneCellAnchor>
    <xdr:from>
      <xdr:col>1</xdr:col>
      <xdr:colOff>0</xdr:colOff>
      <xdr:row>352</xdr:row>
      <xdr:rowOff>0</xdr:rowOff>
    </xdr:from>
    <xdr:ext cx="933450" cy="933450"/>
    <xdr:pic>
      <xdr:nvPicPr>
        <xdr:cNvPr id="327" name="image309.png"/>
        <xdr:cNvPicPr preferRelativeResize="0"/>
      </xdr:nvPicPr>
      <xdr:blipFill>
        <a:blip xmlns:r="http://schemas.openxmlformats.org/officeDocument/2006/relationships" r:embed="rId261" cstate="print"/>
        <a:stretch>
          <a:fillRect/>
        </a:stretch>
      </xdr:blipFill>
      <xdr:spPr>
        <a:prstGeom prst="rect">
          <a:avLst/>
        </a:prstGeom>
        <a:noFill/>
      </xdr:spPr>
    </xdr:pic>
    <xdr:clientData fLocksWithSheet="0"/>
  </xdr:oneCellAnchor>
  <xdr:oneCellAnchor>
    <xdr:from>
      <xdr:col>1</xdr:col>
      <xdr:colOff>0</xdr:colOff>
      <xdr:row>353</xdr:row>
      <xdr:rowOff>0</xdr:rowOff>
    </xdr:from>
    <xdr:ext cx="933450" cy="933450"/>
    <xdr:pic>
      <xdr:nvPicPr>
        <xdr:cNvPr id="328" name="image318.png"/>
        <xdr:cNvPicPr preferRelativeResize="0"/>
      </xdr:nvPicPr>
      <xdr:blipFill>
        <a:blip xmlns:r="http://schemas.openxmlformats.org/officeDocument/2006/relationships" r:embed="rId262" cstate="print"/>
        <a:stretch>
          <a:fillRect/>
        </a:stretch>
      </xdr:blipFill>
      <xdr:spPr>
        <a:prstGeom prst="rect">
          <a:avLst/>
        </a:prstGeom>
        <a:noFill/>
      </xdr:spPr>
    </xdr:pic>
    <xdr:clientData fLocksWithSheet="0"/>
  </xdr:oneCellAnchor>
  <xdr:oneCellAnchor>
    <xdr:from>
      <xdr:col>1</xdr:col>
      <xdr:colOff>0</xdr:colOff>
      <xdr:row>354</xdr:row>
      <xdr:rowOff>0</xdr:rowOff>
    </xdr:from>
    <xdr:ext cx="933450" cy="933450"/>
    <xdr:pic>
      <xdr:nvPicPr>
        <xdr:cNvPr id="329" name="image319.png"/>
        <xdr:cNvPicPr preferRelativeResize="0"/>
      </xdr:nvPicPr>
      <xdr:blipFill>
        <a:blip xmlns:r="http://schemas.openxmlformats.org/officeDocument/2006/relationships" r:embed="rId263" cstate="print"/>
        <a:stretch>
          <a:fillRect/>
        </a:stretch>
      </xdr:blipFill>
      <xdr:spPr>
        <a:prstGeom prst="rect">
          <a:avLst/>
        </a:prstGeom>
        <a:noFill/>
      </xdr:spPr>
    </xdr:pic>
    <xdr:clientData fLocksWithSheet="0"/>
  </xdr:oneCellAnchor>
  <xdr:oneCellAnchor>
    <xdr:from>
      <xdr:col>1</xdr:col>
      <xdr:colOff>0</xdr:colOff>
      <xdr:row>355</xdr:row>
      <xdr:rowOff>0</xdr:rowOff>
    </xdr:from>
    <xdr:ext cx="933450" cy="933450"/>
    <xdr:pic>
      <xdr:nvPicPr>
        <xdr:cNvPr id="330" name="image341.png"/>
        <xdr:cNvPicPr preferRelativeResize="0"/>
      </xdr:nvPicPr>
      <xdr:blipFill>
        <a:blip xmlns:r="http://schemas.openxmlformats.org/officeDocument/2006/relationships" r:embed="rId264" cstate="print"/>
        <a:stretch>
          <a:fillRect/>
        </a:stretch>
      </xdr:blipFill>
      <xdr:spPr>
        <a:prstGeom prst="rect">
          <a:avLst/>
        </a:prstGeom>
        <a:noFill/>
      </xdr:spPr>
    </xdr:pic>
    <xdr:clientData fLocksWithSheet="0"/>
  </xdr:oneCellAnchor>
  <xdr:oneCellAnchor>
    <xdr:from>
      <xdr:col>1</xdr:col>
      <xdr:colOff>0</xdr:colOff>
      <xdr:row>357</xdr:row>
      <xdr:rowOff>0</xdr:rowOff>
    </xdr:from>
    <xdr:ext cx="933450" cy="933450"/>
    <xdr:pic>
      <xdr:nvPicPr>
        <xdr:cNvPr id="331" name="image321.png"/>
        <xdr:cNvPicPr preferRelativeResize="0"/>
      </xdr:nvPicPr>
      <xdr:blipFill>
        <a:blip xmlns:r="http://schemas.openxmlformats.org/officeDocument/2006/relationships" r:embed="rId265" cstate="print"/>
        <a:stretch>
          <a:fillRect/>
        </a:stretch>
      </xdr:blipFill>
      <xdr:spPr>
        <a:prstGeom prst="rect">
          <a:avLst/>
        </a:prstGeom>
        <a:noFill/>
      </xdr:spPr>
    </xdr:pic>
    <xdr:clientData fLocksWithSheet="0"/>
  </xdr:oneCellAnchor>
  <xdr:oneCellAnchor>
    <xdr:from>
      <xdr:col>1</xdr:col>
      <xdr:colOff>0</xdr:colOff>
      <xdr:row>359</xdr:row>
      <xdr:rowOff>0</xdr:rowOff>
    </xdr:from>
    <xdr:ext cx="933450" cy="933450"/>
    <xdr:pic>
      <xdr:nvPicPr>
        <xdr:cNvPr id="332" name="image307.png"/>
        <xdr:cNvPicPr preferRelativeResize="0"/>
      </xdr:nvPicPr>
      <xdr:blipFill>
        <a:blip xmlns:r="http://schemas.openxmlformats.org/officeDocument/2006/relationships" r:embed="rId266" cstate="print"/>
        <a:stretch>
          <a:fillRect/>
        </a:stretch>
      </xdr:blipFill>
      <xdr:spPr>
        <a:prstGeom prst="rect">
          <a:avLst/>
        </a:prstGeom>
        <a:noFill/>
      </xdr:spPr>
    </xdr:pic>
    <xdr:clientData fLocksWithSheet="0"/>
  </xdr:oneCellAnchor>
  <xdr:oneCellAnchor>
    <xdr:from>
      <xdr:col>1</xdr:col>
      <xdr:colOff>0</xdr:colOff>
      <xdr:row>360</xdr:row>
      <xdr:rowOff>0</xdr:rowOff>
    </xdr:from>
    <xdr:ext cx="933450" cy="933450"/>
    <xdr:pic>
      <xdr:nvPicPr>
        <xdr:cNvPr id="333" name="image329.png"/>
        <xdr:cNvPicPr preferRelativeResize="0"/>
      </xdr:nvPicPr>
      <xdr:blipFill>
        <a:blip xmlns:r="http://schemas.openxmlformats.org/officeDocument/2006/relationships" r:embed="rId267" cstate="print"/>
        <a:stretch>
          <a:fillRect/>
        </a:stretch>
      </xdr:blipFill>
      <xdr:spPr>
        <a:prstGeom prst="rect">
          <a:avLst/>
        </a:prstGeom>
        <a:noFill/>
      </xdr:spPr>
    </xdr:pic>
    <xdr:clientData fLocksWithSheet="0"/>
  </xdr:oneCellAnchor>
  <xdr:oneCellAnchor>
    <xdr:from>
      <xdr:col>1</xdr:col>
      <xdr:colOff>0</xdr:colOff>
      <xdr:row>361</xdr:row>
      <xdr:rowOff>0</xdr:rowOff>
    </xdr:from>
    <xdr:ext cx="933450" cy="933450"/>
    <xdr:pic>
      <xdr:nvPicPr>
        <xdr:cNvPr id="334" name="image315.png"/>
        <xdr:cNvPicPr preferRelativeResize="0"/>
      </xdr:nvPicPr>
      <xdr:blipFill>
        <a:blip xmlns:r="http://schemas.openxmlformats.org/officeDocument/2006/relationships" r:embed="rId268" cstate="print"/>
        <a:stretch>
          <a:fillRect/>
        </a:stretch>
      </xdr:blipFill>
      <xdr:spPr>
        <a:prstGeom prst="rect">
          <a:avLst/>
        </a:prstGeom>
        <a:noFill/>
      </xdr:spPr>
    </xdr:pic>
    <xdr:clientData fLocksWithSheet="0"/>
  </xdr:oneCellAnchor>
  <xdr:oneCellAnchor>
    <xdr:from>
      <xdr:col>1</xdr:col>
      <xdr:colOff>0</xdr:colOff>
      <xdr:row>362</xdr:row>
      <xdr:rowOff>0</xdr:rowOff>
    </xdr:from>
    <xdr:ext cx="933450" cy="933450"/>
    <xdr:pic>
      <xdr:nvPicPr>
        <xdr:cNvPr id="335" name="image354.png"/>
        <xdr:cNvPicPr preferRelativeResize="0"/>
      </xdr:nvPicPr>
      <xdr:blipFill>
        <a:blip xmlns:r="http://schemas.openxmlformats.org/officeDocument/2006/relationships" r:embed="rId269" cstate="print"/>
        <a:stretch>
          <a:fillRect/>
        </a:stretch>
      </xdr:blipFill>
      <xdr:spPr>
        <a:prstGeom prst="rect">
          <a:avLst/>
        </a:prstGeom>
        <a:noFill/>
      </xdr:spPr>
    </xdr:pic>
    <xdr:clientData fLocksWithSheet="0"/>
  </xdr:oneCellAnchor>
  <xdr:oneCellAnchor>
    <xdr:from>
      <xdr:col>1</xdr:col>
      <xdr:colOff>0</xdr:colOff>
      <xdr:row>363</xdr:row>
      <xdr:rowOff>0</xdr:rowOff>
    </xdr:from>
    <xdr:ext cx="933450" cy="933450"/>
    <xdr:pic>
      <xdr:nvPicPr>
        <xdr:cNvPr id="336" name="image328.png"/>
        <xdr:cNvPicPr preferRelativeResize="0"/>
      </xdr:nvPicPr>
      <xdr:blipFill>
        <a:blip xmlns:r="http://schemas.openxmlformats.org/officeDocument/2006/relationships" r:embed="rId270" cstate="print"/>
        <a:stretch>
          <a:fillRect/>
        </a:stretch>
      </xdr:blipFill>
      <xdr:spPr>
        <a:prstGeom prst="rect">
          <a:avLst/>
        </a:prstGeom>
        <a:noFill/>
      </xdr:spPr>
    </xdr:pic>
    <xdr:clientData fLocksWithSheet="0"/>
  </xdr:oneCellAnchor>
  <xdr:oneCellAnchor>
    <xdr:from>
      <xdr:col>1</xdr:col>
      <xdr:colOff>0</xdr:colOff>
      <xdr:row>364</xdr:row>
      <xdr:rowOff>0</xdr:rowOff>
    </xdr:from>
    <xdr:ext cx="933450" cy="933450"/>
    <xdr:pic>
      <xdr:nvPicPr>
        <xdr:cNvPr id="337" name="image331.png"/>
        <xdr:cNvPicPr preferRelativeResize="0"/>
      </xdr:nvPicPr>
      <xdr:blipFill>
        <a:blip xmlns:r="http://schemas.openxmlformats.org/officeDocument/2006/relationships" r:embed="rId271" cstate="print"/>
        <a:stretch>
          <a:fillRect/>
        </a:stretch>
      </xdr:blipFill>
      <xdr:spPr>
        <a:prstGeom prst="rect">
          <a:avLst/>
        </a:prstGeom>
        <a:noFill/>
      </xdr:spPr>
    </xdr:pic>
    <xdr:clientData fLocksWithSheet="0"/>
  </xdr:oneCellAnchor>
  <xdr:oneCellAnchor>
    <xdr:from>
      <xdr:col>1</xdr:col>
      <xdr:colOff>0</xdr:colOff>
      <xdr:row>365</xdr:row>
      <xdr:rowOff>0</xdr:rowOff>
    </xdr:from>
    <xdr:ext cx="933450" cy="933450"/>
    <xdr:pic>
      <xdr:nvPicPr>
        <xdr:cNvPr id="338" name="image326.png"/>
        <xdr:cNvPicPr preferRelativeResize="0"/>
      </xdr:nvPicPr>
      <xdr:blipFill>
        <a:blip xmlns:r="http://schemas.openxmlformats.org/officeDocument/2006/relationships" r:embed="rId272" cstate="print"/>
        <a:stretch>
          <a:fillRect/>
        </a:stretch>
      </xdr:blipFill>
      <xdr:spPr>
        <a:prstGeom prst="rect">
          <a:avLst/>
        </a:prstGeom>
        <a:noFill/>
      </xdr:spPr>
    </xdr:pic>
    <xdr:clientData fLocksWithSheet="0"/>
  </xdr:oneCellAnchor>
  <xdr:oneCellAnchor>
    <xdr:from>
      <xdr:col>1</xdr:col>
      <xdr:colOff>0</xdr:colOff>
      <xdr:row>367</xdr:row>
      <xdr:rowOff>0</xdr:rowOff>
    </xdr:from>
    <xdr:ext cx="933450" cy="933450"/>
    <xdr:pic>
      <xdr:nvPicPr>
        <xdr:cNvPr id="339" name="image317.png"/>
        <xdr:cNvPicPr preferRelativeResize="0"/>
      </xdr:nvPicPr>
      <xdr:blipFill>
        <a:blip xmlns:r="http://schemas.openxmlformats.org/officeDocument/2006/relationships" r:embed="rId273" cstate="print"/>
        <a:stretch>
          <a:fillRect/>
        </a:stretch>
      </xdr:blipFill>
      <xdr:spPr>
        <a:prstGeom prst="rect">
          <a:avLst/>
        </a:prstGeom>
        <a:noFill/>
      </xdr:spPr>
    </xdr:pic>
    <xdr:clientData fLocksWithSheet="0"/>
  </xdr:oneCellAnchor>
  <xdr:oneCellAnchor>
    <xdr:from>
      <xdr:col>1</xdr:col>
      <xdr:colOff>0</xdr:colOff>
      <xdr:row>368</xdr:row>
      <xdr:rowOff>0</xdr:rowOff>
    </xdr:from>
    <xdr:ext cx="933450" cy="933450"/>
    <xdr:pic>
      <xdr:nvPicPr>
        <xdr:cNvPr id="340" name="image333.png"/>
        <xdr:cNvPicPr preferRelativeResize="0"/>
      </xdr:nvPicPr>
      <xdr:blipFill>
        <a:blip xmlns:r="http://schemas.openxmlformats.org/officeDocument/2006/relationships" r:embed="rId274" cstate="print"/>
        <a:stretch>
          <a:fillRect/>
        </a:stretch>
      </xdr:blipFill>
      <xdr:spPr>
        <a:prstGeom prst="rect">
          <a:avLst/>
        </a:prstGeom>
        <a:noFill/>
      </xdr:spPr>
    </xdr:pic>
    <xdr:clientData fLocksWithSheet="0"/>
  </xdr:oneCellAnchor>
  <xdr:oneCellAnchor>
    <xdr:from>
      <xdr:col>1</xdr:col>
      <xdr:colOff>0</xdr:colOff>
      <xdr:row>369</xdr:row>
      <xdr:rowOff>0</xdr:rowOff>
    </xdr:from>
    <xdr:ext cx="933450" cy="933450"/>
    <xdr:pic>
      <xdr:nvPicPr>
        <xdr:cNvPr id="341" name="image336.png"/>
        <xdr:cNvPicPr preferRelativeResize="0"/>
      </xdr:nvPicPr>
      <xdr:blipFill>
        <a:blip xmlns:r="http://schemas.openxmlformats.org/officeDocument/2006/relationships" r:embed="rId275" cstate="print"/>
        <a:stretch>
          <a:fillRect/>
        </a:stretch>
      </xdr:blipFill>
      <xdr:spPr>
        <a:prstGeom prst="rect">
          <a:avLst/>
        </a:prstGeom>
        <a:noFill/>
      </xdr:spPr>
    </xdr:pic>
    <xdr:clientData fLocksWithSheet="0"/>
  </xdr:oneCellAnchor>
  <xdr:oneCellAnchor>
    <xdr:from>
      <xdr:col>1</xdr:col>
      <xdr:colOff>0</xdr:colOff>
      <xdr:row>371</xdr:row>
      <xdr:rowOff>0</xdr:rowOff>
    </xdr:from>
    <xdr:ext cx="933450" cy="933450"/>
    <xdr:pic>
      <xdr:nvPicPr>
        <xdr:cNvPr id="342" name="image320.png"/>
        <xdr:cNvPicPr preferRelativeResize="0"/>
      </xdr:nvPicPr>
      <xdr:blipFill>
        <a:blip xmlns:r="http://schemas.openxmlformats.org/officeDocument/2006/relationships" r:embed="rId276" cstate="print"/>
        <a:stretch>
          <a:fillRect/>
        </a:stretch>
      </xdr:blipFill>
      <xdr:spPr>
        <a:prstGeom prst="rect">
          <a:avLst/>
        </a:prstGeom>
        <a:noFill/>
      </xdr:spPr>
    </xdr:pic>
    <xdr:clientData fLocksWithSheet="0"/>
  </xdr:oneCellAnchor>
  <xdr:oneCellAnchor>
    <xdr:from>
      <xdr:col>1</xdr:col>
      <xdr:colOff>0</xdr:colOff>
      <xdr:row>372</xdr:row>
      <xdr:rowOff>0</xdr:rowOff>
    </xdr:from>
    <xdr:ext cx="933450" cy="933450"/>
    <xdr:pic>
      <xdr:nvPicPr>
        <xdr:cNvPr id="343" name="image339.png"/>
        <xdr:cNvPicPr preferRelativeResize="0"/>
      </xdr:nvPicPr>
      <xdr:blipFill>
        <a:blip xmlns:r="http://schemas.openxmlformats.org/officeDocument/2006/relationships" r:embed="rId277" cstate="print"/>
        <a:stretch>
          <a:fillRect/>
        </a:stretch>
      </xdr:blipFill>
      <xdr:spPr>
        <a:prstGeom prst="rect">
          <a:avLst/>
        </a:prstGeom>
        <a:noFill/>
      </xdr:spPr>
    </xdr:pic>
    <xdr:clientData fLocksWithSheet="0"/>
  </xdr:oneCellAnchor>
  <xdr:oneCellAnchor>
    <xdr:from>
      <xdr:col>1</xdr:col>
      <xdr:colOff>0</xdr:colOff>
      <xdr:row>373</xdr:row>
      <xdr:rowOff>0</xdr:rowOff>
    </xdr:from>
    <xdr:ext cx="933450" cy="933450"/>
    <xdr:pic>
      <xdr:nvPicPr>
        <xdr:cNvPr id="344" name="image332.png"/>
        <xdr:cNvPicPr preferRelativeResize="0"/>
      </xdr:nvPicPr>
      <xdr:blipFill>
        <a:blip xmlns:r="http://schemas.openxmlformats.org/officeDocument/2006/relationships" r:embed="rId278" cstate="print"/>
        <a:stretch>
          <a:fillRect/>
        </a:stretch>
      </xdr:blipFill>
      <xdr:spPr>
        <a:prstGeom prst="rect">
          <a:avLst/>
        </a:prstGeom>
        <a:noFill/>
      </xdr:spPr>
    </xdr:pic>
    <xdr:clientData fLocksWithSheet="0"/>
  </xdr:oneCellAnchor>
  <xdr:oneCellAnchor>
    <xdr:from>
      <xdr:col>1</xdr:col>
      <xdr:colOff>0</xdr:colOff>
      <xdr:row>374</xdr:row>
      <xdr:rowOff>0</xdr:rowOff>
    </xdr:from>
    <xdr:ext cx="933450" cy="933450"/>
    <xdr:pic>
      <xdr:nvPicPr>
        <xdr:cNvPr id="345" name="image325.png"/>
        <xdr:cNvPicPr preferRelativeResize="0"/>
      </xdr:nvPicPr>
      <xdr:blipFill>
        <a:blip xmlns:r="http://schemas.openxmlformats.org/officeDocument/2006/relationships" r:embed="rId279" cstate="print"/>
        <a:stretch>
          <a:fillRect/>
        </a:stretch>
      </xdr:blipFill>
      <xdr:spPr>
        <a:prstGeom prst="rect">
          <a:avLst/>
        </a:prstGeom>
        <a:noFill/>
      </xdr:spPr>
    </xdr:pic>
    <xdr:clientData fLocksWithSheet="0"/>
  </xdr:oneCellAnchor>
  <xdr:oneCellAnchor>
    <xdr:from>
      <xdr:col>1</xdr:col>
      <xdr:colOff>0</xdr:colOff>
      <xdr:row>375</xdr:row>
      <xdr:rowOff>0</xdr:rowOff>
    </xdr:from>
    <xdr:ext cx="933450" cy="933450"/>
    <xdr:pic>
      <xdr:nvPicPr>
        <xdr:cNvPr id="346" name="image323.png"/>
        <xdr:cNvPicPr preferRelativeResize="0"/>
      </xdr:nvPicPr>
      <xdr:blipFill>
        <a:blip xmlns:r="http://schemas.openxmlformats.org/officeDocument/2006/relationships" r:embed="rId280" cstate="print"/>
        <a:stretch>
          <a:fillRect/>
        </a:stretch>
      </xdr:blipFill>
      <xdr:spPr>
        <a:prstGeom prst="rect">
          <a:avLst/>
        </a:prstGeom>
        <a:noFill/>
      </xdr:spPr>
    </xdr:pic>
    <xdr:clientData fLocksWithSheet="0"/>
  </xdr:oneCellAnchor>
  <xdr:oneCellAnchor>
    <xdr:from>
      <xdr:col>1</xdr:col>
      <xdr:colOff>0</xdr:colOff>
      <xdr:row>376</xdr:row>
      <xdr:rowOff>0</xdr:rowOff>
    </xdr:from>
    <xdr:ext cx="933450" cy="933450"/>
    <xdr:pic>
      <xdr:nvPicPr>
        <xdr:cNvPr id="347" name="image322.png"/>
        <xdr:cNvPicPr preferRelativeResize="0"/>
      </xdr:nvPicPr>
      <xdr:blipFill>
        <a:blip xmlns:r="http://schemas.openxmlformats.org/officeDocument/2006/relationships" r:embed="rId281" cstate="print"/>
        <a:stretch>
          <a:fillRect/>
        </a:stretch>
      </xdr:blipFill>
      <xdr:spPr>
        <a:prstGeom prst="rect">
          <a:avLst/>
        </a:prstGeom>
        <a:noFill/>
      </xdr:spPr>
    </xdr:pic>
    <xdr:clientData fLocksWithSheet="0"/>
  </xdr:oneCellAnchor>
  <xdr:oneCellAnchor>
    <xdr:from>
      <xdr:col>1</xdr:col>
      <xdr:colOff>0</xdr:colOff>
      <xdr:row>377</xdr:row>
      <xdr:rowOff>0</xdr:rowOff>
    </xdr:from>
    <xdr:ext cx="933450" cy="933450"/>
    <xdr:pic>
      <xdr:nvPicPr>
        <xdr:cNvPr id="348" name="image335.png"/>
        <xdr:cNvPicPr preferRelativeResize="0"/>
      </xdr:nvPicPr>
      <xdr:blipFill>
        <a:blip xmlns:r="http://schemas.openxmlformats.org/officeDocument/2006/relationships" r:embed="rId282" cstate="print"/>
        <a:stretch>
          <a:fillRect/>
        </a:stretch>
      </xdr:blipFill>
      <xdr:spPr>
        <a:prstGeom prst="rect">
          <a:avLst/>
        </a:prstGeom>
        <a:noFill/>
      </xdr:spPr>
    </xdr:pic>
    <xdr:clientData fLocksWithSheet="0"/>
  </xdr:oneCellAnchor>
  <xdr:oneCellAnchor>
    <xdr:from>
      <xdr:col>1</xdr:col>
      <xdr:colOff>0</xdr:colOff>
      <xdr:row>378</xdr:row>
      <xdr:rowOff>0</xdr:rowOff>
    </xdr:from>
    <xdr:ext cx="933450" cy="933450"/>
    <xdr:pic>
      <xdr:nvPicPr>
        <xdr:cNvPr id="349" name="image337.png"/>
        <xdr:cNvPicPr preferRelativeResize="0"/>
      </xdr:nvPicPr>
      <xdr:blipFill>
        <a:blip xmlns:r="http://schemas.openxmlformats.org/officeDocument/2006/relationships" r:embed="rId283" cstate="print"/>
        <a:stretch>
          <a:fillRect/>
        </a:stretch>
      </xdr:blipFill>
      <xdr:spPr>
        <a:prstGeom prst="rect">
          <a:avLst/>
        </a:prstGeom>
        <a:noFill/>
      </xdr:spPr>
    </xdr:pic>
    <xdr:clientData fLocksWithSheet="0"/>
  </xdr:oneCellAnchor>
  <xdr:oneCellAnchor>
    <xdr:from>
      <xdr:col>1</xdr:col>
      <xdr:colOff>0</xdr:colOff>
      <xdr:row>380</xdr:row>
      <xdr:rowOff>0</xdr:rowOff>
    </xdr:from>
    <xdr:ext cx="933450" cy="933450"/>
    <xdr:pic>
      <xdr:nvPicPr>
        <xdr:cNvPr id="350" name="image338.png"/>
        <xdr:cNvPicPr preferRelativeResize="0"/>
      </xdr:nvPicPr>
      <xdr:blipFill>
        <a:blip xmlns:r="http://schemas.openxmlformats.org/officeDocument/2006/relationships" r:embed="rId284" cstate="print"/>
        <a:stretch>
          <a:fillRect/>
        </a:stretch>
      </xdr:blipFill>
      <xdr:spPr>
        <a:prstGeom prst="rect">
          <a:avLst/>
        </a:prstGeom>
        <a:noFill/>
      </xdr:spPr>
    </xdr:pic>
    <xdr:clientData fLocksWithSheet="0"/>
  </xdr:oneCellAnchor>
  <xdr:oneCellAnchor>
    <xdr:from>
      <xdr:col>1</xdr:col>
      <xdr:colOff>0</xdr:colOff>
      <xdr:row>381</xdr:row>
      <xdr:rowOff>0</xdr:rowOff>
    </xdr:from>
    <xdr:ext cx="933450" cy="933450"/>
    <xdr:pic>
      <xdr:nvPicPr>
        <xdr:cNvPr id="351" name="image324.png"/>
        <xdr:cNvPicPr preferRelativeResize="0"/>
      </xdr:nvPicPr>
      <xdr:blipFill>
        <a:blip xmlns:r="http://schemas.openxmlformats.org/officeDocument/2006/relationships" r:embed="rId285" cstate="print"/>
        <a:stretch>
          <a:fillRect/>
        </a:stretch>
      </xdr:blipFill>
      <xdr:spPr>
        <a:prstGeom prst="rect">
          <a:avLst/>
        </a:prstGeom>
        <a:noFill/>
      </xdr:spPr>
    </xdr:pic>
    <xdr:clientData fLocksWithSheet="0"/>
  </xdr:oneCellAnchor>
  <xdr:oneCellAnchor>
    <xdr:from>
      <xdr:col>1</xdr:col>
      <xdr:colOff>0</xdr:colOff>
      <xdr:row>382</xdr:row>
      <xdr:rowOff>0</xdr:rowOff>
    </xdr:from>
    <xdr:ext cx="933450" cy="933450"/>
    <xdr:pic>
      <xdr:nvPicPr>
        <xdr:cNvPr id="352" name="image340.png"/>
        <xdr:cNvPicPr preferRelativeResize="0"/>
      </xdr:nvPicPr>
      <xdr:blipFill>
        <a:blip xmlns:r="http://schemas.openxmlformats.org/officeDocument/2006/relationships" r:embed="rId286" cstate="print"/>
        <a:stretch>
          <a:fillRect/>
        </a:stretch>
      </xdr:blipFill>
      <xdr:spPr>
        <a:prstGeom prst="rect">
          <a:avLst/>
        </a:prstGeom>
        <a:noFill/>
      </xdr:spPr>
    </xdr:pic>
    <xdr:clientData fLocksWithSheet="0"/>
  </xdr:oneCellAnchor>
  <xdr:oneCellAnchor>
    <xdr:from>
      <xdr:col>1</xdr:col>
      <xdr:colOff>0</xdr:colOff>
      <xdr:row>383</xdr:row>
      <xdr:rowOff>0</xdr:rowOff>
    </xdr:from>
    <xdr:ext cx="933450" cy="933450"/>
    <xdr:pic>
      <xdr:nvPicPr>
        <xdr:cNvPr id="353" name="image330.png"/>
        <xdr:cNvPicPr preferRelativeResize="0"/>
      </xdr:nvPicPr>
      <xdr:blipFill>
        <a:blip xmlns:r="http://schemas.openxmlformats.org/officeDocument/2006/relationships" r:embed="rId287" cstate="print"/>
        <a:stretch>
          <a:fillRect/>
        </a:stretch>
      </xdr:blipFill>
      <xdr:spPr>
        <a:prstGeom prst="rect">
          <a:avLst/>
        </a:prstGeom>
        <a:noFill/>
      </xdr:spPr>
    </xdr:pic>
    <xdr:clientData fLocksWithSheet="0"/>
  </xdr:oneCellAnchor>
  <xdr:oneCellAnchor>
    <xdr:from>
      <xdr:col>1</xdr:col>
      <xdr:colOff>0</xdr:colOff>
      <xdr:row>385</xdr:row>
      <xdr:rowOff>0</xdr:rowOff>
    </xdr:from>
    <xdr:ext cx="933450" cy="933450"/>
    <xdr:pic>
      <xdr:nvPicPr>
        <xdr:cNvPr id="354" name="image348.png"/>
        <xdr:cNvPicPr preferRelativeResize="0"/>
      </xdr:nvPicPr>
      <xdr:blipFill>
        <a:blip xmlns:r="http://schemas.openxmlformats.org/officeDocument/2006/relationships" r:embed="rId288" cstate="print"/>
        <a:stretch>
          <a:fillRect/>
        </a:stretch>
      </xdr:blipFill>
      <xdr:spPr>
        <a:prstGeom prst="rect">
          <a:avLst/>
        </a:prstGeom>
        <a:noFill/>
      </xdr:spPr>
    </xdr:pic>
    <xdr:clientData fLocksWithSheet="0"/>
  </xdr:oneCellAnchor>
  <xdr:oneCellAnchor>
    <xdr:from>
      <xdr:col>1</xdr:col>
      <xdr:colOff>0</xdr:colOff>
      <xdr:row>386</xdr:row>
      <xdr:rowOff>0</xdr:rowOff>
    </xdr:from>
    <xdr:ext cx="933450" cy="933450"/>
    <xdr:pic>
      <xdr:nvPicPr>
        <xdr:cNvPr id="355" name="image368.png"/>
        <xdr:cNvPicPr preferRelativeResize="0"/>
      </xdr:nvPicPr>
      <xdr:blipFill>
        <a:blip xmlns:r="http://schemas.openxmlformats.org/officeDocument/2006/relationships" r:embed="rId289" cstate="print"/>
        <a:stretch>
          <a:fillRect/>
        </a:stretch>
      </xdr:blipFill>
      <xdr:spPr>
        <a:prstGeom prst="rect">
          <a:avLst/>
        </a:prstGeom>
        <a:noFill/>
      </xdr:spPr>
    </xdr:pic>
    <xdr:clientData fLocksWithSheet="0"/>
  </xdr:oneCellAnchor>
  <xdr:oneCellAnchor>
    <xdr:from>
      <xdr:col>1</xdr:col>
      <xdr:colOff>0</xdr:colOff>
      <xdr:row>387</xdr:row>
      <xdr:rowOff>0</xdr:rowOff>
    </xdr:from>
    <xdr:ext cx="933450" cy="933450"/>
    <xdr:pic>
      <xdr:nvPicPr>
        <xdr:cNvPr id="356" name="image347.png"/>
        <xdr:cNvPicPr preferRelativeResize="0"/>
      </xdr:nvPicPr>
      <xdr:blipFill>
        <a:blip xmlns:r="http://schemas.openxmlformats.org/officeDocument/2006/relationships" r:embed="rId290" cstate="print"/>
        <a:stretch>
          <a:fillRect/>
        </a:stretch>
      </xdr:blipFill>
      <xdr:spPr>
        <a:prstGeom prst="rect">
          <a:avLst/>
        </a:prstGeom>
        <a:noFill/>
      </xdr:spPr>
    </xdr:pic>
    <xdr:clientData fLocksWithSheet="0"/>
  </xdr:oneCellAnchor>
  <xdr:oneCellAnchor>
    <xdr:from>
      <xdr:col>1</xdr:col>
      <xdr:colOff>0</xdr:colOff>
      <xdr:row>388</xdr:row>
      <xdr:rowOff>0</xdr:rowOff>
    </xdr:from>
    <xdr:ext cx="933450" cy="933450"/>
    <xdr:pic>
      <xdr:nvPicPr>
        <xdr:cNvPr id="357" name="image371.jpg"/>
        <xdr:cNvPicPr preferRelativeResize="0"/>
      </xdr:nvPicPr>
      <xdr:blipFill>
        <a:blip xmlns:r="http://schemas.openxmlformats.org/officeDocument/2006/relationships" r:embed="rId291" cstate="print"/>
        <a:stretch>
          <a:fillRect/>
        </a:stretch>
      </xdr:blipFill>
      <xdr:spPr>
        <a:prstGeom prst="rect">
          <a:avLst/>
        </a:prstGeom>
        <a:noFill/>
      </xdr:spPr>
    </xdr:pic>
    <xdr:clientData fLocksWithSheet="0"/>
  </xdr:oneCellAnchor>
  <xdr:oneCellAnchor>
    <xdr:from>
      <xdr:col>1</xdr:col>
      <xdr:colOff>0</xdr:colOff>
      <xdr:row>389</xdr:row>
      <xdr:rowOff>0</xdr:rowOff>
    </xdr:from>
    <xdr:ext cx="933450" cy="933450"/>
    <xdr:pic>
      <xdr:nvPicPr>
        <xdr:cNvPr id="358" name="image366.png"/>
        <xdr:cNvPicPr preferRelativeResize="0"/>
      </xdr:nvPicPr>
      <xdr:blipFill>
        <a:blip xmlns:r="http://schemas.openxmlformats.org/officeDocument/2006/relationships" r:embed="rId292" cstate="print"/>
        <a:stretch>
          <a:fillRect/>
        </a:stretch>
      </xdr:blipFill>
      <xdr:spPr>
        <a:prstGeom prst="rect">
          <a:avLst/>
        </a:prstGeom>
        <a:noFill/>
      </xdr:spPr>
    </xdr:pic>
    <xdr:clientData fLocksWithSheet="0"/>
  </xdr:oneCellAnchor>
  <xdr:oneCellAnchor>
    <xdr:from>
      <xdr:col>1</xdr:col>
      <xdr:colOff>0</xdr:colOff>
      <xdr:row>390</xdr:row>
      <xdr:rowOff>0</xdr:rowOff>
    </xdr:from>
    <xdr:ext cx="933450" cy="933450"/>
    <xdr:pic>
      <xdr:nvPicPr>
        <xdr:cNvPr id="359" name="image363.png"/>
        <xdr:cNvPicPr preferRelativeResize="0"/>
      </xdr:nvPicPr>
      <xdr:blipFill>
        <a:blip xmlns:r="http://schemas.openxmlformats.org/officeDocument/2006/relationships" r:embed="rId293" cstate="print"/>
        <a:stretch>
          <a:fillRect/>
        </a:stretch>
      </xdr:blipFill>
      <xdr:spPr>
        <a:prstGeom prst="rect">
          <a:avLst/>
        </a:prstGeom>
        <a:noFill/>
      </xdr:spPr>
    </xdr:pic>
    <xdr:clientData fLocksWithSheet="0"/>
  </xdr:oneCellAnchor>
  <xdr:oneCellAnchor>
    <xdr:from>
      <xdr:col>1</xdr:col>
      <xdr:colOff>0</xdr:colOff>
      <xdr:row>391</xdr:row>
      <xdr:rowOff>0</xdr:rowOff>
    </xdr:from>
    <xdr:ext cx="933450" cy="933450"/>
    <xdr:pic>
      <xdr:nvPicPr>
        <xdr:cNvPr id="360" name="image344.png"/>
        <xdr:cNvPicPr preferRelativeResize="0"/>
      </xdr:nvPicPr>
      <xdr:blipFill>
        <a:blip xmlns:r="http://schemas.openxmlformats.org/officeDocument/2006/relationships" r:embed="rId294" cstate="print"/>
        <a:stretch>
          <a:fillRect/>
        </a:stretch>
      </xdr:blipFill>
      <xdr:spPr>
        <a:prstGeom prst="rect">
          <a:avLst/>
        </a:prstGeom>
        <a:noFill/>
      </xdr:spPr>
    </xdr:pic>
    <xdr:clientData fLocksWithSheet="0"/>
  </xdr:oneCellAnchor>
  <xdr:oneCellAnchor>
    <xdr:from>
      <xdr:col>1</xdr:col>
      <xdr:colOff>0</xdr:colOff>
      <xdr:row>392</xdr:row>
      <xdr:rowOff>0</xdr:rowOff>
    </xdr:from>
    <xdr:ext cx="933450" cy="933450"/>
    <xdr:pic>
      <xdr:nvPicPr>
        <xdr:cNvPr id="361" name="image351.png"/>
        <xdr:cNvPicPr preferRelativeResize="0"/>
      </xdr:nvPicPr>
      <xdr:blipFill>
        <a:blip xmlns:r="http://schemas.openxmlformats.org/officeDocument/2006/relationships" r:embed="rId295" cstate="print"/>
        <a:stretch>
          <a:fillRect/>
        </a:stretch>
      </xdr:blipFill>
      <xdr:spPr>
        <a:prstGeom prst="rect">
          <a:avLst/>
        </a:prstGeom>
        <a:noFill/>
      </xdr:spPr>
    </xdr:pic>
    <xdr:clientData fLocksWithSheet="0"/>
  </xdr:oneCellAnchor>
  <xdr:oneCellAnchor>
    <xdr:from>
      <xdr:col>1</xdr:col>
      <xdr:colOff>0</xdr:colOff>
      <xdr:row>393</xdr:row>
      <xdr:rowOff>0</xdr:rowOff>
    </xdr:from>
    <xdr:ext cx="933450" cy="933450"/>
    <xdr:pic>
      <xdr:nvPicPr>
        <xdr:cNvPr id="362" name="image365.png"/>
        <xdr:cNvPicPr preferRelativeResize="0"/>
      </xdr:nvPicPr>
      <xdr:blipFill>
        <a:blip xmlns:r="http://schemas.openxmlformats.org/officeDocument/2006/relationships" r:embed="rId296" cstate="print"/>
        <a:stretch>
          <a:fillRect/>
        </a:stretch>
      </xdr:blipFill>
      <xdr:spPr>
        <a:prstGeom prst="rect">
          <a:avLst/>
        </a:prstGeom>
        <a:noFill/>
      </xdr:spPr>
    </xdr:pic>
    <xdr:clientData fLocksWithSheet="0"/>
  </xdr:oneCellAnchor>
  <xdr:oneCellAnchor>
    <xdr:from>
      <xdr:col>1</xdr:col>
      <xdr:colOff>0</xdr:colOff>
      <xdr:row>394</xdr:row>
      <xdr:rowOff>0</xdr:rowOff>
    </xdr:from>
    <xdr:ext cx="933450" cy="933450"/>
    <xdr:pic>
      <xdr:nvPicPr>
        <xdr:cNvPr id="363" name="image375.png"/>
        <xdr:cNvPicPr preferRelativeResize="0"/>
      </xdr:nvPicPr>
      <xdr:blipFill>
        <a:blip xmlns:r="http://schemas.openxmlformats.org/officeDocument/2006/relationships" r:embed="rId297" cstate="print"/>
        <a:stretch>
          <a:fillRect/>
        </a:stretch>
      </xdr:blipFill>
      <xdr:spPr>
        <a:prstGeom prst="rect">
          <a:avLst/>
        </a:prstGeom>
        <a:noFill/>
      </xdr:spPr>
    </xdr:pic>
    <xdr:clientData fLocksWithSheet="0"/>
  </xdr:oneCellAnchor>
  <xdr:oneCellAnchor>
    <xdr:from>
      <xdr:col>1</xdr:col>
      <xdr:colOff>0</xdr:colOff>
      <xdr:row>395</xdr:row>
      <xdr:rowOff>0</xdr:rowOff>
    </xdr:from>
    <xdr:ext cx="933450" cy="933450"/>
    <xdr:pic>
      <xdr:nvPicPr>
        <xdr:cNvPr id="364" name="image364.png"/>
        <xdr:cNvPicPr preferRelativeResize="0"/>
      </xdr:nvPicPr>
      <xdr:blipFill>
        <a:blip xmlns:r="http://schemas.openxmlformats.org/officeDocument/2006/relationships" r:embed="rId298" cstate="print"/>
        <a:stretch>
          <a:fillRect/>
        </a:stretch>
      </xdr:blipFill>
      <xdr:spPr>
        <a:prstGeom prst="rect">
          <a:avLst/>
        </a:prstGeom>
        <a:noFill/>
      </xdr:spPr>
    </xdr:pic>
    <xdr:clientData fLocksWithSheet="0"/>
  </xdr:oneCellAnchor>
  <xdr:oneCellAnchor>
    <xdr:from>
      <xdr:col>1</xdr:col>
      <xdr:colOff>0</xdr:colOff>
      <xdr:row>397</xdr:row>
      <xdr:rowOff>0</xdr:rowOff>
    </xdr:from>
    <xdr:ext cx="933450" cy="933450"/>
    <xdr:pic>
      <xdr:nvPicPr>
        <xdr:cNvPr id="365" name="image343.png"/>
        <xdr:cNvPicPr preferRelativeResize="0"/>
      </xdr:nvPicPr>
      <xdr:blipFill>
        <a:blip xmlns:r="http://schemas.openxmlformats.org/officeDocument/2006/relationships" r:embed="rId299" cstate="print"/>
        <a:stretch>
          <a:fillRect/>
        </a:stretch>
      </xdr:blipFill>
      <xdr:spPr>
        <a:prstGeom prst="rect">
          <a:avLst/>
        </a:prstGeom>
        <a:noFill/>
      </xdr:spPr>
    </xdr:pic>
    <xdr:clientData fLocksWithSheet="0"/>
  </xdr:oneCellAnchor>
  <xdr:oneCellAnchor>
    <xdr:from>
      <xdr:col>1</xdr:col>
      <xdr:colOff>0</xdr:colOff>
      <xdr:row>414</xdr:row>
      <xdr:rowOff>0</xdr:rowOff>
    </xdr:from>
    <xdr:ext cx="933450" cy="933450"/>
    <xdr:pic>
      <xdr:nvPicPr>
        <xdr:cNvPr id="379" name="image384.png"/>
        <xdr:cNvPicPr preferRelativeResize="0"/>
      </xdr:nvPicPr>
      <xdr:blipFill>
        <a:blip xmlns:r="http://schemas.openxmlformats.org/officeDocument/2006/relationships" r:embed="rId300" cstate="print"/>
        <a:stretch>
          <a:fillRect/>
        </a:stretch>
      </xdr:blipFill>
      <xdr:spPr>
        <a:prstGeom prst="rect">
          <a:avLst/>
        </a:prstGeom>
        <a:noFill/>
      </xdr:spPr>
    </xdr:pic>
    <xdr:clientData fLocksWithSheet="0"/>
  </xdr:oneCellAnchor>
  <xdr:oneCellAnchor>
    <xdr:from>
      <xdr:col>1</xdr:col>
      <xdr:colOff>0</xdr:colOff>
      <xdr:row>415</xdr:row>
      <xdr:rowOff>0</xdr:rowOff>
    </xdr:from>
    <xdr:ext cx="933450" cy="933450"/>
    <xdr:pic>
      <xdr:nvPicPr>
        <xdr:cNvPr id="380" name="image360.png"/>
        <xdr:cNvPicPr preferRelativeResize="0"/>
      </xdr:nvPicPr>
      <xdr:blipFill>
        <a:blip xmlns:r="http://schemas.openxmlformats.org/officeDocument/2006/relationships" r:embed="rId301" cstate="print"/>
        <a:stretch>
          <a:fillRect/>
        </a:stretch>
      </xdr:blipFill>
      <xdr:spPr>
        <a:prstGeom prst="rect">
          <a:avLst/>
        </a:prstGeom>
        <a:noFill/>
      </xdr:spPr>
    </xdr:pic>
    <xdr:clientData fLocksWithSheet="0"/>
  </xdr:oneCellAnchor>
  <xdr:oneCellAnchor>
    <xdr:from>
      <xdr:col>1</xdr:col>
      <xdr:colOff>0</xdr:colOff>
      <xdr:row>417</xdr:row>
      <xdr:rowOff>0</xdr:rowOff>
    </xdr:from>
    <xdr:ext cx="933450" cy="933450"/>
    <xdr:pic>
      <xdr:nvPicPr>
        <xdr:cNvPr id="381" name="image359.png"/>
        <xdr:cNvPicPr preferRelativeResize="0"/>
      </xdr:nvPicPr>
      <xdr:blipFill>
        <a:blip xmlns:r="http://schemas.openxmlformats.org/officeDocument/2006/relationships" r:embed="rId302" cstate="print"/>
        <a:stretch>
          <a:fillRect/>
        </a:stretch>
      </xdr:blipFill>
      <xdr:spPr>
        <a:prstGeom prst="rect">
          <a:avLst/>
        </a:prstGeom>
        <a:noFill/>
      </xdr:spPr>
    </xdr:pic>
    <xdr:clientData fLocksWithSheet="0"/>
  </xdr:oneCellAnchor>
  <xdr:oneCellAnchor>
    <xdr:from>
      <xdr:col>1</xdr:col>
      <xdr:colOff>0</xdr:colOff>
      <xdr:row>418</xdr:row>
      <xdr:rowOff>0</xdr:rowOff>
    </xdr:from>
    <xdr:ext cx="933450" cy="933450"/>
    <xdr:pic>
      <xdr:nvPicPr>
        <xdr:cNvPr id="382" name="image379.png"/>
        <xdr:cNvPicPr preferRelativeResize="0"/>
      </xdr:nvPicPr>
      <xdr:blipFill>
        <a:blip xmlns:r="http://schemas.openxmlformats.org/officeDocument/2006/relationships" r:embed="rId303" cstate="print"/>
        <a:stretch>
          <a:fillRect/>
        </a:stretch>
      </xdr:blipFill>
      <xdr:spPr>
        <a:prstGeom prst="rect">
          <a:avLst/>
        </a:prstGeom>
        <a:noFill/>
      </xdr:spPr>
    </xdr:pic>
    <xdr:clientData fLocksWithSheet="0"/>
  </xdr:oneCellAnchor>
  <xdr:oneCellAnchor>
    <xdr:from>
      <xdr:col>1</xdr:col>
      <xdr:colOff>0</xdr:colOff>
      <xdr:row>419</xdr:row>
      <xdr:rowOff>0</xdr:rowOff>
    </xdr:from>
    <xdr:ext cx="933450" cy="933450"/>
    <xdr:pic>
      <xdr:nvPicPr>
        <xdr:cNvPr id="383" name="image370.png"/>
        <xdr:cNvPicPr preferRelativeResize="0"/>
      </xdr:nvPicPr>
      <xdr:blipFill>
        <a:blip xmlns:r="http://schemas.openxmlformats.org/officeDocument/2006/relationships" r:embed="rId304" cstate="print"/>
        <a:stretch>
          <a:fillRect/>
        </a:stretch>
      </xdr:blipFill>
      <xdr:spPr>
        <a:prstGeom prst="rect">
          <a:avLst/>
        </a:prstGeom>
        <a:noFill/>
      </xdr:spPr>
    </xdr:pic>
    <xdr:clientData fLocksWithSheet="0"/>
  </xdr:oneCellAnchor>
  <xdr:oneCellAnchor>
    <xdr:from>
      <xdr:col>1</xdr:col>
      <xdr:colOff>0</xdr:colOff>
      <xdr:row>421</xdr:row>
      <xdr:rowOff>0</xdr:rowOff>
    </xdr:from>
    <xdr:ext cx="933450" cy="933450"/>
    <xdr:pic>
      <xdr:nvPicPr>
        <xdr:cNvPr id="384" name="image369.png"/>
        <xdr:cNvPicPr preferRelativeResize="0"/>
      </xdr:nvPicPr>
      <xdr:blipFill>
        <a:blip xmlns:r="http://schemas.openxmlformats.org/officeDocument/2006/relationships" r:embed="rId305" cstate="print"/>
        <a:stretch>
          <a:fillRect/>
        </a:stretch>
      </xdr:blipFill>
      <xdr:spPr>
        <a:prstGeom prst="rect">
          <a:avLst/>
        </a:prstGeom>
        <a:noFill/>
      </xdr:spPr>
    </xdr:pic>
    <xdr:clientData fLocksWithSheet="0"/>
  </xdr:oneCellAnchor>
  <xdr:oneCellAnchor>
    <xdr:from>
      <xdr:col>1</xdr:col>
      <xdr:colOff>0</xdr:colOff>
      <xdr:row>422</xdr:row>
      <xdr:rowOff>0</xdr:rowOff>
    </xdr:from>
    <xdr:ext cx="933450" cy="933450"/>
    <xdr:pic>
      <xdr:nvPicPr>
        <xdr:cNvPr id="385" name="image374.png"/>
        <xdr:cNvPicPr preferRelativeResize="0"/>
      </xdr:nvPicPr>
      <xdr:blipFill>
        <a:blip xmlns:r="http://schemas.openxmlformats.org/officeDocument/2006/relationships" r:embed="rId306" cstate="print"/>
        <a:stretch>
          <a:fillRect/>
        </a:stretch>
      </xdr:blipFill>
      <xdr:spPr>
        <a:prstGeom prst="rect">
          <a:avLst/>
        </a:prstGeom>
        <a:noFill/>
      </xdr:spPr>
    </xdr:pic>
    <xdr:clientData fLocksWithSheet="0"/>
  </xdr:oneCellAnchor>
  <xdr:oneCellAnchor>
    <xdr:from>
      <xdr:col>1</xdr:col>
      <xdr:colOff>0</xdr:colOff>
      <xdr:row>423</xdr:row>
      <xdr:rowOff>0</xdr:rowOff>
    </xdr:from>
    <xdr:ext cx="933450" cy="933450"/>
    <xdr:pic>
      <xdr:nvPicPr>
        <xdr:cNvPr id="386" name="image361.png"/>
        <xdr:cNvPicPr preferRelativeResize="0"/>
      </xdr:nvPicPr>
      <xdr:blipFill>
        <a:blip xmlns:r="http://schemas.openxmlformats.org/officeDocument/2006/relationships" r:embed="rId307" cstate="print"/>
        <a:stretch>
          <a:fillRect/>
        </a:stretch>
      </xdr:blipFill>
      <xdr:spPr>
        <a:prstGeom prst="rect">
          <a:avLst/>
        </a:prstGeom>
        <a:noFill/>
      </xdr:spPr>
    </xdr:pic>
    <xdr:clientData fLocksWithSheet="0"/>
  </xdr:oneCellAnchor>
  <xdr:oneCellAnchor>
    <xdr:from>
      <xdr:col>1</xdr:col>
      <xdr:colOff>0</xdr:colOff>
      <xdr:row>424</xdr:row>
      <xdr:rowOff>0</xdr:rowOff>
    </xdr:from>
    <xdr:ext cx="933450" cy="933450"/>
    <xdr:pic>
      <xdr:nvPicPr>
        <xdr:cNvPr id="387" name="image378.png"/>
        <xdr:cNvPicPr preferRelativeResize="0"/>
      </xdr:nvPicPr>
      <xdr:blipFill>
        <a:blip xmlns:r="http://schemas.openxmlformats.org/officeDocument/2006/relationships" r:embed="rId308" cstate="print"/>
        <a:stretch>
          <a:fillRect/>
        </a:stretch>
      </xdr:blipFill>
      <xdr:spPr>
        <a:prstGeom prst="rect">
          <a:avLst/>
        </a:prstGeom>
        <a:noFill/>
      </xdr:spPr>
    </xdr:pic>
    <xdr:clientData fLocksWithSheet="0"/>
  </xdr:oneCellAnchor>
  <xdr:oneCellAnchor>
    <xdr:from>
      <xdr:col>1</xdr:col>
      <xdr:colOff>0</xdr:colOff>
      <xdr:row>425</xdr:row>
      <xdr:rowOff>0</xdr:rowOff>
    </xdr:from>
    <xdr:ext cx="933450" cy="933450"/>
    <xdr:pic>
      <xdr:nvPicPr>
        <xdr:cNvPr id="388" name="image362.png"/>
        <xdr:cNvPicPr preferRelativeResize="0"/>
      </xdr:nvPicPr>
      <xdr:blipFill>
        <a:blip xmlns:r="http://schemas.openxmlformats.org/officeDocument/2006/relationships" r:embed="rId309" cstate="print"/>
        <a:stretch>
          <a:fillRect/>
        </a:stretch>
      </xdr:blipFill>
      <xdr:spPr>
        <a:prstGeom prst="rect">
          <a:avLst/>
        </a:prstGeom>
        <a:noFill/>
      </xdr:spPr>
    </xdr:pic>
    <xdr:clientData fLocksWithSheet="0"/>
  </xdr:oneCellAnchor>
  <xdr:oneCellAnchor>
    <xdr:from>
      <xdr:col>1</xdr:col>
      <xdr:colOff>0</xdr:colOff>
      <xdr:row>426</xdr:row>
      <xdr:rowOff>0</xdr:rowOff>
    </xdr:from>
    <xdr:ext cx="933450" cy="933450"/>
    <xdr:pic>
      <xdr:nvPicPr>
        <xdr:cNvPr id="389" name="image400.png"/>
        <xdr:cNvPicPr preferRelativeResize="0"/>
      </xdr:nvPicPr>
      <xdr:blipFill>
        <a:blip xmlns:r="http://schemas.openxmlformats.org/officeDocument/2006/relationships" r:embed="rId310" cstate="print"/>
        <a:stretch>
          <a:fillRect/>
        </a:stretch>
      </xdr:blipFill>
      <xdr:spPr>
        <a:prstGeom prst="rect">
          <a:avLst/>
        </a:prstGeom>
        <a:noFill/>
      </xdr:spPr>
    </xdr:pic>
    <xdr:clientData fLocksWithSheet="0"/>
  </xdr:oneCellAnchor>
  <xdr:oneCellAnchor>
    <xdr:from>
      <xdr:col>1</xdr:col>
      <xdr:colOff>0</xdr:colOff>
      <xdr:row>427</xdr:row>
      <xdr:rowOff>0</xdr:rowOff>
    </xdr:from>
    <xdr:ext cx="933450" cy="933450"/>
    <xdr:pic>
      <xdr:nvPicPr>
        <xdr:cNvPr id="390" name="image372.png"/>
        <xdr:cNvPicPr preferRelativeResize="0"/>
      </xdr:nvPicPr>
      <xdr:blipFill>
        <a:blip xmlns:r="http://schemas.openxmlformats.org/officeDocument/2006/relationships" r:embed="rId311" cstate="print"/>
        <a:stretch>
          <a:fillRect/>
        </a:stretch>
      </xdr:blipFill>
      <xdr:spPr>
        <a:prstGeom prst="rect">
          <a:avLst/>
        </a:prstGeom>
        <a:noFill/>
      </xdr:spPr>
    </xdr:pic>
    <xdr:clientData fLocksWithSheet="0"/>
  </xdr:oneCellAnchor>
  <xdr:oneCellAnchor>
    <xdr:from>
      <xdr:col>1</xdr:col>
      <xdr:colOff>0</xdr:colOff>
      <xdr:row>436</xdr:row>
      <xdr:rowOff>0</xdr:rowOff>
    </xdr:from>
    <xdr:ext cx="942975" cy="942975"/>
    <xdr:pic>
      <xdr:nvPicPr>
        <xdr:cNvPr id="391" name="image391.png"/>
        <xdr:cNvPicPr preferRelativeResize="0"/>
      </xdr:nvPicPr>
      <xdr:blipFill>
        <a:blip xmlns:r="http://schemas.openxmlformats.org/officeDocument/2006/relationships" r:embed="rId312" cstate="print"/>
        <a:stretch>
          <a:fillRect/>
        </a:stretch>
      </xdr:blipFill>
      <xdr:spPr>
        <a:prstGeom prst="rect">
          <a:avLst/>
        </a:prstGeom>
        <a:noFill/>
      </xdr:spPr>
    </xdr:pic>
    <xdr:clientData fLocksWithSheet="0"/>
  </xdr:oneCellAnchor>
  <xdr:oneCellAnchor>
    <xdr:from>
      <xdr:col>1</xdr:col>
      <xdr:colOff>0</xdr:colOff>
      <xdr:row>437</xdr:row>
      <xdr:rowOff>0</xdr:rowOff>
    </xdr:from>
    <xdr:ext cx="942975" cy="942975"/>
    <xdr:pic>
      <xdr:nvPicPr>
        <xdr:cNvPr id="392" name="image377.png"/>
        <xdr:cNvPicPr preferRelativeResize="0"/>
      </xdr:nvPicPr>
      <xdr:blipFill>
        <a:blip xmlns:r="http://schemas.openxmlformats.org/officeDocument/2006/relationships" r:embed="rId313" cstate="print"/>
        <a:stretch>
          <a:fillRect/>
        </a:stretch>
      </xdr:blipFill>
      <xdr:spPr>
        <a:prstGeom prst="rect">
          <a:avLst/>
        </a:prstGeom>
        <a:noFill/>
      </xdr:spPr>
    </xdr:pic>
    <xdr:clientData fLocksWithSheet="0"/>
  </xdr:oneCellAnchor>
  <xdr:oneCellAnchor>
    <xdr:from>
      <xdr:col>1</xdr:col>
      <xdr:colOff>0</xdr:colOff>
      <xdr:row>438</xdr:row>
      <xdr:rowOff>0</xdr:rowOff>
    </xdr:from>
    <xdr:ext cx="942975" cy="942975"/>
    <xdr:pic>
      <xdr:nvPicPr>
        <xdr:cNvPr id="393" name="image385.png"/>
        <xdr:cNvPicPr preferRelativeResize="0"/>
      </xdr:nvPicPr>
      <xdr:blipFill>
        <a:blip xmlns:r="http://schemas.openxmlformats.org/officeDocument/2006/relationships" r:embed="rId314" cstate="print"/>
        <a:stretch>
          <a:fillRect/>
        </a:stretch>
      </xdr:blipFill>
      <xdr:spPr>
        <a:prstGeom prst="rect">
          <a:avLst/>
        </a:prstGeom>
        <a:noFill/>
      </xdr:spPr>
    </xdr:pic>
    <xdr:clientData fLocksWithSheet="0"/>
  </xdr:oneCellAnchor>
  <xdr:oneCellAnchor>
    <xdr:from>
      <xdr:col>1</xdr:col>
      <xdr:colOff>0</xdr:colOff>
      <xdr:row>439</xdr:row>
      <xdr:rowOff>0</xdr:rowOff>
    </xdr:from>
    <xdr:ext cx="942975" cy="942975"/>
    <xdr:pic>
      <xdr:nvPicPr>
        <xdr:cNvPr id="394" name="image380.png"/>
        <xdr:cNvPicPr preferRelativeResize="0"/>
      </xdr:nvPicPr>
      <xdr:blipFill>
        <a:blip xmlns:r="http://schemas.openxmlformats.org/officeDocument/2006/relationships" r:embed="rId315" cstate="print"/>
        <a:stretch>
          <a:fillRect/>
        </a:stretch>
      </xdr:blipFill>
      <xdr:spPr>
        <a:prstGeom prst="rect">
          <a:avLst/>
        </a:prstGeom>
        <a:noFill/>
      </xdr:spPr>
    </xdr:pic>
    <xdr:clientData fLocksWithSheet="0"/>
  </xdr:oneCellAnchor>
  <xdr:oneCellAnchor>
    <xdr:from>
      <xdr:col>1</xdr:col>
      <xdr:colOff>0</xdr:colOff>
      <xdr:row>440</xdr:row>
      <xdr:rowOff>0</xdr:rowOff>
    </xdr:from>
    <xdr:ext cx="942975" cy="942975"/>
    <xdr:pic>
      <xdr:nvPicPr>
        <xdr:cNvPr id="395" name="image382.png"/>
        <xdr:cNvPicPr preferRelativeResize="0"/>
      </xdr:nvPicPr>
      <xdr:blipFill>
        <a:blip xmlns:r="http://schemas.openxmlformats.org/officeDocument/2006/relationships" r:embed="rId316" cstate="print"/>
        <a:stretch>
          <a:fillRect/>
        </a:stretch>
      </xdr:blipFill>
      <xdr:spPr>
        <a:prstGeom prst="rect">
          <a:avLst/>
        </a:prstGeom>
        <a:noFill/>
      </xdr:spPr>
    </xdr:pic>
    <xdr:clientData fLocksWithSheet="0"/>
  </xdr:oneCellAnchor>
  <xdr:oneCellAnchor>
    <xdr:from>
      <xdr:col>1</xdr:col>
      <xdr:colOff>0</xdr:colOff>
      <xdr:row>441</xdr:row>
      <xdr:rowOff>0</xdr:rowOff>
    </xdr:from>
    <xdr:ext cx="942975" cy="942975"/>
    <xdr:pic>
      <xdr:nvPicPr>
        <xdr:cNvPr id="396" name="image414.png"/>
        <xdr:cNvPicPr preferRelativeResize="0"/>
      </xdr:nvPicPr>
      <xdr:blipFill>
        <a:blip xmlns:r="http://schemas.openxmlformats.org/officeDocument/2006/relationships" r:embed="rId317" cstate="print"/>
        <a:stretch>
          <a:fillRect/>
        </a:stretch>
      </xdr:blipFill>
      <xdr:spPr>
        <a:prstGeom prst="rect">
          <a:avLst/>
        </a:prstGeom>
        <a:noFill/>
      </xdr:spPr>
    </xdr:pic>
    <xdr:clientData fLocksWithSheet="0"/>
  </xdr:oneCellAnchor>
  <xdr:oneCellAnchor>
    <xdr:from>
      <xdr:col>1</xdr:col>
      <xdr:colOff>0</xdr:colOff>
      <xdr:row>442</xdr:row>
      <xdr:rowOff>0</xdr:rowOff>
    </xdr:from>
    <xdr:ext cx="942975" cy="942975"/>
    <xdr:pic>
      <xdr:nvPicPr>
        <xdr:cNvPr id="397" name="image376.png"/>
        <xdr:cNvPicPr preferRelativeResize="0"/>
      </xdr:nvPicPr>
      <xdr:blipFill>
        <a:blip xmlns:r="http://schemas.openxmlformats.org/officeDocument/2006/relationships" r:embed="rId318" cstate="print"/>
        <a:stretch>
          <a:fillRect/>
        </a:stretch>
      </xdr:blipFill>
      <xdr:spPr>
        <a:prstGeom prst="rect">
          <a:avLst/>
        </a:prstGeom>
        <a:noFill/>
      </xdr:spPr>
    </xdr:pic>
    <xdr:clientData fLocksWithSheet="0"/>
  </xdr:oneCellAnchor>
  <xdr:oneCellAnchor>
    <xdr:from>
      <xdr:col>1</xdr:col>
      <xdr:colOff>0</xdr:colOff>
      <xdr:row>443</xdr:row>
      <xdr:rowOff>0</xdr:rowOff>
    </xdr:from>
    <xdr:ext cx="942975" cy="942975"/>
    <xdr:pic>
      <xdr:nvPicPr>
        <xdr:cNvPr id="398" name="image381.png"/>
        <xdr:cNvPicPr preferRelativeResize="0"/>
      </xdr:nvPicPr>
      <xdr:blipFill>
        <a:blip xmlns:r="http://schemas.openxmlformats.org/officeDocument/2006/relationships" r:embed="rId319" cstate="print"/>
        <a:stretch>
          <a:fillRect/>
        </a:stretch>
      </xdr:blipFill>
      <xdr:spPr>
        <a:prstGeom prst="rect">
          <a:avLst/>
        </a:prstGeom>
        <a:noFill/>
      </xdr:spPr>
    </xdr:pic>
    <xdr:clientData fLocksWithSheet="0"/>
  </xdr:oneCellAnchor>
  <xdr:oneCellAnchor>
    <xdr:from>
      <xdr:col>1</xdr:col>
      <xdr:colOff>0</xdr:colOff>
      <xdr:row>444</xdr:row>
      <xdr:rowOff>0</xdr:rowOff>
    </xdr:from>
    <xdr:ext cx="942975" cy="942975"/>
    <xdr:pic>
      <xdr:nvPicPr>
        <xdr:cNvPr id="399" name="image393.png"/>
        <xdr:cNvPicPr preferRelativeResize="0"/>
      </xdr:nvPicPr>
      <xdr:blipFill>
        <a:blip xmlns:r="http://schemas.openxmlformats.org/officeDocument/2006/relationships" r:embed="rId320" cstate="print"/>
        <a:stretch>
          <a:fillRect/>
        </a:stretch>
      </xdr:blipFill>
      <xdr:spPr>
        <a:prstGeom prst="rect">
          <a:avLst/>
        </a:prstGeom>
        <a:noFill/>
      </xdr:spPr>
    </xdr:pic>
    <xdr:clientData fLocksWithSheet="0"/>
  </xdr:oneCellAnchor>
  <xdr:oneCellAnchor>
    <xdr:from>
      <xdr:col>1</xdr:col>
      <xdr:colOff>0</xdr:colOff>
      <xdr:row>445</xdr:row>
      <xdr:rowOff>0</xdr:rowOff>
    </xdr:from>
    <xdr:ext cx="942975" cy="942975"/>
    <xdr:pic>
      <xdr:nvPicPr>
        <xdr:cNvPr id="400" name="image399.png"/>
        <xdr:cNvPicPr preferRelativeResize="0"/>
      </xdr:nvPicPr>
      <xdr:blipFill>
        <a:blip xmlns:r="http://schemas.openxmlformats.org/officeDocument/2006/relationships" r:embed="rId321" cstate="print"/>
        <a:stretch>
          <a:fillRect/>
        </a:stretch>
      </xdr:blipFill>
      <xdr:spPr>
        <a:prstGeom prst="rect">
          <a:avLst/>
        </a:prstGeom>
        <a:noFill/>
      </xdr:spPr>
    </xdr:pic>
    <xdr:clientData fLocksWithSheet="0"/>
  </xdr:oneCellAnchor>
  <xdr:oneCellAnchor>
    <xdr:from>
      <xdr:col>1</xdr:col>
      <xdr:colOff>0</xdr:colOff>
      <xdr:row>446</xdr:row>
      <xdr:rowOff>0</xdr:rowOff>
    </xdr:from>
    <xdr:ext cx="942975" cy="942975"/>
    <xdr:pic>
      <xdr:nvPicPr>
        <xdr:cNvPr id="401" name="image389.png"/>
        <xdr:cNvPicPr preferRelativeResize="0"/>
      </xdr:nvPicPr>
      <xdr:blipFill>
        <a:blip xmlns:r="http://schemas.openxmlformats.org/officeDocument/2006/relationships" r:embed="rId322" cstate="print"/>
        <a:stretch>
          <a:fillRect/>
        </a:stretch>
      </xdr:blipFill>
      <xdr:spPr>
        <a:prstGeom prst="rect">
          <a:avLst/>
        </a:prstGeom>
        <a:noFill/>
      </xdr:spPr>
    </xdr:pic>
    <xdr:clientData fLocksWithSheet="0"/>
  </xdr:oneCellAnchor>
  <xdr:oneCellAnchor>
    <xdr:from>
      <xdr:col>1</xdr:col>
      <xdr:colOff>0</xdr:colOff>
      <xdr:row>447</xdr:row>
      <xdr:rowOff>0</xdr:rowOff>
    </xdr:from>
    <xdr:ext cx="942975" cy="942975"/>
    <xdr:pic>
      <xdr:nvPicPr>
        <xdr:cNvPr id="402" name="image401.png"/>
        <xdr:cNvPicPr preferRelativeResize="0"/>
      </xdr:nvPicPr>
      <xdr:blipFill>
        <a:blip xmlns:r="http://schemas.openxmlformats.org/officeDocument/2006/relationships" r:embed="rId323" cstate="print"/>
        <a:stretch>
          <a:fillRect/>
        </a:stretch>
      </xdr:blipFill>
      <xdr:spPr>
        <a:prstGeom prst="rect">
          <a:avLst/>
        </a:prstGeom>
        <a:noFill/>
      </xdr:spPr>
    </xdr:pic>
    <xdr:clientData fLocksWithSheet="0"/>
  </xdr:oneCellAnchor>
  <xdr:oneCellAnchor>
    <xdr:from>
      <xdr:col>1</xdr:col>
      <xdr:colOff>0</xdr:colOff>
      <xdr:row>448</xdr:row>
      <xdr:rowOff>0</xdr:rowOff>
    </xdr:from>
    <xdr:ext cx="942975" cy="942975"/>
    <xdr:pic>
      <xdr:nvPicPr>
        <xdr:cNvPr id="403" name="image402.png"/>
        <xdr:cNvPicPr preferRelativeResize="0"/>
      </xdr:nvPicPr>
      <xdr:blipFill>
        <a:blip xmlns:r="http://schemas.openxmlformats.org/officeDocument/2006/relationships" r:embed="rId324" cstate="print"/>
        <a:stretch>
          <a:fillRect/>
        </a:stretch>
      </xdr:blipFill>
      <xdr:spPr>
        <a:prstGeom prst="rect">
          <a:avLst/>
        </a:prstGeom>
        <a:noFill/>
      </xdr:spPr>
    </xdr:pic>
    <xdr:clientData fLocksWithSheet="0"/>
  </xdr:oneCellAnchor>
  <xdr:oneCellAnchor>
    <xdr:from>
      <xdr:col>1</xdr:col>
      <xdr:colOff>0</xdr:colOff>
      <xdr:row>449</xdr:row>
      <xdr:rowOff>0</xdr:rowOff>
    </xdr:from>
    <xdr:ext cx="942975" cy="942975"/>
    <xdr:pic>
      <xdr:nvPicPr>
        <xdr:cNvPr id="404" name="image431.png"/>
        <xdr:cNvPicPr preferRelativeResize="0"/>
      </xdr:nvPicPr>
      <xdr:blipFill>
        <a:blip xmlns:r="http://schemas.openxmlformats.org/officeDocument/2006/relationships" r:embed="rId325" cstate="print"/>
        <a:stretch>
          <a:fillRect/>
        </a:stretch>
      </xdr:blipFill>
      <xdr:spPr>
        <a:prstGeom prst="rect">
          <a:avLst/>
        </a:prstGeom>
        <a:noFill/>
      </xdr:spPr>
    </xdr:pic>
    <xdr:clientData fLocksWithSheet="0"/>
  </xdr:oneCellAnchor>
  <xdr:oneCellAnchor>
    <xdr:from>
      <xdr:col>1</xdr:col>
      <xdr:colOff>0</xdr:colOff>
      <xdr:row>450</xdr:row>
      <xdr:rowOff>0</xdr:rowOff>
    </xdr:from>
    <xdr:ext cx="942975" cy="942975"/>
    <xdr:pic>
      <xdr:nvPicPr>
        <xdr:cNvPr id="405" name="image409.png"/>
        <xdr:cNvPicPr preferRelativeResize="0"/>
      </xdr:nvPicPr>
      <xdr:blipFill>
        <a:blip xmlns:r="http://schemas.openxmlformats.org/officeDocument/2006/relationships" r:embed="rId326" cstate="print"/>
        <a:stretch>
          <a:fillRect/>
        </a:stretch>
      </xdr:blipFill>
      <xdr:spPr>
        <a:prstGeom prst="rect">
          <a:avLst/>
        </a:prstGeom>
        <a:noFill/>
      </xdr:spPr>
    </xdr:pic>
    <xdr:clientData fLocksWithSheet="0"/>
  </xdr:oneCellAnchor>
  <xdr:oneCellAnchor>
    <xdr:from>
      <xdr:col>1</xdr:col>
      <xdr:colOff>0</xdr:colOff>
      <xdr:row>451</xdr:row>
      <xdr:rowOff>0</xdr:rowOff>
    </xdr:from>
    <xdr:ext cx="942975" cy="942975"/>
    <xdr:pic>
      <xdr:nvPicPr>
        <xdr:cNvPr id="406" name="image386.png"/>
        <xdr:cNvPicPr preferRelativeResize="0"/>
      </xdr:nvPicPr>
      <xdr:blipFill>
        <a:blip xmlns:r="http://schemas.openxmlformats.org/officeDocument/2006/relationships" r:embed="rId327" cstate="print"/>
        <a:stretch>
          <a:fillRect/>
        </a:stretch>
      </xdr:blipFill>
      <xdr:spPr>
        <a:prstGeom prst="rect">
          <a:avLst/>
        </a:prstGeom>
        <a:noFill/>
      </xdr:spPr>
    </xdr:pic>
    <xdr:clientData fLocksWithSheet="0"/>
  </xdr:oneCellAnchor>
  <xdr:oneCellAnchor>
    <xdr:from>
      <xdr:col>1</xdr:col>
      <xdr:colOff>0</xdr:colOff>
      <xdr:row>452</xdr:row>
      <xdr:rowOff>0</xdr:rowOff>
    </xdr:from>
    <xdr:ext cx="942975" cy="942975"/>
    <xdr:pic>
      <xdr:nvPicPr>
        <xdr:cNvPr id="407" name="image397.png"/>
        <xdr:cNvPicPr preferRelativeResize="0"/>
      </xdr:nvPicPr>
      <xdr:blipFill>
        <a:blip xmlns:r="http://schemas.openxmlformats.org/officeDocument/2006/relationships" r:embed="rId328" cstate="print"/>
        <a:stretch>
          <a:fillRect/>
        </a:stretch>
      </xdr:blipFill>
      <xdr:spPr>
        <a:prstGeom prst="rect">
          <a:avLst/>
        </a:prstGeom>
        <a:noFill/>
      </xdr:spPr>
    </xdr:pic>
    <xdr:clientData fLocksWithSheet="0"/>
  </xdr:oneCellAnchor>
  <xdr:oneCellAnchor>
    <xdr:from>
      <xdr:col>1</xdr:col>
      <xdr:colOff>0</xdr:colOff>
      <xdr:row>453</xdr:row>
      <xdr:rowOff>0</xdr:rowOff>
    </xdr:from>
    <xdr:ext cx="942975" cy="942975"/>
    <xdr:pic>
      <xdr:nvPicPr>
        <xdr:cNvPr id="408" name="image387.png"/>
        <xdr:cNvPicPr preferRelativeResize="0"/>
      </xdr:nvPicPr>
      <xdr:blipFill>
        <a:blip xmlns:r="http://schemas.openxmlformats.org/officeDocument/2006/relationships" r:embed="rId329" cstate="print"/>
        <a:stretch>
          <a:fillRect/>
        </a:stretch>
      </xdr:blipFill>
      <xdr:spPr>
        <a:prstGeom prst="rect">
          <a:avLst/>
        </a:prstGeom>
        <a:noFill/>
      </xdr:spPr>
    </xdr:pic>
    <xdr:clientData fLocksWithSheet="0"/>
  </xdr:oneCellAnchor>
  <xdr:oneCellAnchor>
    <xdr:from>
      <xdr:col>1</xdr:col>
      <xdr:colOff>0</xdr:colOff>
      <xdr:row>454</xdr:row>
      <xdr:rowOff>0</xdr:rowOff>
    </xdr:from>
    <xdr:ext cx="942975" cy="942975"/>
    <xdr:pic>
      <xdr:nvPicPr>
        <xdr:cNvPr id="409" name="image396.png"/>
        <xdr:cNvPicPr preferRelativeResize="0"/>
      </xdr:nvPicPr>
      <xdr:blipFill>
        <a:blip xmlns:r="http://schemas.openxmlformats.org/officeDocument/2006/relationships" r:embed="rId330" cstate="print"/>
        <a:stretch>
          <a:fillRect/>
        </a:stretch>
      </xdr:blipFill>
      <xdr:spPr>
        <a:prstGeom prst="rect">
          <a:avLst/>
        </a:prstGeom>
        <a:noFill/>
      </xdr:spPr>
    </xdr:pic>
    <xdr:clientData fLocksWithSheet="0"/>
  </xdr:oneCellAnchor>
  <xdr:oneCellAnchor>
    <xdr:from>
      <xdr:col>1</xdr:col>
      <xdr:colOff>0</xdr:colOff>
      <xdr:row>455</xdr:row>
      <xdr:rowOff>0</xdr:rowOff>
    </xdr:from>
    <xdr:ext cx="942975" cy="942975"/>
    <xdr:pic>
      <xdr:nvPicPr>
        <xdr:cNvPr id="410" name="image394.png"/>
        <xdr:cNvPicPr preferRelativeResize="0"/>
      </xdr:nvPicPr>
      <xdr:blipFill>
        <a:blip xmlns:r="http://schemas.openxmlformats.org/officeDocument/2006/relationships" r:embed="rId331" cstate="print"/>
        <a:stretch>
          <a:fillRect/>
        </a:stretch>
      </xdr:blipFill>
      <xdr:spPr>
        <a:prstGeom prst="rect">
          <a:avLst/>
        </a:prstGeom>
        <a:noFill/>
      </xdr:spPr>
    </xdr:pic>
    <xdr:clientData fLocksWithSheet="0"/>
  </xdr:oneCellAnchor>
  <xdr:oneCellAnchor>
    <xdr:from>
      <xdr:col>1</xdr:col>
      <xdr:colOff>0</xdr:colOff>
      <xdr:row>456</xdr:row>
      <xdr:rowOff>0</xdr:rowOff>
    </xdr:from>
    <xdr:ext cx="942975" cy="942975"/>
    <xdr:pic>
      <xdr:nvPicPr>
        <xdr:cNvPr id="411" name="image390.png"/>
        <xdr:cNvPicPr preferRelativeResize="0"/>
      </xdr:nvPicPr>
      <xdr:blipFill>
        <a:blip xmlns:r="http://schemas.openxmlformats.org/officeDocument/2006/relationships" r:embed="rId332" cstate="print"/>
        <a:stretch>
          <a:fillRect/>
        </a:stretch>
      </xdr:blipFill>
      <xdr:spPr>
        <a:prstGeom prst="rect">
          <a:avLst/>
        </a:prstGeom>
        <a:noFill/>
      </xdr:spPr>
    </xdr:pic>
    <xdr:clientData fLocksWithSheet="0"/>
  </xdr:oneCellAnchor>
  <xdr:oneCellAnchor>
    <xdr:from>
      <xdr:col>1</xdr:col>
      <xdr:colOff>0</xdr:colOff>
      <xdr:row>457</xdr:row>
      <xdr:rowOff>0</xdr:rowOff>
    </xdr:from>
    <xdr:ext cx="942975" cy="942975"/>
    <xdr:pic>
      <xdr:nvPicPr>
        <xdr:cNvPr id="412" name="image395.png"/>
        <xdr:cNvPicPr preferRelativeResize="0"/>
      </xdr:nvPicPr>
      <xdr:blipFill>
        <a:blip xmlns:r="http://schemas.openxmlformats.org/officeDocument/2006/relationships" r:embed="rId333" cstate="print"/>
        <a:stretch>
          <a:fillRect/>
        </a:stretch>
      </xdr:blipFill>
      <xdr:spPr>
        <a:prstGeom prst="rect">
          <a:avLst/>
        </a:prstGeom>
        <a:noFill/>
      </xdr:spPr>
    </xdr:pic>
    <xdr:clientData fLocksWithSheet="0"/>
  </xdr:oneCellAnchor>
  <xdr:oneCellAnchor>
    <xdr:from>
      <xdr:col>1</xdr:col>
      <xdr:colOff>0</xdr:colOff>
      <xdr:row>458</xdr:row>
      <xdr:rowOff>0</xdr:rowOff>
    </xdr:from>
    <xdr:ext cx="942975" cy="942975"/>
    <xdr:pic>
      <xdr:nvPicPr>
        <xdr:cNvPr id="413" name="image417.png"/>
        <xdr:cNvPicPr preferRelativeResize="0"/>
      </xdr:nvPicPr>
      <xdr:blipFill>
        <a:blip xmlns:r="http://schemas.openxmlformats.org/officeDocument/2006/relationships" r:embed="rId334" cstate="print"/>
        <a:stretch>
          <a:fillRect/>
        </a:stretch>
      </xdr:blipFill>
      <xdr:spPr>
        <a:prstGeom prst="rect">
          <a:avLst/>
        </a:prstGeom>
        <a:noFill/>
      </xdr:spPr>
    </xdr:pic>
    <xdr:clientData fLocksWithSheet="0"/>
  </xdr:oneCellAnchor>
  <xdr:oneCellAnchor>
    <xdr:from>
      <xdr:col>1</xdr:col>
      <xdr:colOff>0</xdr:colOff>
      <xdr:row>459</xdr:row>
      <xdr:rowOff>0</xdr:rowOff>
    </xdr:from>
    <xdr:ext cx="942975" cy="942975"/>
    <xdr:pic>
      <xdr:nvPicPr>
        <xdr:cNvPr id="414" name="image392.png"/>
        <xdr:cNvPicPr preferRelativeResize="0"/>
      </xdr:nvPicPr>
      <xdr:blipFill>
        <a:blip xmlns:r="http://schemas.openxmlformats.org/officeDocument/2006/relationships" r:embed="rId335" cstate="print"/>
        <a:stretch>
          <a:fillRect/>
        </a:stretch>
      </xdr:blipFill>
      <xdr:spPr>
        <a:prstGeom prst="rect">
          <a:avLst/>
        </a:prstGeom>
        <a:noFill/>
      </xdr:spPr>
    </xdr:pic>
    <xdr:clientData fLocksWithSheet="0"/>
  </xdr:oneCellAnchor>
  <xdr:oneCellAnchor>
    <xdr:from>
      <xdr:col>1</xdr:col>
      <xdr:colOff>0</xdr:colOff>
      <xdr:row>460</xdr:row>
      <xdr:rowOff>0</xdr:rowOff>
    </xdr:from>
    <xdr:ext cx="942975" cy="942975"/>
    <xdr:pic>
      <xdr:nvPicPr>
        <xdr:cNvPr id="415" name="image404.png"/>
        <xdr:cNvPicPr preferRelativeResize="0"/>
      </xdr:nvPicPr>
      <xdr:blipFill>
        <a:blip xmlns:r="http://schemas.openxmlformats.org/officeDocument/2006/relationships" r:embed="rId336" cstate="print"/>
        <a:stretch>
          <a:fillRect/>
        </a:stretch>
      </xdr:blipFill>
      <xdr:spPr>
        <a:prstGeom prst="rect">
          <a:avLst/>
        </a:prstGeom>
        <a:noFill/>
      </xdr:spPr>
    </xdr:pic>
    <xdr:clientData fLocksWithSheet="0"/>
  </xdr:oneCellAnchor>
  <xdr:oneCellAnchor>
    <xdr:from>
      <xdr:col>1</xdr:col>
      <xdr:colOff>0</xdr:colOff>
      <xdr:row>461</xdr:row>
      <xdr:rowOff>0</xdr:rowOff>
    </xdr:from>
    <xdr:ext cx="942975" cy="942975"/>
    <xdr:pic>
      <xdr:nvPicPr>
        <xdr:cNvPr id="416" name="image398.png"/>
        <xdr:cNvPicPr preferRelativeResize="0"/>
      </xdr:nvPicPr>
      <xdr:blipFill>
        <a:blip xmlns:r="http://schemas.openxmlformats.org/officeDocument/2006/relationships" r:embed="rId337" cstate="print"/>
        <a:stretch>
          <a:fillRect/>
        </a:stretch>
      </xdr:blipFill>
      <xdr:spPr>
        <a:prstGeom prst="rect">
          <a:avLst/>
        </a:prstGeom>
        <a:noFill/>
      </xdr:spPr>
    </xdr:pic>
    <xdr:clientData fLocksWithSheet="0"/>
  </xdr:oneCellAnchor>
  <xdr:oneCellAnchor>
    <xdr:from>
      <xdr:col>1</xdr:col>
      <xdr:colOff>0</xdr:colOff>
      <xdr:row>462</xdr:row>
      <xdr:rowOff>0</xdr:rowOff>
    </xdr:from>
    <xdr:ext cx="942975" cy="942975"/>
    <xdr:pic>
      <xdr:nvPicPr>
        <xdr:cNvPr id="417" name="image136.png"/>
        <xdr:cNvPicPr preferRelativeResize="0"/>
      </xdr:nvPicPr>
      <xdr:blipFill>
        <a:blip xmlns:r="http://schemas.openxmlformats.org/officeDocument/2006/relationships" r:embed="rId77" cstate="print"/>
        <a:stretch>
          <a:fillRect/>
        </a:stretch>
      </xdr:blipFill>
      <xdr:spPr>
        <a:prstGeom prst="rect">
          <a:avLst/>
        </a:prstGeom>
        <a:noFill/>
      </xdr:spPr>
    </xdr:pic>
    <xdr:clientData fLocksWithSheet="0"/>
  </xdr:oneCellAnchor>
  <xdr:oneCellAnchor>
    <xdr:from>
      <xdr:col>1</xdr:col>
      <xdr:colOff>0</xdr:colOff>
      <xdr:row>463</xdr:row>
      <xdr:rowOff>0</xdr:rowOff>
    </xdr:from>
    <xdr:ext cx="942975" cy="942975"/>
    <xdr:pic>
      <xdr:nvPicPr>
        <xdr:cNvPr id="418" name="image424.png"/>
        <xdr:cNvPicPr preferRelativeResize="0"/>
      </xdr:nvPicPr>
      <xdr:blipFill>
        <a:blip xmlns:r="http://schemas.openxmlformats.org/officeDocument/2006/relationships" r:embed="rId338" cstate="print"/>
        <a:stretch>
          <a:fillRect/>
        </a:stretch>
      </xdr:blipFill>
      <xdr:spPr>
        <a:prstGeom prst="rect">
          <a:avLst/>
        </a:prstGeom>
        <a:noFill/>
      </xdr:spPr>
    </xdr:pic>
    <xdr:clientData fLocksWithSheet="0"/>
  </xdr:oneCellAnchor>
  <xdr:oneCellAnchor>
    <xdr:from>
      <xdr:col>1</xdr:col>
      <xdr:colOff>0</xdr:colOff>
      <xdr:row>464</xdr:row>
      <xdr:rowOff>0</xdr:rowOff>
    </xdr:from>
    <xdr:ext cx="942975" cy="942975"/>
    <xdr:pic>
      <xdr:nvPicPr>
        <xdr:cNvPr id="419" name="image410.png"/>
        <xdr:cNvPicPr preferRelativeResize="0"/>
      </xdr:nvPicPr>
      <xdr:blipFill>
        <a:blip xmlns:r="http://schemas.openxmlformats.org/officeDocument/2006/relationships" r:embed="rId339" cstate="print"/>
        <a:stretch>
          <a:fillRect/>
        </a:stretch>
      </xdr:blipFill>
      <xdr:spPr>
        <a:prstGeom prst="rect">
          <a:avLst/>
        </a:prstGeom>
        <a:noFill/>
      </xdr:spPr>
    </xdr:pic>
    <xdr:clientData fLocksWithSheet="0"/>
  </xdr:oneCellAnchor>
  <xdr:oneCellAnchor>
    <xdr:from>
      <xdr:col>1</xdr:col>
      <xdr:colOff>0</xdr:colOff>
      <xdr:row>465</xdr:row>
      <xdr:rowOff>0</xdr:rowOff>
    </xdr:from>
    <xdr:ext cx="942975" cy="942975"/>
    <xdr:pic>
      <xdr:nvPicPr>
        <xdr:cNvPr id="420" name="image428.png"/>
        <xdr:cNvPicPr preferRelativeResize="0"/>
      </xdr:nvPicPr>
      <xdr:blipFill>
        <a:blip xmlns:r="http://schemas.openxmlformats.org/officeDocument/2006/relationships" r:embed="rId340" cstate="print"/>
        <a:stretch>
          <a:fillRect/>
        </a:stretch>
      </xdr:blipFill>
      <xdr:spPr>
        <a:prstGeom prst="rect">
          <a:avLst/>
        </a:prstGeom>
        <a:noFill/>
      </xdr:spPr>
    </xdr:pic>
    <xdr:clientData fLocksWithSheet="0"/>
  </xdr:oneCellAnchor>
  <xdr:oneCellAnchor>
    <xdr:from>
      <xdr:col>1</xdr:col>
      <xdr:colOff>0</xdr:colOff>
      <xdr:row>466</xdr:row>
      <xdr:rowOff>0</xdr:rowOff>
    </xdr:from>
    <xdr:ext cx="942975" cy="942975"/>
    <xdr:pic>
      <xdr:nvPicPr>
        <xdr:cNvPr id="421" name="image403.png"/>
        <xdr:cNvPicPr preferRelativeResize="0"/>
      </xdr:nvPicPr>
      <xdr:blipFill>
        <a:blip xmlns:r="http://schemas.openxmlformats.org/officeDocument/2006/relationships" r:embed="rId341" cstate="print"/>
        <a:stretch>
          <a:fillRect/>
        </a:stretch>
      </xdr:blipFill>
      <xdr:spPr>
        <a:prstGeom prst="rect">
          <a:avLst/>
        </a:prstGeom>
        <a:noFill/>
      </xdr:spPr>
    </xdr:pic>
    <xdr:clientData fLocksWithSheet="0"/>
  </xdr:oneCellAnchor>
  <xdr:oneCellAnchor>
    <xdr:from>
      <xdr:col>1</xdr:col>
      <xdr:colOff>0</xdr:colOff>
      <xdr:row>467</xdr:row>
      <xdr:rowOff>0</xdr:rowOff>
    </xdr:from>
    <xdr:ext cx="942975" cy="942975"/>
    <xdr:pic>
      <xdr:nvPicPr>
        <xdr:cNvPr id="422" name="image215.png"/>
        <xdr:cNvPicPr preferRelativeResize="0"/>
      </xdr:nvPicPr>
      <xdr:blipFill>
        <a:blip xmlns:r="http://schemas.openxmlformats.org/officeDocument/2006/relationships" r:embed="rId123" cstate="print"/>
        <a:stretch>
          <a:fillRect/>
        </a:stretch>
      </xdr:blipFill>
      <xdr:spPr>
        <a:prstGeom prst="rect">
          <a:avLst/>
        </a:prstGeom>
        <a:noFill/>
      </xdr:spPr>
    </xdr:pic>
    <xdr:clientData fLocksWithSheet="0"/>
  </xdr:oneCellAnchor>
  <xdr:oneCellAnchor>
    <xdr:from>
      <xdr:col>1</xdr:col>
      <xdr:colOff>0</xdr:colOff>
      <xdr:row>468</xdr:row>
      <xdr:rowOff>0</xdr:rowOff>
    </xdr:from>
    <xdr:ext cx="942975" cy="942975"/>
    <xdr:pic>
      <xdr:nvPicPr>
        <xdr:cNvPr id="423" name="image405.png"/>
        <xdr:cNvPicPr preferRelativeResize="0"/>
      </xdr:nvPicPr>
      <xdr:blipFill>
        <a:blip xmlns:r="http://schemas.openxmlformats.org/officeDocument/2006/relationships" r:embed="rId342" cstate="print"/>
        <a:stretch>
          <a:fillRect/>
        </a:stretch>
      </xdr:blipFill>
      <xdr:spPr>
        <a:prstGeom prst="rect">
          <a:avLst/>
        </a:prstGeom>
        <a:noFill/>
      </xdr:spPr>
    </xdr:pic>
    <xdr:clientData fLocksWithSheet="0"/>
  </xdr:oneCellAnchor>
  <xdr:oneCellAnchor>
    <xdr:from>
      <xdr:col>1</xdr:col>
      <xdr:colOff>0</xdr:colOff>
      <xdr:row>469</xdr:row>
      <xdr:rowOff>0</xdr:rowOff>
    </xdr:from>
    <xdr:ext cx="942975" cy="942975"/>
    <xdr:pic>
      <xdr:nvPicPr>
        <xdr:cNvPr id="424" name="image423.png"/>
        <xdr:cNvPicPr preferRelativeResize="0"/>
      </xdr:nvPicPr>
      <xdr:blipFill>
        <a:blip xmlns:r="http://schemas.openxmlformats.org/officeDocument/2006/relationships" r:embed="rId343" cstate="print"/>
        <a:stretch>
          <a:fillRect/>
        </a:stretch>
      </xdr:blipFill>
      <xdr:spPr>
        <a:prstGeom prst="rect">
          <a:avLst/>
        </a:prstGeom>
        <a:noFill/>
      </xdr:spPr>
    </xdr:pic>
    <xdr:clientData fLocksWithSheet="0"/>
  </xdr:oneCellAnchor>
  <xdr:oneCellAnchor>
    <xdr:from>
      <xdr:col>1</xdr:col>
      <xdr:colOff>0</xdr:colOff>
      <xdr:row>470</xdr:row>
      <xdr:rowOff>0</xdr:rowOff>
    </xdr:from>
    <xdr:ext cx="942975" cy="942975"/>
    <xdr:pic>
      <xdr:nvPicPr>
        <xdr:cNvPr id="425" name="image416.png"/>
        <xdr:cNvPicPr preferRelativeResize="0"/>
      </xdr:nvPicPr>
      <xdr:blipFill>
        <a:blip xmlns:r="http://schemas.openxmlformats.org/officeDocument/2006/relationships" r:embed="rId344" cstate="print"/>
        <a:stretch>
          <a:fillRect/>
        </a:stretch>
      </xdr:blipFill>
      <xdr:spPr>
        <a:prstGeom prst="rect">
          <a:avLst/>
        </a:prstGeom>
        <a:noFill/>
      </xdr:spPr>
    </xdr:pic>
    <xdr:clientData fLocksWithSheet="0"/>
  </xdr:oneCellAnchor>
  <xdr:oneCellAnchor>
    <xdr:from>
      <xdr:col>1</xdr:col>
      <xdr:colOff>0</xdr:colOff>
      <xdr:row>471</xdr:row>
      <xdr:rowOff>0</xdr:rowOff>
    </xdr:from>
    <xdr:ext cx="942975" cy="942975"/>
    <xdr:pic>
      <xdr:nvPicPr>
        <xdr:cNvPr id="426" name="image411.png"/>
        <xdr:cNvPicPr preferRelativeResize="0"/>
      </xdr:nvPicPr>
      <xdr:blipFill>
        <a:blip xmlns:r="http://schemas.openxmlformats.org/officeDocument/2006/relationships" r:embed="rId345" cstate="print"/>
        <a:stretch>
          <a:fillRect/>
        </a:stretch>
      </xdr:blipFill>
      <xdr:spPr>
        <a:prstGeom prst="rect">
          <a:avLst/>
        </a:prstGeom>
        <a:noFill/>
      </xdr:spPr>
    </xdr:pic>
    <xdr:clientData fLocksWithSheet="0"/>
  </xdr:oneCellAnchor>
  <xdr:oneCellAnchor>
    <xdr:from>
      <xdr:col>1</xdr:col>
      <xdr:colOff>0</xdr:colOff>
      <xdr:row>472</xdr:row>
      <xdr:rowOff>0</xdr:rowOff>
    </xdr:from>
    <xdr:ext cx="942975" cy="942975"/>
    <xdr:pic>
      <xdr:nvPicPr>
        <xdr:cNvPr id="427" name="image427.png"/>
        <xdr:cNvPicPr preferRelativeResize="0"/>
      </xdr:nvPicPr>
      <xdr:blipFill>
        <a:blip xmlns:r="http://schemas.openxmlformats.org/officeDocument/2006/relationships" r:embed="rId346" cstate="print"/>
        <a:stretch>
          <a:fillRect/>
        </a:stretch>
      </xdr:blipFill>
      <xdr:spPr>
        <a:prstGeom prst="rect">
          <a:avLst/>
        </a:prstGeom>
        <a:noFill/>
      </xdr:spPr>
    </xdr:pic>
    <xdr:clientData fLocksWithSheet="0"/>
  </xdr:oneCellAnchor>
  <xdr:oneCellAnchor>
    <xdr:from>
      <xdr:col>1</xdr:col>
      <xdr:colOff>0</xdr:colOff>
      <xdr:row>473</xdr:row>
      <xdr:rowOff>0</xdr:rowOff>
    </xdr:from>
    <xdr:ext cx="942975" cy="942975"/>
    <xdr:pic>
      <xdr:nvPicPr>
        <xdr:cNvPr id="428" name="image420.png"/>
        <xdr:cNvPicPr preferRelativeResize="0"/>
      </xdr:nvPicPr>
      <xdr:blipFill>
        <a:blip xmlns:r="http://schemas.openxmlformats.org/officeDocument/2006/relationships" r:embed="rId347" cstate="print"/>
        <a:stretch>
          <a:fillRect/>
        </a:stretch>
      </xdr:blipFill>
      <xdr:spPr>
        <a:prstGeom prst="rect">
          <a:avLst/>
        </a:prstGeom>
        <a:noFill/>
      </xdr:spPr>
    </xdr:pic>
    <xdr:clientData fLocksWithSheet="0"/>
  </xdr:oneCellAnchor>
  <xdr:oneCellAnchor>
    <xdr:from>
      <xdr:col>1</xdr:col>
      <xdr:colOff>0</xdr:colOff>
      <xdr:row>474</xdr:row>
      <xdr:rowOff>0</xdr:rowOff>
    </xdr:from>
    <xdr:ext cx="942975" cy="942975"/>
    <xdr:pic>
      <xdr:nvPicPr>
        <xdr:cNvPr id="429" name="image266.png"/>
        <xdr:cNvPicPr preferRelativeResize="0"/>
      </xdr:nvPicPr>
      <xdr:blipFill>
        <a:blip xmlns:r="http://schemas.openxmlformats.org/officeDocument/2006/relationships" r:embed="rId222" cstate="print"/>
        <a:stretch>
          <a:fillRect/>
        </a:stretch>
      </xdr:blipFill>
      <xdr:spPr>
        <a:prstGeom prst="rect">
          <a:avLst/>
        </a:prstGeom>
        <a:noFill/>
      </xdr:spPr>
    </xdr:pic>
    <xdr:clientData fLocksWithSheet="0"/>
  </xdr:oneCellAnchor>
  <xdr:oneCellAnchor>
    <xdr:from>
      <xdr:col>1</xdr:col>
      <xdr:colOff>0</xdr:colOff>
      <xdr:row>475</xdr:row>
      <xdr:rowOff>0</xdr:rowOff>
    </xdr:from>
    <xdr:ext cx="942975" cy="942975"/>
    <xdr:pic>
      <xdr:nvPicPr>
        <xdr:cNvPr id="430" name="image406.png"/>
        <xdr:cNvPicPr preferRelativeResize="0"/>
      </xdr:nvPicPr>
      <xdr:blipFill>
        <a:blip xmlns:r="http://schemas.openxmlformats.org/officeDocument/2006/relationships" r:embed="rId348" cstate="print"/>
        <a:stretch>
          <a:fillRect/>
        </a:stretch>
      </xdr:blipFill>
      <xdr:spPr>
        <a:prstGeom prst="rect">
          <a:avLst/>
        </a:prstGeom>
        <a:noFill/>
      </xdr:spPr>
    </xdr:pic>
    <xdr:clientData fLocksWithSheet="0"/>
  </xdr:oneCellAnchor>
  <xdr:oneCellAnchor>
    <xdr:from>
      <xdr:col>1</xdr:col>
      <xdr:colOff>0</xdr:colOff>
      <xdr:row>476</xdr:row>
      <xdr:rowOff>0</xdr:rowOff>
    </xdr:from>
    <xdr:ext cx="942975" cy="942975"/>
    <xdr:pic>
      <xdr:nvPicPr>
        <xdr:cNvPr id="431" name="image419.png"/>
        <xdr:cNvPicPr preferRelativeResize="0"/>
      </xdr:nvPicPr>
      <xdr:blipFill>
        <a:blip xmlns:r="http://schemas.openxmlformats.org/officeDocument/2006/relationships" r:embed="rId349" cstate="print"/>
        <a:stretch>
          <a:fillRect/>
        </a:stretch>
      </xdr:blipFill>
      <xdr:spPr>
        <a:prstGeom prst="rect">
          <a:avLst/>
        </a:prstGeom>
        <a:noFill/>
      </xdr:spPr>
    </xdr:pic>
    <xdr:clientData fLocksWithSheet="0"/>
  </xdr:oneCellAnchor>
  <xdr:oneCellAnchor>
    <xdr:from>
      <xdr:col>1</xdr:col>
      <xdr:colOff>0</xdr:colOff>
      <xdr:row>477</xdr:row>
      <xdr:rowOff>0</xdr:rowOff>
    </xdr:from>
    <xdr:ext cx="942975" cy="942975"/>
    <xdr:pic>
      <xdr:nvPicPr>
        <xdr:cNvPr id="432" name="image407.png"/>
        <xdr:cNvPicPr preferRelativeResize="0"/>
      </xdr:nvPicPr>
      <xdr:blipFill>
        <a:blip xmlns:r="http://schemas.openxmlformats.org/officeDocument/2006/relationships" r:embed="rId350" cstate="print"/>
        <a:stretch>
          <a:fillRect/>
        </a:stretch>
      </xdr:blipFill>
      <xdr:spPr>
        <a:prstGeom prst="rect">
          <a:avLst/>
        </a:prstGeom>
        <a:noFill/>
      </xdr:spPr>
    </xdr:pic>
    <xdr:clientData fLocksWithSheet="0"/>
  </xdr:oneCellAnchor>
  <xdr:oneCellAnchor>
    <xdr:from>
      <xdr:col>1</xdr:col>
      <xdr:colOff>0</xdr:colOff>
      <xdr:row>478</xdr:row>
      <xdr:rowOff>0</xdr:rowOff>
    </xdr:from>
    <xdr:ext cx="942975" cy="942975"/>
    <xdr:pic>
      <xdr:nvPicPr>
        <xdr:cNvPr id="433" name="image408.png"/>
        <xdr:cNvPicPr preferRelativeResize="0"/>
      </xdr:nvPicPr>
      <xdr:blipFill>
        <a:blip xmlns:r="http://schemas.openxmlformats.org/officeDocument/2006/relationships" r:embed="rId351" cstate="print"/>
        <a:stretch>
          <a:fillRect/>
        </a:stretch>
      </xdr:blipFill>
      <xdr:spPr>
        <a:prstGeom prst="rect">
          <a:avLst/>
        </a:prstGeom>
        <a:noFill/>
      </xdr:spPr>
    </xdr:pic>
    <xdr:clientData fLocksWithSheet="0"/>
  </xdr:oneCellAnchor>
  <xdr:oneCellAnchor>
    <xdr:from>
      <xdr:col>1</xdr:col>
      <xdr:colOff>0</xdr:colOff>
      <xdr:row>479</xdr:row>
      <xdr:rowOff>0</xdr:rowOff>
    </xdr:from>
    <xdr:ext cx="942975" cy="942975"/>
    <xdr:pic>
      <xdr:nvPicPr>
        <xdr:cNvPr id="434" name="image413.png"/>
        <xdr:cNvPicPr preferRelativeResize="0"/>
      </xdr:nvPicPr>
      <xdr:blipFill>
        <a:blip xmlns:r="http://schemas.openxmlformats.org/officeDocument/2006/relationships" r:embed="rId352" cstate="print"/>
        <a:stretch>
          <a:fillRect/>
        </a:stretch>
      </xdr:blipFill>
      <xdr:spPr>
        <a:prstGeom prst="rect">
          <a:avLst/>
        </a:prstGeom>
        <a:noFill/>
      </xdr:spPr>
    </xdr:pic>
    <xdr:clientData fLocksWithSheet="0"/>
  </xdr:oneCellAnchor>
  <xdr:oneCellAnchor>
    <xdr:from>
      <xdr:col>1</xdr:col>
      <xdr:colOff>0</xdr:colOff>
      <xdr:row>480</xdr:row>
      <xdr:rowOff>0</xdr:rowOff>
    </xdr:from>
    <xdr:ext cx="942975" cy="942975"/>
    <xdr:pic>
      <xdr:nvPicPr>
        <xdr:cNvPr id="435" name="image430.png"/>
        <xdr:cNvPicPr preferRelativeResize="0"/>
      </xdr:nvPicPr>
      <xdr:blipFill>
        <a:blip xmlns:r="http://schemas.openxmlformats.org/officeDocument/2006/relationships" r:embed="rId353" cstate="print"/>
        <a:stretch>
          <a:fillRect/>
        </a:stretch>
      </xdr:blipFill>
      <xdr:spPr>
        <a:prstGeom prst="rect">
          <a:avLst/>
        </a:prstGeom>
        <a:noFill/>
      </xdr:spPr>
    </xdr:pic>
    <xdr:clientData fLocksWithSheet="0"/>
  </xdr:oneCellAnchor>
  <xdr:oneCellAnchor>
    <xdr:from>
      <xdr:col>1</xdr:col>
      <xdr:colOff>0</xdr:colOff>
      <xdr:row>481</xdr:row>
      <xdr:rowOff>0</xdr:rowOff>
    </xdr:from>
    <xdr:ext cx="942975" cy="942975"/>
    <xdr:pic>
      <xdr:nvPicPr>
        <xdr:cNvPr id="436" name="image421.png"/>
        <xdr:cNvPicPr preferRelativeResize="0"/>
      </xdr:nvPicPr>
      <xdr:blipFill>
        <a:blip xmlns:r="http://schemas.openxmlformats.org/officeDocument/2006/relationships" r:embed="rId354" cstate="print"/>
        <a:stretch>
          <a:fillRect/>
        </a:stretch>
      </xdr:blipFill>
      <xdr:spPr>
        <a:prstGeom prst="rect">
          <a:avLst/>
        </a:prstGeom>
        <a:noFill/>
      </xdr:spPr>
    </xdr:pic>
    <xdr:clientData fLocksWithSheet="0"/>
  </xdr:oneCellAnchor>
  <xdr:oneCellAnchor>
    <xdr:from>
      <xdr:col>1</xdr:col>
      <xdr:colOff>0</xdr:colOff>
      <xdr:row>482</xdr:row>
      <xdr:rowOff>0</xdr:rowOff>
    </xdr:from>
    <xdr:ext cx="942975" cy="942975"/>
    <xdr:pic>
      <xdr:nvPicPr>
        <xdr:cNvPr id="437" name="image415.png"/>
        <xdr:cNvPicPr preferRelativeResize="0"/>
      </xdr:nvPicPr>
      <xdr:blipFill>
        <a:blip xmlns:r="http://schemas.openxmlformats.org/officeDocument/2006/relationships" r:embed="rId355" cstate="print"/>
        <a:stretch>
          <a:fillRect/>
        </a:stretch>
      </xdr:blipFill>
      <xdr:spPr>
        <a:prstGeom prst="rect">
          <a:avLst/>
        </a:prstGeom>
        <a:noFill/>
      </xdr:spPr>
    </xdr:pic>
    <xdr:clientData fLocksWithSheet="0"/>
  </xdr:oneCellAnchor>
  <xdr:oneCellAnchor>
    <xdr:from>
      <xdr:col>1</xdr:col>
      <xdr:colOff>0</xdr:colOff>
      <xdr:row>483</xdr:row>
      <xdr:rowOff>0</xdr:rowOff>
    </xdr:from>
    <xdr:ext cx="942975" cy="942975"/>
    <xdr:pic>
      <xdr:nvPicPr>
        <xdr:cNvPr id="438" name="image412.png"/>
        <xdr:cNvPicPr preferRelativeResize="0"/>
      </xdr:nvPicPr>
      <xdr:blipFill>
        <a:blip xmlns:r="http://schemas.openxmlformats.org/officeDocument/2006/relationships" r:embed="rId356" cstate="print"/>
        <a:stretch>
          <a:fillRect/>
        </a:stretch>
      </xdr:blipFill>
      <xdr:spPr>
        <a:prstGeom prst="rect">
          <a:avLst/>
        </a:prstGeom>
        <a:noFill/>
      </xdr:spPr>
    </xdr:pic>
    <xdr:clientData fLocksWithSheet="0"/>
  </xdr:oneCellAnchor>
  <xdr:oneCellAnchor>
    <xdr:from>
      <xdr:col>1</xdr:col>
      <xdr:colOff>0</xdr:colOff>
      <xdr:row>484</xdr:row>
      <xdr:rowOff>0</xdr:rowOff>
    </xdr:from>
    <xdr:ext cx="942975" cy="942975"/>
    <xdr:pic>
      <xdr:nvPicPr>
        <xdr:cNvPr id="439" name="image429.png"/>
        <xdr:cNvPicPr preferRelativeResize="0"/>
      </xdr:nvPicPr>
      <xdr:blipFill>
        <a:blip xmlns:r="http://schemas.openxmlformats.org/officeDocument/2006/relationships" r:embed="rId357" cstate="print"/>
        <a:stretch>
          <a:fillRect/>
        </a:stretch>
      </xdr:blipFill>
      <xdr:spPr>
        <a:prstGeom prst="rect">
          <a:avLst/>
        </a:prstGeom>
        <a:noFill/>
      </xdr:spPr>
    </xdr:pic>
    <xdr:clientData fLocksWithSheet="0"/>
  </xdr:oneCellAnchor>
  <xdr:oneCellAnchor>
    <xdr:from>
      <xdr:col>1</xdr:col>
      <xdr:colOff>0</xdr:colOff>
      <xdr:row>485</xdr:row>
      <xdr:rowOff>0</xdr:rowOff>
    </xdr:from>
    <xdr:ext cx="942975" cy="942975"/>
    <xdr:pic>
      <xdr:nvPicPr>
        <xdr:cNvPr id="440" name="image418.png"/>
        <xdr:cNvPicPr preferRelativeResize="0"/>
      </xdr:nvPicPr>
      <xdr:blipFill>
        <a:blip xmlns:r="http://schemas.openxmlformats.org/officeDocument/2006/relationships" r:embed="rId358" cstate="print"/>
        <a:stretch>
          <a:fillRect/>
        </a:stretch>
      </xdr:blipFill>
      <xdr:spPr>
        <a:prstGeom prst="rect">
          <a:avLst/>
        </a:prstGeom>
        <a:noFill/>
      </xdr:spPr>
    </xdr:pic>
    <xdr:clientData fLocksWithSheet="0"/>
  </xdr:oneCellAnchor>
  <xdr:oneCellAnchor>
    <xdr:from>
      <xdr:col>1</xdr:col>
      <xdr:colOff>0</xdr:colOff>
      <xdr:row>486</xdr:row>
      <xdr:rowOff>0</xdr:rowOff>
    </xdr:from>
    <xdr:ext cx="942975" cy="942975"/>
    <xdr:pic>
      <xdr:nvPicPr>
        <xdr:cNvPr id="441" name="image425.png"/>
        <xdr:cNvPicPr preferRelativeResize="0"/>
      </xdr:nvPicPr>
      <xdr:blipFill>
        <a:blip xmlns:r="http://schemas.openxmlformats.org/officeDocument/2006/relationships" r:embed="rId359" cstate="print"/>
        <a:stretch>
          <a:fillRect/>
        </a:stretch>
      </xdr:blipFill>
      <xdr:spPr>
        <a:prstGeom prst="rect">
          <a:avLst/>
        </a:prstGeom>
        <a:noFill/>
      </xdr:spPr>
    </xdr:pic>
    <xdr:clientData fLocksWithSheet="0"/>
  </xdr:oneCellAnchor>
  <xdr:oneCellAnchor>
    <xdr:from>
      <xdr:col>1</xdr:col>
      <xdr:colOff>0</xdr:colOff>
      <xdr:row>487</xdr:row>
      <xdr:rowOff>0</xdr:rowOff>
    </xdr:from>
    <xdr:ext cx="942975" cy="942975"/>
    <xdr:pic>
      <xdr:nvPicPr>
        <xdr:cNvPr id="442" name="image422.png"/>
        <xdr:cNvPicPr preferRelativeResize="0"/>
      </xdr:nvPicPr>
      <xdr:blipFill>
        <a:blip xmlns:r="http://schemas.openxmlformats.org/officeDocument/2006/relationships" r:embed="rId360" cstate="print"/>
        <a:stretch>
          <a:fillRect/>
        </a:stretch>
      </xdr:blipFill>
      <xdr:spPr>
        <a:prstGeom prst="rect">
          <a:avLst/>
        </a:prstGeom>
        <a:noFill/>
      </xdr:spPr>
    </xdr:pic>
    <xdr:clientData fLocksWithSheet="0"/>
  </xdr:oneCellAnchor>
  <xdr:oneCellAnchor>
    <xdr:from>
      <xdr:col>1</xdr:col>
      <xdr:colOff>0</xdr:colOff>
      <xdr:row>488</xdr:row>
      <xdr:rowOff>0</xdr:rowOff>
    </xdr:from>
    <xdr:ext cx="942975" cy="942975"/>
    <xdr:pic>
      <xdr:nvPicPr>
        <xdr:cNvPr id="443" name="image426.png"/>
        <xdr:cNvPicPr preferRelativeResize="0"/>
      </xdr:nvPicPr>
      <xdr:blipFill>
        <a:blip xmlns:r="http://schemas.openxmlformats.org/officeDocument/2006/relationships" r:embed="rId361" cstate="print"/>
        <a:stretch>
          <a:fillRect/>
        </a:stretch>
      </xdr:blipFill>
      <xdr:spPr>
        <a:prstGeom prst="rect">
          <a:avLst/>
        </a:prstGeom>
        <a:noFill/>
      </xdr:spPr>
    </xdr:pic>
    <xdr:clientData fLocksWithSheet="0"/>
  </xdr:oneCellAnchor>
  <xdr:twoCellAnchor>
    <xdr:from>
      <xdr:col>1</xdr:col>
      <xdr:colOff>9525</xdr:colOff>
      <xdr:row>190</xdr:row>
      <xdr:rowOff>9525</xdr:rowOff>
    </xdr:from>
    <xdr:to>
      <xdr:col>1</xdr:col>
      <xdr:colOff>809625</xdr:colOff>
      <xdr:row>190</xdr:row>
      <xdr:rowOff>809625</xdr:rowOff>
    </xdr:to>
    <xdr:pic>
      <xdr:nvPicPr>
        <xdr:cNvPr id="505" name="Имя " descr="Descr "/>
        <xdr:cNvPicPr>
          <a:picLocks noChangeAspect="1"/>
        </xdr:cNvPicPr>
      </xdr:nvPicPr>
      <xdr:blipFill>
        <a:blip xmlns:r="http://schemas.openxmlformats.org/officeDocument/2006/relationships" r:embed="rId362"/>
        <a:stretch>
          <a:fillRect/>
        </a:stretch>
      </xdr:blipFill>
      <xdr:spPr>
        <a:xfrm>
          <a:off x="131445" y="878205"/>
          <a:ext cx="800100" cy="800100"/>
        </a:xfrm>
        <a:prstGeom prst="rect">
          <a:avLst/>
        </a:prstGeom>
        <a:ln>
          <a:noFill/>
        </a:ln>
      </xdr:spPr>
    </xdr:pic>
    <xdr:clientData/>
  </xdr:twoCellAnchor>
  <xdr:twoCellAnchor>
    <xdr:from>
      <xdr:col>1</xdr:col>
      <xdr:colOff>9525</xdr:colOff>
      <xdr:row>191</xdr:row>
      <xdr:rowOff>9525</xdr:rowOff>
    </xdr:from>
    <xdr:to>
      <xdr:col>1</xdr:col>
      <xdr:colOff>809625</xdr:colOff>
      <xdr:row>191</xdr:row>
      <xdr:rowOff>809625</xdr:rowOff>
    </xdr:to>
    <xdr:pic>
      <xdr:nvPicPr>
        <xdr:cNvPr id="506" name="Имя " descr="Descr "/>
        <xdr:cNvPicPr>
          <a:picLocks noChangeAspect="1"/>
        </xdr:cNvPicPr>
      </xdr:nvPicPr>
      <xdr:blipFill>
        <a:blip xmlns:r="http://schemas.openxmlformats.org/officeDocument/2006/relationships" r:embed="rId363"/>
        <a:stretch>
          <a:fillRect/>
        </a:stretch>
      </xdr:blipFill>
      <xdr:spPr>
        <a:xfrm>
          <a:off x="131445" y="1739265"/>
          <a:ext cx="800100" cy="800100"/>
        </a:xfrm>
        <a:prstGeom prst="rect">
          <a:avLst/>
        </a:prstGeom>
        <a:ln>
          <a:noFill/>
        </a:ln>
      </xdr:spPr>
    </xdr:pic>
    <xdr:clientData/>
  </xdr:twoCellAnchor>
  <xdr:twoCellAnchor>
    <xdr:from>
      <xdr:col>1</xdr:col>
      <xdr:colOff>9525</xdr:colOff>
      <xdr:row>192</xdr:row>
      <xdr:rowOff>9525</xdr:rowOff>
    </xdr:from>
    <xdr:to>
      <xdr:col>1</xdr:col>
      <xdr:colOff>809625</xdr:colOff>
      <xdr:row>192</xdr:row>
      <xdr:rowOff>809625</xdr:rowOff>
    </xdr:to>
    <xdr:pic>
      <xdr:nvPicPr>
        <xdr:cNvPr id="507" name="Имя " descr="Descr "/>
        <xdr:cNvPicPr>
          <a:picLocks noChangeAspect="1"/>
        </xdr:cNvPicPr>
      </xdr:nvPicPr>
      <xdr:blipFill>
        <a:blip xmlns:r="http://schemas.openxmlformats.org/officeDocument/2006/relationships" r:embed="rId364"/>
        <a:stretch>
          <a:fillRect/>
        </a:stretch>
      </xdr:blipFill>
      <xdr:spPr>
        <a:xfrm>
          <a:off x="131445" y="2600325"/>
          <a:ext cx="800100" cy="800100"/>
        </a:xfrm>
        <a:prstGeom prst="rect">
          <a:avLst/>
        </a:prstGeom>
        <a:ln>
          <a:noFill/>
        </a:ln>
      </xdr:spPr>
    </xdr:pic>
    <xdr:clientData/>
  </xdr:twoCellAnchor>
  <xdr:twoCellAnchor>
    <xdr:from>
      <xdr:col>1</xdr:col>
      <xdr:colOff>9525</xdr:colOff>
      <xdr:row>193</xdr:row>
      <xdr:rowOff>9525</xdr:rowOff>
    </xdr:from>
    <xdr:to>
      <xdr:col>1</xdr:col>
      <xdr:colOff>809625</xdr:colOff>
      <xdr:row>193</xdr:row>
      <xdr:rowOff>809625</xdr:rowOff>
    </xdr:to>
    <xdr:pic>
      <xdr:nvPicPr>
        <xdr:cNvPr id="508" name="Имя " descr="Descr "/>
        <xdr:cNvPicPr>
          <a:picLocks noChangeAspect="1"/>
        </xdr:cNvPicPr>
      </xdr:nvPicPr>
      <xdr:blipFill>
        <a:blip xmlns:r="http://schemas.openxmlformats.org/officeDocument/2006/relationships" r:embed="rId365"/>
        <a:stretch>
          <a:fillRect/>
        </a:stretch>
      </xdr:blipFill>
      <xdr:spPr>
        <a:xfrm>
          <a:off x="131445" y="3461385"/>
          <a:ext cx="800100" cy="800100"/>
        </a:xfrm>
        <a:prstGeom prst="rect">
          <a:avLst/>
        </a:prstGeom>
        <a:ln>
          <a:noFill/>
        </a:ln>
      </xdr:spPr>
    </xdr:pic>
    <xdr:clientData/>
  </xdr:twoCellAnchor>
  <xdr:twoCellAnchor>
    <xdr:from>
      <xdr:col>1</xdr:col>
      <xdr:colOff>9525</xdr:colOff>
      <xdr:row>194</xdr:row>
      <xdr:rowOff>9525</xdr:rowOff>
    </xdr:from>
    <xdr:to>
      <xdr:col>1</xdr:col>
      <xdr:colOff>809625</xdr:colOff>
      <xdr:row>194</xdr:row>
      <xdr:rowOff>809625</xdr:rowOff>
    </xdr:to>
    <xdr:pic>
      <xdr:nvPicPr>
        <xdr:cNvPr id="509" name="Имя " descr="Descr "/>
        <xdr:cNvPicPr>
          <a:picLocks noChangeAspect="1"/>
        </xdr:cNvPicPr>
      </xdr:nvPicPr>
      <xdr:blipFill>
        <a:blip xmlns:r="http://schemas.openxmlformats.org/officeDocument/2006/relationships" r:embed="rId366"/>
        <a:stretch>
          <a:fillRect/>
        </a:stretch>
      </xdr:blipFill>
      <xdr:spPr>
        <a:xfrm>
          <a:off x="131445" y="4322445"/>
          <a:ext cx="800100" cy="800100"/>
        </a:xfrm>
        <a:prstGeom prst="rect">
          <a:avLst/>
        </a:prstGeom>
        <a:ln>
          <a:noFill/>
        </a:ln>
      </xdr:spPr>
    </xdr:pic>
    <xdr:clientData/>
  </xdr:twoCellAnchor>
  <xdr:twoCellAnchor>
    <xdr:from>
      <xdr:col>1</xdr:col>
      <xdr:colOff>9525</xdr:colOff>
      <xdr:row>195</xdr:row>
      <xdr:rowOff>9525</xdr:rowOff>
    </xdr:from>
    <xdr:to>
      <xdr:col>1</xdr:col>
      <xdr:colOff>809625</xdr:colOff>
      <xdr:row>195</xdr:row>
      <xdr:rowOff>809625</xdr:rowOff>
    </xdr:to>
    <xdr:pic>
      <xdr:nvPicPr>
        <xdr:cNvPr id="510" name="Имя " descr="Descr "/>
        <xdr:cNvPicPr>
          <a:picLocks noChangeAspect="1"/>
        </xdr:cNvPicPr>
      </xdr:nvPicPr>
      <xdr:blipFill>
        <a:blip xmlns:r="http://schemas.openxmlformats.org/officeDocument/2006/relationships" r:embed="rId367"/>
        <a:stretch>
          <a:fillRect/>
        </a:stretch>
      </xdr:blipFill>
      <xdr:spPr>
        <a:xfrm>
          <a:off x="131445" y="5183505"/>
          <a:ext cx="800100" cy="800100"/>
        </a:xfrm>
        <a:prstGeom prst="rect">
          <a:avLst/>
        </a:prstGeom>
        <a:ln>
          <a:noFill/>
        </a:ln>
      </xdr:spPr>
    </xdr:pic>
    <xdr:clientData/>
  </xdr:twoCellAnchor>
  <xdr:twoCellAnchor>
    <xdr:from>
      <xdr:col>1</xdr:col>
      <xdr:colOff>9525</xdr:colOff>
      <xdr:row>196</xdr:row>
      <xdr:rowOff>9525</xdr:rowOff>
    </xdr:from>
    <xdr:to>
      <xdr:col>1</xdr:col>
      <xdr:colOff>809625</xdr:colOff>
      <xdr:row>196</xdr:row>
      <xdr:rowOff>809625</xdr:rowOff>
    </xdr:to>
    <xdr:pic>
      <xdr:nvPicPr>
        <xdr:cNvPr id="511" name="Имя " descr="Descr "/>
        <xdr:cNvPicPr>
          <a:picLocks noChangeAspect="1"/>
        </xdr:cNvPicPr>
      </xdr:nvPicPr>
      <xdr:blipFill>
        <a:blip xmlns:r="http://schemas.openxmlformats.org/officeDocument/2006/relationships" r:embed="rId368"/>
        <a:stretch>
          <a:fillRect/>
        </a:stretch>
      </xdr:blipFill>
      <xdr:spPr>
        <a:xfrm>
          <a:off x="131445" y="6044565"/>
          <a:ext cx="800100" cy="800100"/>
        </a:xfrm>
        <a:prstGeom prst="rect">
          <a:avLst/>
        </a:prstGeom>
        <a:ln>
          <a:noFill/>
        </a:ln>
      </xdr:spPr>
    </xdr:pic>
    <xdr:clientData/>
  </xdr:twoCellAnchor>
  <xdr:twoCellAnchor>
    <xdr:from>
      <xdr:col>1</xdr:col>
      <xdr:colOff>9525</xdr:colOff>
      <xdr:row>197</xdr:row>
      <xdr:rowOff>9525</xdr:rowOff>
    </xdr:from>
    <xdr:to>
      <xdr:col>1</xdr:col>
      <xdr:colOff>809625</xdr:colOff>
      <xdr:row>197</xdr:row>
      <xdr:rowOff>809625</xdr:rowOff>
    </xdr:to>
    <xdr:pic>
      <xdr:nvPicPr>
        <xdr:cNvPr id="512" name="Имя " descr="Descr "/>
        <xdr:cNvPicPr>
          <a:picLocks noChangeAspect="1"/>
        </xdr:cNvPicPr>
      </xdr:nvPicPr>
      <xdr:blipFill>
        <a:blip xmlns:r="http://schemas.openxmlformats.org/officeDocument/2006/relationships" r:embed="rId369"/>
        <a:stretch>
          <a:fillRect/>
        </a:stretch>
      </xdr:blipFill>
      <xdr:spPr>
        <a:xfrm>
          <a:off x="131445" y="6905625"/>
          <a:ext cx="800100" cy="800100"/>
        </a:xfrm>
        <a:prstGeom prst="rect">
          <a:avLst/>
        </a:prstGeom>
        <a:ln>
          <a:noFill/>
        </a:ln>
      </xdr:spPr>
    </xdr:pic>
    <xdr:clientData/>
  </xdr:twoCellAnchor>
  <xdr:twoCellAnchor>
    <xdr:from>
      <xdr:col>1</xdr:col>
      <xdr:colOff>9525</xdr:colOff>
      <xdr:row>198</xdr:row>
      <xdr:rowOff>9525</xdr:rowOff>
    </xdr:from>
    <xdr:to>
      <xdr:col>1</xdr:col>
      <xdr:colOff>809625</xdr:colOff>
      <xdr:row>198</xdr:row>
      <xdr:rowOff>809625</xdr:rowOff>
    </xdr:to>
    <xdr:pic>
      <xdr:nvPicPr>
        <xdr:cNvPr id="513" name="Имя " descr="Descr "/>
        <xdr:cNvPicPr>
          <a:picLocks noChangeAspect="1"/>
        </xdr:cNvPicPr>
      </xdr:nvPicPr>
      <xdr:blipFill>
        <a:blip xmlns:r="http://schemas.openxmlformats.org/officeDocument/2006/relationships" r:embed="rId370"/>
        <a:stretch>
          <a:fillRect/>
        </a:stretch>
      </xdr:blipFill>
      <xdr:spPr>
        <a:xfrm>
          <a:off x="131445" y="7766685"/>
          <a:ext cx="800100" cy="800100"/>
        </a:xfrm>
        <a:prstGeom prst="rect">
          <a:avLst/>
        </a:prstGeom>
        <a:ln>
          <a:noFill/>
        </a:ln>
      </xdr:spPr>
    </xdr:pic>
    <xdr:clientData/>
  </xdr:twoCellAnchor>
  <xdr:twoCellAnchor>
    <xdr:from>
      <xdr:col>1</xdr:col>
      <xdr:colOff>9525</xdr:colOff>
      <xdr:row>199</xdr:row>
      <xdr:rowOff>9525</xdr:rowOff>
    </xdr:from>
    <xdr:to>
      <xdr:col>1</xdr:col>
      <xdr:colOff>809625</xdr:colOff>
      <xdr:row>199</xdr:row>
      <xdr:rowOff>809625</xdr:rowOff>
    </xdr:to>
    <xdr:pic>
      <xdr:nvPicPr>
        <xdr:cNvPr id="514" name="Имя " descr="Descr "/>
        <xdr:cNvPicPr>
          <a:picLocks noChangeAspect="1"/>
        </xdr:cNvPicPr>
      </xdr:nvPicPr>
      <xdr:blipFill>
        <a:blip xmlns:r="http://schemas.openxmlformats.org/officeDocument/2006/relationships" r:embed="rId371"/>
        <a:stretch>
          <a:fillRect/>
        </a:stretch>
      </xdr:blipFill>
      <xdr:spPr>
        <a:xfrm>
          <a:off x="131445" y="8627745"/>
          <a:ext cx="800100" cy="800100"/>
        </a:xfrm>
        <a:prstGeom prst="rect">
          <a:avLst/>
        </a:prstGeom>
        <a:ln>
          <a:noFill/>
        </a:ln>
      </xdr:spPr>
    </xdr:pic>
    <xdr:clientData/>
  </xdr:twoCellAnchor>
  <xdr:twoCellAnchor>
    <xdr:from>
      <xdr:col>1</xdr:col>
      <xdr:colOff>9525</xdr:colOff>
      <xdr:row>200</xdr:row>
      <xdr:rowOff>9525</xdr:rowOff>
    </xdr:from>
    <xdr:to>
      <xdr:col>1</xdr:col>
      <xdr:colOff>809625</xdr:colOff>
      <xdr:row>200</xdr:row>
      <xdr:rowOff>809625</xdr:rowOff>
    </xdr:to>
    <xdr:pic>
      <xdr:nvPicPr>
        <xdr:cNvPr id="515" name="Имя " descr="Descr "/>
        <xdr:cNvPicPr>
          <a:picLocks noChangeAspect="1"/>
        </xdr:cNvPicPr>
      </xdr:nvPicPr>
      <xdr:blipFill>
        <a:blip xmlns:r="http://schemas.openxmlformats.org/officeDocument/2006/relationships" r:embed="rId372"/>
        <a:stretch>
          <a:fillRect/>
        </a:stretch>
      </xdr:blipFill>
      <xdr:spPr>
        <a:xfrm>
          <a:off x="131445" y="9488805"/>
          <a:ext cx="800100" cy="800100"/>
        </a:xfrm>
        <a:prstGeom prst="rect">
          <a:avLst/>
        </a:prstGeom>
        <a:ln>
          <a:noFill/>
        </a:ln>
      </xdr:spPr>
    </xdr:pic>
    <xdr:clientData/>
  </xdr:twoCellAnchor>
  <xdr:twoCellAnchor>
    <xdr:from>
      <xdr:col>1</xdr:col>
      <xdr:colOff>9525</xdr:colOff>
      <xdr:row>201</xdr:row>
      <xdr:rowOff>9525</xdr:rowOff>
    </xdr:from>
    <xdr:to>
      <xdr:col>1</xdr:col>
      <xdr:colOff>809625</xdr:colOff>
      <xdr:row>201</xdr:row>
      <xdr:rowOff>809625</xdr:rowOff>
    </xdr:to>
    <xdr:pic>
      <xdr:nvPicPr>
        <xdr:cNvPr id="516" name="Имя " descr="Descr "/>
        <xdr:cNvPicPr>
          <a:picLocks noChangeAspect="1"/>
        </xdr:cNvPicPr>
      </xdr:nvPicPr>
      <xdr:blipFill>
        <a:blip xmlns:r="http://schemas.openxmlformats.org/officeDocument/2006/relationships" r:embed="rId373"/>
        <a:stretch>
          <a:fillRect/>
        </a:stretch>
      </xdr:blipFill>
      <xdr:spPr>
        <a:xfrm>
          <a:off x="131445" y="10349865"/>
          <a:ext cx="800100" cy="800100"/>
        </a:xfrm>
        <a:prstGeom prst="rect">
          <a:avLst/>
        </a:prstGeom>
        <a:ln>
          <a:noFill/>
        </a:ln>
      </xdr:spPr>
    </xdr:pic>
    <xdr:clientData/>
  </xdr:twoCellAnchor>
  <xdr:twoCellAnchor>
    <xdr:from>
      <xdr:col>1</xdr:col>
      <xdr:colOff>9525</xdr:colOff>
      <xdr:row>202</xdr:row>
      <xdr:rowOff>9525</xdr:rowOff>
    </xdr:from>
    <xdr:to>
      <xdr:col>1</xdr:col>
      <xdr:colOff>809625</xdr:colOff>
      <xdr:row>202</xdr:row>
      <xdr:rowOff>809625</xdr:rowOff>
    </xdr:to>
    <xdr:pic>
      <xdr:nvPicPr>
        <xdr:cNvPr id="517" name="Имя " descr="Descr "/>
        <xdr:cNvPicPr>
          <a:picLocks noChangeAspect="1"/>
        </xdr:cNvPicPr>
      </xdr:nvPicPr>
      <xdr:blipFill>
        <a:blip xmlns:r="http://schemas.openxmlformats.org/officeDocument/2006/relationships" r:embed="rId374"/>
        <a:stretch>
          <a:fillRect/>
        </a:stretch>
      </xdr:blipFill>
      <xdr:spPr>
        <a:xfrm>
          <a:off x="131445" y="11210925"/>
          <a:ext cx="800100" cy="800100"/>
        </a:xfrm>
        <a:prstGeom prst="rect">
          <a:avLst/>
        </a:prstGeom>
        <a:ln>
          <a:noFill/>
        </a:ln>
      </xdr:spPr>
    </xdr:pic>
    <xdr:clientData/>
  </xdr:twoCellAnchor>
  <xdr:twoCellAnchor>
    <xdr:from>
      <xdr:col>1</xdr:col>
      <xdr:colOff>9525</xdr:colOff>
      <xdr:row>203</xdr:row>
      <xdr:rowOff>9525</xdr:rowOff>
    </xdr:from>
    <xdr:to>
      <xdr:col>1</xdr:col>
      <xdr:colOff>809625</xdr:colOff>
      <xdr:row>203</xdr:row>
      <xdr:rowOff>809625</xdr:rowOff>
    </xdr:to>
    <xdr:pic>
      <xdr:nvPicPr>
        <xdr:cNvPr id="518" name="Имя " descr="Descr "/>
        <xdr:cNvPicPr>
          <a:picLocks noChangeAspect="1"/>
        </xdr:cNvPicPr>
      </xdr:nvPicPr>
      <xdr:blipFill>
        <a:blip xmlns:r="http://schemas.openxmlformats.org/officeDocument/2006/relationships" r:embed="rId375"/>
        <a:stretch>
          <a:fillRect/>
        </a:stretch>
      </xdr:blipFill>
      <xdr:spPr>
        <a:xfrm>
          <a:off x="131445" y="12071985"/>
          <a:ext cx="800100" cy="800100"/>
        </a:xfrm>
        <a:prstGeom prst="rect">
          <a:avLst/>
        </a:prstGeom>
        <a:ln>
          <a:noFill/>
        </a:ln>
      </xdr:spPr>
    </xdr:pic>
    <xdr:clientData/>
  </xdr:twoCellAnchor>
  <xdr:twoCellAnchor>
    <xdr:from>
      <xdr:col>1</xdr:col>
      <xdr:colOff>9525</xdr:colOff>
      <xdr:row>204</xdr:row>
      <xdr:rowOff>9525</xdr:rowOff>
    </xdr:from>
    <xdr:to>
      <xdr:col>1</xdr:col>
      <xdr:colOff>809625</xdr:colOff>
      <xdr:row>204</xdr:row>
      <xdr:rowOff>809625</xdr:rowOff>
    </xdr:to>
    <xdr:pic>
      <xdr:nvPicPr>
        <xdr:cNvPr id="519" name="Имя " descr="Descr "/>
        <xdr:cNvPicPr>
          <a:picLocks noChangeAspect="1"/>
        </xdr:cNvPicPr>
      </xdr:nvPicPr>
      <xdr:blipFill>
        <a:blip xmlns:r="http://schemas.openxmlformats.org/officeDocument/2006/relationships" r:embed="rId376"/>
        <a:stretch>
          <a:fillRect/>
        </a:stretch>
      </xdr:blipFill>
      <xdr:spPr>
        <a:xfrm>
          <a:off x="131445" y="12933045"/>
          <a:ext cx="800100" cy="800100"/>
        </a:xfrm>
        <a:prstGeom prst="rect">
          <a:avLst/>
        </a:prstGeom>
        <a:ln>
          <a:noFill/>
        </a:ln>
      </xdr:spPr>
    </xdr:pic>
    <xdr:clientData/>
  </xdr:twoCellAnchor>
  <xdr:twoCellAnchor>
    <xdr:from>
      <xdr:col>1</xdr:col>
      <xdr:colOff>9525</xdr:colOff>
      <xdr:row>205</xdr:row>
      <xdr:rowOff>9525</xdr:rowOff>
    </xdr:from>
    <xdr:to>
      <xdr:col>1</xdr:col>
      <xdr:colOff>809625</xdr:colOff>
      <xdr:row>205</xdr:row>
      <xdr:rowOff>809625</xdr:rowOff>
    </xdr:to>
    <xdr:pic>
      <xdr:nvPicPr>
        <xdr:cNvPr id="520" name="Имя " descr="Descr "/>
        <xdr:cNvPicPr>
          <a:picLocks noChangeAspect="1"/>
        </xdr:cNvPicPr>
      </xdr:nvPicPr>
      <xdr:blipFill>
        <a:blip xmlns:r="http://schemas.openxmlformats.org/officeDocument/2006/relationships" r:embed="rId377"/>
        <a:stretch>
          <a:fillRect/>
        </a:stretch>
      </xdr:blipFill>
      <xdr:spPr>
        <a:xfrm>
          <a:off x="131445" y="13794105"/>
          <a:ext cx="800100" cy="800100"/>
        </a:xfrm>
        <a:prstGeom prst="rect">
          <a:avLst/>
        </a:prstGeom>
        <a:ln>
          <a:noFill/>
        </a:ln>
      </xdr:spPr>
    </xdr:pic>
    <xdr:clientData/>
  </xdr:twoCellAnchor>
  <xdr:twoCellAnchor>
    <xdr:from>
      <xdr:col>1</xdr:col>
      <xdr:colOff>9525</xdr:colOff>
      <xdr:row>206</xdr:row>
      <xdr:rowOff>9525</xdr:rowOff>
    </xdr:from>
    <xdr:to>
      <xdr:col>1</xdr:col>
      <xdr:colOff>809625</xdr:colOff>
      <xdr:row>206</xdr:row>
      <xdr:rowOff>809625</xdr:rowOff>
    </xdr:to>
    <xdr:pic>
      <xdr:nvPicPr>
        <xdr:cNvPr id="521" name="Имя " descr="Descr "/>
        <xdr:cNvPicPr>
          <a:picLocks noChangeAspect="1"/>
        </xdr:cNvPicPr>
      </xdr:nvPicPr>
      <xdr:blipFill>
        <a:blip xmlns:r="http://schemas.openxmlformats.org/officeDocument/2006/relationships" r:embed="rId378"/>
        <a:stretch>
          <a:fillRect/>
        </a:stretch>
      </xdr:blipFill>
      <xdr:spPr>
        <a:xfrm>
          <a:off x="131445" y="14655165"/>
          <a:ext cx="800100" cy="800100"/>
        </a:xfrm>
        <a:prstGeom prst="rect">
          <a:avLst/>
        </a:prstGeom>
        <a:ln>
          <a:noFill/>
        </a:ln>
      </xdr:spPr>
    </xdr:pic>
    <xdr:clientData/>
  </xdr:twoCellAnchor>
  <xdr:twoCellAnchor>
    <xdr:from>
      <xdr:col>1</xdr:col>
      <xdr:colOff>9525</xdr:colOff>
      <xdr:row>207</xdr:row>
      <xdr:rowOff>9525</xdr:rowOff>
    </xdr:from>
    <xdr:to>
      <xdr:col>1</xdr:col>
      <xdr:colOff>809625</xdr:colOff>
      <xdr:row>207</xdr:row>
      <xdr:rowOff>809625</xdr:rowOff>
    </xdr:to>
    <xdr:pic>
      <xdr:nvPicPr>
        <xdr:cNvPr id="522" name="Имя " descr="Descr "/>
        <xdr:cNvPicPr>
          <a:picLocks noChangeAspect="1"/>
        </xdr:cNvPicPr>
      </xdr:nvPicPr>
      <xdr:blipFill>
        <a:blip xmlns:r="http://schemas.openxmlformats.org/officeDocument/2006/relationships" r:embed="rId379"/>
        <a:stretch>
          <a:fillRect/>
        </a:stretch>
      </xdr:blipFill>
      <xdr:spPr>
        <a:xfrm>
          <a:off x="131445" y="15516225"/>
          <a:ext cx="800100" cy="800100"/>
        </a:xfrm>
        <a:prstGeom prst="rect">
          <a:avLst/>
        </a:prstGeom>
        <a:ln>
          <a:noFill/>
        </a:ln>
      </xdr:spPr>
    </xdr:pic>
    <xdr:clientData/>
  </xdr:twoCellAnchor>
  <xdr:twoCellAnchor>
    <xdr:from>
      <xdr:col>1</xdr:col>
      <xdr:colOff>9525</xdr:colOff>
      <xdr:row>208</xdr:row>
      <xdr:rowOff>9525</xdr:rowOff>
    </xdr:from>
    <xdr:to>
      <xdr:col>1</xdr:col>
      <xdr:colOff>809625</xdr:colOff>
      <xdr:row>208</xdr:row>
      <xdr:rowOff>809625</xdr:rowOff>
    </xdr:to>
    <xdr:pic>
      <xdr:nvPicPr>
        <xdr:cNvPr id="523" name="Имя " descr="Descr "/>
        <xdr:cNvPicPr>
          <a:picLocks noChangeAspect="1"/>
        </xdr:cNvPicPr>
      </xdr:nvPicPr>
      <xdr:blipFill>
        <a:blip xmlns:r="http://schemas.openxmlformats.org/officeDocument/2006/relationships" r:embed="rId380"/>
        <a:stretch>
          <a:fillRect/>
        </a:stretch>
      </xdr:blipFill>
      <xdr:spPr>
        <a:xfrm>
          <a:off x="131445" y="16377285"/>
          <a:ext cx="800100" cy="800100"/>
        </a:xfrm>
        <a:prstGeom prst="rect">
          <a:avLst/>
        </a:prstGeom>
        <a:ln>
          <a:noFill/>
        </a:ln>
      </xdr:spPr>
    </xdr:pic>
    <xdr:clientData/>
  </xdr:twoCellAnchor>
  <xdr:twoCellAnchor>
    <xdr:from>
      <xdr:col>1</xdr:col>
      <xdr:colOff>9525</xdr:colOff>
      <xdr:row>209</xdr:row>
      <xdr:rowOff>9525</xdr:rowOff>
    </xdr:from>
    <xdr:to>
      <xdr:col>1</xdr:col>
      <xdr:colOff>809625</xdr:colOff>
      <xdr:row>209</xdr:row>
      <xdr:rowOff>809625</xdr:rowOff>
    </xdr:to>
    <xdr:pic>
      <xdr:nvPicPr>
        <xdr:cNvPr id="524" name="Имя " descr="Descr "/>
        <xdr:cNvPicPr>
          <a:picLocks noChangeAspect="1"/>
        </xdr:cNvPicPr>
      </xdr:nvPicPr>
      <xdr:blipFill>
        <a:blip xmlns:r="http://schemas.openxmlformats.org/officeDocument/2006/relationships" r:embed="rId381"/>
        <a:stretch>
          <a:fillRect/>
        </a:stretch>
      </xdr:blipFill>
      <xdr:spPr>
        <a:xfrm>
          <a:off x="131445" y="17238345"/>
          <a:ext cx="800100" cy="800100"/>
        </a:xfrm>
        <a:prstGeom prst="rect">
          <a:avLst/>
        </a:prstGeom>
        <a:ln>
          <a:noFill/>
        </a:ln>
      </xdr:spPr>
    </xdr:pic>
    <xdr:clientData/>
  </xdr:twoCellAnchor>
  <xdr:twoCellAnchor>
    <xdr:from>
      <xdr:col>1</xdr:col>
      <xdr:colOff>9525</xdr:colOff>
      <xdr:row>210</xdr:row>
      <xdr:rowOff>9525</xdr:rowOff>
    </xdr:from>
    <xdr:to>
      <xdr:col>1</xdr:col>
      <xdr:colOff>809625</xdr:colOff>
      <xdr:row>210</xdr:row>
      <xdr:rowOff>809625</xdr:rowOff>
    </xdr:to>
    <xdr:pic>
      <xdr:nvPicPr>
        <xdr:cNvPr id="525" name="Имя " descr="Descr "/>
        <xdr:cNvPicPr>
          <a:picLocks noChangeAspect="1"/>
        </xdr:cNvPicPr>
      </xdr:nvPicPr>
      <xdr:blipFill>
        <a:blip xmlns:r="http://schemas.openxmlformats.org/officeDocument/2006/relationships" r:embed="rId382"/>
        <a:stretch>
          <a:fillRect/>
        </a:stretch>
      </xdr:blipFill>
      <xdr:spPr>
        <a:xfrm>
          <a:off x="131445" y="18099405"/>
          <a:ext cx="800100" cy="800100"/>
        </a:xfrm>
        <a:prstGeom prst="rect">
          <a:avLst/>
        </a:prstGeom>
        <a:ln>
          <a:noFill/>
        </a:ln>
      </xdr:spPr>
    </xdr:pic>
    <xdr:clientData/>
  </xdr:twoCellAnchor>
  <xdr:twoCellAnchor>
    <xdr:from>
      <xdr:col>1</xdr:col>
      <xdr:colOff>9525</xdr:colOff>
      <xdr:row>211</xdr:row>
      <xdr:rowOff>9525</xdr:rowOff>
    </xdr:from>
    <xdr:to>
      <xdr:col>1</xdr:col>
      <xdr:colOff>809625</xdr:colOff>
      <xdr:row>211</xdr:row>
      <xdr:rowOff>809625</xdr:rowOff>
    </xdr:to>
    <xdr:pic>
      <xdr:nvPicPr>
        <xdr:cNvPr id="526" name="Имя " descr="Descr "/>
        <xdr:cNvPicPr>
          <a:picLocks noChangeAspect="1"/>
        </xdr:cNvPicPr>
      </xdr:nvPicPr>
      <xdr:blipFill>
        <a:blip xmlns:r="http://schemas.openxmlformats.org/officeDocument/2006/relationships" r:embed="rId383"/>
        <a:stretch>
          <a:fillRect/>
        </a:stretch>
      </xdr:blipFill>
      <xdr:spPr>
        <a:xfrm>
          <a:off x="131445" y="18960465"/>
          <a:ext cx="800100" cy="800100"/>
        </a:xfrm>
        <a:prstGeom prst="rect">
          <a:avLst/>
        </a:prstGeom>
        <a:ln>
          <a:noFill/>
        </a:ln>
      </xdr:spPr>
    </xdr:pic>
    <xdr:clientData/>
  </xdr:twoCellAnchor>
  <xdr:twoCellAnchor>
    <xdr:from>
      <xdr:col>1</xdr:col>
      <xdr:colOff>9525</xdr:colOff>
      <xdr:row>212</xdr:row>
      <xdr:rowOff>9525</xdr:rowOff>
    </xdr:from>
    <xdr:to>
      <xdr:col>1</xdr:col>
      <xdr:colOff>809625</xdr:colOff>
      <xdr:row>212</xdr:row>
      <xdr:rowOff>809625</xdr:rowOff>
    </xdr:to>
    <xdr:pic>
      <xdr:nvPicPr>
        <xdr:cNvPr id="527" name="Имя " descr="Descr "/>
        <xdr:cNvPicPr>
          <a:picLocks noChangeAspect="1"/>
        </xdr:cNvPicPr>
      </xdr:nvPicPr>
      <xdr:blipFill>
        <a:blip xmlns:r="http://schemas.openxmlformats.org/officeDocument/2006/relationships" r:embed="rId384"/>
        <a:stretch>
          <a:fillRect/>
        </a:stretch>
      </xdr:blipFill>
      <xdr:spPr>
        <a:xfrm>
          <a:off x="131445" y="19821525"/>
          <a:ext cx="800100" cy="800100"/>
        </a:xfrm>
        <a:prstGeom prst="rect">
          <a:avLst/>
        </a:prstGeom>
        <a:ln>
          <a:noFill/>
        </a:ln>
      </xdr:spPr>
    </xdr:pic>
    <xdr:clientData/>
  </xdr:twoCellAnchor>
  <xdr:twoCellAnchor>
    <xdr:from>
      <xdr:col>1</xdr:col>
      <xdr:colOff>9525</xdr:colOff>
      <xdr:row>213</xdr:row>
      <xdr:rowOff>9525</xdr:rowOff>
    </xdr:from>
    <xdr:to>
      <xdr:col>1</xdr:col>
      <xdr:colOff>809625</xdr:colOff>
      <xdr:row>213</xdr:row>
      <xdr:rowOff>809625</xdr:rowOff>
    </xdr:to>
    <xdr:pic>
      <xdr:nvPicPr>
        <xdr:cNvPr id="528" name="Имя " descr="Descr "/>
        <xdr:cNvPicPr>
          <a:picLocks noChangeAspect="1"/>
        </xdr:cNvPicPr>
      </xdr:nvPicPr>
      <xdr:blipFill>
        <a:blip xmlns:r="http://schemas.openxmlformats.org/officeDocument/2006/relationships" r:embed="rId385"/>
        <a:stretch>
          <a:fillRect/>
        </a:stretch>
      </xdr:blipFill>
      <xdr:spPr>
        <a:xfrm>
          <a:off x="131445" y="20682585"/>
          <a:ext cx="800100" cy="800100"/>
        </a:xfrm>
        <a:prstGeom prst="rect">
          <a:avLst/>
        </a:prstGeom>
        <a:ln>
          <a:noFill/>
        </a:ln>
      </xdr:spPr>
    </xdr:pic>
    <xdr:clientData/>
  </xdr:twoCellAnchor>
  <xdr:twoCellAnchor>
    <xdr:from>
      <xdr:col>1</xdr:col>
      <xdr:colOff>9525</xdr:colOff>
      <xdr:row>214</xdr:row>
      <xdr:rowOff>9525</xdr:rowOff>
    </xdr:from>
    <xdr:to>
      <xdr:col>1</xdr:col>
      <xdr:colOff>809625</xdr:colOff>
      <xdr:row>214</xdr:row>
      <xdr:rowOff>809625</xdr:rowOff>
    </xdr:to>
    <xdr:pic>
      <xdr:nvPicPr>
        <xdr:cNvPr id="529" name="Имя " descr="Descr "/>
        <xdr:cNvPicPr>
          <a:picLocks noChangeAspect="1"/>
        </xdr:cNvPicPr>
      </xdr:nvPicPr>
      <xdr:blipFill>
        <a:blip xmlns:r="http://schemas.openxmlformats.org/officeDocument/2006/relationships" r:embed="rId386"/>
        <a:stretch>
          <a:fillRect/>
        </a:stretch>
      </xdr:blipFill>
      <xdr:spPr>
        <a:xfrm>
          <a:off x="131445" y="21543645"/>
          <a:ext cx="800100" cy="800100"/>
        </a:xfrm>
        <a:prstGeom prst="rect">
          <a:avLst/>
        </a:prstGeom>
        <a:ln>
          <a:noFill/>
        </a:ln>
      </xdr:spPr>
    </xdr:pic>
    <xdr:clientData/>
  </xdr:twoCellAnchor>
  <xdr:twoCellAnchor>
    <xdr:from>
      <xdr:col>1</xdr:col>
      <xdr:colOff>9525</xdr:colOff>
      <xdr:row>215</xdr:row>
      <xdr:rowOff>9525</xdr:rowOff>
    </xdr:from>
    <xdr:to>
      <xdr:col>1</xdr:col>
      <xdr:colOff>809625</xdr:colOff>
      <xdr:row>215</xdr:row>
      <xdr:rowOff>809625</xdr:rowOff>
    </xdr:to>
    <xdr:pic>
      <xdr:nvPicPr>
        <xdr:cNvPr id="530" name="Имя " descr="Descr "/>
        <xdr:cNvPicPr>
          <a:picLocks noChangeAspect="1"/>
        </xdr:cNvPicPr>
      </xdr:nvPicPr>
      <xdr:blipFill>
        <a:blip xmlns:r="http://schemas.openxmlformats.org/officeDocument/2006/relationships" r:embed="rId387"/>
        <a:stretch>
          <a:fillRect/>
        </a:stretch>
      </xdr:blipFill>
      <xdr:spPr>
        <a:xfrm>
          <a:off x="131445" y="22404705"/>
          <a:ext cx="800100" cy="800100"/>
        </a:xfrm>
        <a:prstGeom prst="rect">
          <a:avLst/>
        </a:prstGeom>
        <a:ln>
          <a:noFill/>
        </a:ln>
      </xdr:spPr>
    </xdr:pic>
    <xdr:clientData/>
  </xdr:twoCellAnchor>
  <xdr:twoCellAnchor>
    <xdr:from>
      <xdr:col>1</xdr:col>
      <xdr:colOff>9525</xdr:colOff>
      <xdr:row>216</xdr:row>
      <xdr:rowOff>9525</xdr:rowOff>
    </xdr:from>
    <xdr:to>
      <xdr:col>1</xdr:col>
      <xdr:colOff>809625</xdr:colOff>
      <xdr:row>216</xdr:row>
      <xdr:rowOff>809625</xdr:rowOff>
    </xdr:to>
    <xdr:pic>
      <xdr:nvPicPr>
        <xdr:cNvPr id="531" name="Имя " descr="Descr "/>
        <xdr:cNvPicPr>
          <a:picLocks noChangeAspect="1"/>
        </xdr:cNvPicPr>
      </xdr:nvPicPr>
      <xdr:blipFill>
        <a:blip xmlns:r="http://schemas.openxmlformats.org/officeDocument/2006/relationships" r:embed="rId388"/>
        <a:stretch>
          <a:fillRect/>
        </a:stretch>
      </xdr:blipFill>
      <xdr:spPr>
        <a:xfrm>
          <a:off x="131445" y="23265765"/>
          <a:ext cx="800100" cy="800100"/>
        </a:xfrm>
        <a:prstGeom prst="rect">
          <a:avLst/>
        </a:prstGeom>
        <a:ln>
          <a:noFill/>
        </a:ln>
      </xdr:spPr>
    </xdr:pic>
    <xdr:clientData/>
  </xdr:twoCellAnchor>
  <xdr:twoCellAnchor>
    <xdr:from>
      <xdr:col>1</xdr:col>
      <xdr:colOff>9525</xdr:colOff>
      <xdr:row>217</xdr:row>
      <xdr:rowOff>9525</xdr:rowOff>
    </xdr:from>
    <xdr:to>
      <xdr:col>1</xdr:col>
      <xdr:colOff>809625</xdr:colOff>
      <xdr:row>217</xdr:row>
      <xdr:rowOff>809625</xdr:rowOff>
    </xdr:to>
    <xdr:pic>
      <xdr:nvPicPr>
        <xdr:cNvPr id="532" name="Имя " descr="Descr "/>
        <xdr:cNvPicPr>
          <a:picLocks noChangeAspect="1"/>
        </xdr:cNvPicPr>
      </xdr:nvPicPr>
      <xdr:blipFill>
        <a:blip xmlns:r="http://schemas.openxmlformats.org/officeDocument/2006/relationships" r:embed="rId389"/>
        <a:stretch>
          <a:fillRect/>
        </a:stretch>
      </xdr:blipFill>
      <xdr:spPr>
        <a:xfrm>
          <a:off x="131445" y="24126825"/>
          <a:ext cx="800100" cy="800100"/>
        </a:xfrm>
        <a:prstGeom prst="rect">
          <a:avLst/>
        </a:prstGeom>
        <a:ln>
          <a:noFill/>
        </a:ln>
      </xdr:spPr>
    </xdr:pic>
    <xdr:clientData/>
  </xdr:twoCellAnchor>
  <xdr:twoCellAnchor>
    <xdr:from>
      <xdr:col>1</xdr:col>
      <xdr:colOff>9525</xdr:colOff>
      <xdr:row>218</xdr:row>
      <xdr:rowOff>9525</xdr:rowOff>
    </xdr:from>
    <xdr:to>
      <xdr:col>1</xdr:col>
      <xdr:colOff>809625</xdr:colOff>
      <xdr:row>218</xdr:row>
      <xdr:rowOff>809625</xdr:rowOff>
    </xdr:to>
    <xdr:pic>
      <xdr:nvPicPr>
        <xdr:cNvPr id="533" name="Имя " descr="Descr "/>
        <xdr:cNvPicPr>
          <a:picLocks noChangeAspect="1"/>
        </xdr:cNvPicPr>
      </xdr:nvPicPr>
      <xdr:blipFill>
        <a:blip xmlns:r="http://schemas.openxmlformats.org/officeDocument/2006/relationships" r:embed="rId390"/>
        <a:stretch>
          <a:fillRect/>
        </a:stretch>
      </xdr:blipFill>
      <xdr:spPr>
        <a:xfrm>
          <a:off x="131445" y="24987885"/>
          <a:ext cx="800100" cy="800100"/>
        </a:xfrm>
        <a:prstGeom prst="rect">
          <a:avLst/>
        </a:prstGeom>
        <a:ln>
          <a:noFill/>
        </a:ln>
      </xdr:spPr>
    </xdr:pic>
    <xdr:clientData/>
  </xdr:twoCellAnchor>
  <xdr:twoCellAnchor>
    <xdr:from>
      <xdr:col>1</xdr:col>
      <xdr:colOff>9525</xdr:colOff>
      <xdr:row>219</xdr:row>
      <xdr:rowOff>9525</xdr:rowOff>
    </xdr:from>
    <xdr:to>
      <xdr:col>1</xdr:col>
      <xdr:colOff>809625</xdr:colOff>
      <xdr:row>219</xdr:row>
      <xdr:rowOff>809625</xdr:rowOff>
    </xdr:to>
    <xdr:pic>
      <xdr:nvPicPr>
        <xdr:cNvPr id="534" name="Имя " descr="Descr "/>
        <xdr:cNvPicPr>
          <a:picLocks noChangeAspect="1"/>
        </xdr:cNvPicPr>
      </xdr:nvPicPr>
      <xdr:blipFill>
        <a:blip xmlns:r="http://schemas.openxmlformats.org/officeDocument/2006/relationships" r:embed="rId391"/>
        <a:stretch>
          <a:fillRect/>
        </a:stretch>
      </xdr:blipFill>
      <xdr:spPr>
        <a:xfrm>
          <a:off x="131445" y="25848945"/>
          <a:ext cx="800100" cy="800100"/>
        </a:xfrm>
        <a:prstGeom prst="rect">
          <a:avLst/>
        </a:prstGeom>
        <a:ln>
          <a:noFill/>
        </a:ln>
      </xdr:spPr>
    </xdr:pic>
    <xdr:clientData/>
  </xdr:twoCellAnchor>
  <xdr:twoCellAnchor>
    <xdr:from>
      <xdr:col>1</xdr:col>
      <xdr:colOff>9525</xdr:colOff>
      <xdr:row>220</xdr:row>
      <xdr:rowOff>9525</xdr:rowOff>
    </xdr:from>
    <xdr:to>
      <xdr:col>1</xdr:col>
      <xdr:colOff>809625</xdr:colOff>
      <xdr:row>220</xdr:row>
      <xdr:rowOff>809625</xdr:rowOff>
    </xdr:to>
    <xdr:pic>
      <xdr:nvPicPr>
        <xdr:cNvPr id="535" name="Имя " descr="Descr "/>
        <xdr:cNvPicPr>
          <a:picLocks noChangeAspect="1"/>
        </xdr:cNvPicPr>
      </xdr:nvPicPr>
      <xdr:blipFill>
        <a:blip xmlns:r="http://schemas.openxmlformats.org/officeDocument/2006/relationships" r:embed="rId392"/>
        <a:stretch>
          <a:fillRect/>
        </a:stretch>
      </xdr:blipFill>
      <xdr:spPr>
        <a:xfrm>
          <a:off x="131445" y="26710005"/>
          <a:ext cx="800100" cy="800100"/>
        </a:xfrm>
        <a:prstGeom prst="rect">
          <a:avLst/>
        </a:prstGeom>
        <a:ln>
          <a:noFill/>
        </a:ln>
      </xdr:spPr>
    </xdr:pic>
    <xdr:clientData/>
  </xdr:twoCellAnchor>
  <xdr:twoCellAnchor>
    <xdr:from>
      <xdr:col>1</xdr:col>
      <xdr:colOff>9525</xdr:colOff>
      <xdr:row>221</xdr:row>
      <xdr:rowOff>9525</xdr:rowOff>
    </xdr:from>
    <xdr:to>
      <xdr:col>1</xdr:col>
      <xdr:colOff>809625</xdr:colOff>
      <xdr:row>221</xdr:row>
      <xdr:rowOff>809625</xdr:rowOff>
    </xdr:to>
    <xdr:pic>
      <xdr:nvPicPr>
        <xdr:cNvPr id="536" name="Имя " descr="Descr "/>
        <xdr:cNvPicPr>
          <a:picLocks noChangeAspect="1"/>
        </xdr:cNvPicPr>
      </xdr:nvPicPr>
      <xdr:blipFill>
        <a:blip xmlns:r="http://schemas.openxmlformats.org/officeDocument/2006/relationships" r:embed="rId393"/>
        <a:stretch>
          <a:fillRect/>
        </a:stretch>
      </xdr:blipFill>
      <xdr:spPr>
        <a:xfrm>
          <a:off x="131445" y="27571065"/>
          <a:ext cx="800100" cy="800100"/>
        </a:xfrm>
        <a:prstGeom prst="rect">
          <a:avLst/>
        </a:prstGeom>
        <a:ln>
          <a:noFill/>
        </a:ln>
      </xdr:spPr>
    </xdr:pic>
    <xdr:clientData/>
  </xdr:twoCellAnchor>
  <xdr:twoCellAnchor>
    <xdr:from>
      <xdr:col>1</xdr:col>
      <xdr:colOff>9525</xdr:colOff>
      <xdr:row>222</xdr:row>
      <xdr:rowOff>9525</xdr:rowOff>
    </xdr:from>
    <xdr:to>
      <xdr:col>1</xdr:col>
      <xdr:colOff>809625</xdr:colOff>
      <xdr:row>222</xdr:row>
      <xdr:rowOff>809625</xdr:rowOff>
    </xdr:to>
    <xdr:pic>
      <xdr:nvPicPr>
        <xdr:cNvPr id="537" name="Имя " descr="Descr "/>
        <xdr:cNvPicPr>
          <a:picLocks noChangeAspect="1"/>
        </xdr:cNvPicPr>
      </xdr:nvPicPr>
      <xdr:blipFill>
        <a:blip xmlns:r="http://schemas.openxmlformats.org/officeDocument/2006/relationships" r:embed="rId394"/>
        <a:stretch>
          <a:fillRect/>
        </a:stretch>
      </xdr:blipFill>
      <xdr:spPr>
        <a:xfrm>
          <a:off x="131445" y="28432125"/>
          <a:ext cx="800100" cy="800100"/>
        </a:xfrm>
        <a:prstGeom prst="rect">
          <a:avLst/>
        </a:prstGeom>
        <a:ln>
          <a:noFill/>
        </a:ln>
      </xdr:spPr>
    </xdr:pic>
    <xdr:clientData/>
  </xdr:twoCellAnchor>
  <xdr:twoCellAnchor>
    <xdr:from>
      <xdr:col>1</xdr:col>
      <xdr:colOff>9525</xdr:colOff>
      <xdr:row>223</xdr:row>
      <xdr:rowOff>9525</xdr:rowOff>
    </xdr:from>
    <xdr:to>
      <xdr:col>1</xdr:col>
      <xdr:colOff>809625</xdr:colOff>
      <xdr:row>223</xdr:row>
      <xdr:rowOff>809625</xdr:rowOff>
    </xdr:to>
    <xdr:pic>
      <xdr:nvPicPr>
        <xdr:cNvPr id="538" name="Имя " descr="Descr "/>
        <xdr:cNvPicPr>
          <a:picLocks noChangeAspect="1"/>
        </xdr:cNvPicPr>
      </xdr:nvPicPr>
      <xdr:blipFill>
        <a:blip xmlns:r="http://schemas.openxmlformats.org/officeDocument/2006/relationships" r:embed="rId395"/>
        <a:stretch>
          <a:fillRect/>
        </a:stretch>
      </xdr:blipFill>
      <xdr:spPr>
        <a:xfrm>
          <a:off x="131445" y="29293185"/>
          <a:ext cx="800100" cy="800100"/>
        </a:xfrm>
        <a:prstGeom prst="rect">
          <a:avLst/>
        </a:prstGeom>
        <a:ln>
          <a:noFill/>
        </a:ln>
      </xdr:spPr>
    </xdr:pic>
    <xdr:clientData/>
  </xdr:twoCellAnchor>
  <xdr:twoCellAnchor>
    <xdr:from>
      <xdr:col>1</xdr:col>
      <xdr:colOff>9525</xdr:colOff>
      <xdr:row>224</xdr:row>
      <xdr:rowOff>9525</xdr:rowOff>
    </xdr:from>
    <xdr:to>
      <xdr:col>1</xdr:col>
      <xdr:colOff>809625</xdr:colOff>
      <xdr:row>224</xdr:row>
      <xdr:rowOff>809625</xdr:rowOff>
    </xdr:to>
    <xdr:pic>
      <xdr:nvPicPr>
        <xdr:cNvPr id="539" name="Имя " descr="Descr "/>
        <xdr:cNvPicPr>
          <a:picLocks noChangeAspect="1"/>
        </xdr:cNvPicPr>
      </xdr:nvPicPr>
      <xdr:blipFill>
        <a:blip xmlns:r="http://schemas.openxmlformats.org/officeDocument/2006/relationships" r:embed="rId396"/>
        <a:stretch>
          <a:fillRect/>
        </a:stretch>
      </xdr:blipFill>
      <xdr:spPr>
        <a:xfrm>
          <a:off x="131445" y="30154245"/>
          <a:ext cx="800100" cy="800100"/>
        </a:xfrm>
        <a:prstGeom prst="rect">
          <a:avLst/>
        </a:prstGeom>
        <a:ln>
          <a:noFill/>
        </a:ln>
      </xdr:spPr>
    </xdr:pic>
    <xdr:clientData/>
  </xdr:twoCellAnchor>
  <xdr:twoCellAnchor>
    <xdr:from>
      <xdr:col>1</xdr:col>
      <xdr:colOff>9525</xdr:colOff>
      <xdr:row>225</xdr:row>
      <xdr:rowOff>9525</xdr:rowOff>
    </xdr:from>
    <xdr:to>
      <xdr:col>1</xdr:col>
      <xdr:colOff>809625</xdr:colOff>
      <xdr:row>225</xdr:row>
      <xdr:rowOff>809625</xdr:rowOff>
    </xdr:to>
    <xdr:pic>
      <xdr:nvPicPr>
        <xdr:cNvPr id="540" name="Имя " descr="Descr "/>
        <xdr:cNvPicPr>
          <a:picLocks noChangeAspect="1"/>
        </xdr:cNvPicPr>
      </xdr:nvPicPr>
      <xdr:blipFill>
        <a:blip xmlns:r="http://schemas.openxmlformats.org/officeDocument/2006/relationships" r:embed="rId397"/>
        <a:stretch>
          <a:fillRect/>
        </a:stretch>
      </xdr:blipFill>
      <xdr:spPr>
        <a:xfrm>
          <a:off x="131445" y="31015305"/>
          <a:ext cx="800100" cy="800100"/>
        </a:xfrm>
        <a:prstGeom prst="rect">
          <a:avLst/>
        </a:prstGeom>
        <a:ln>
          <a:noFill/>
        </a:ln>
      </xdr:spPr>
    </xdr:pic>
    <xdr:clientData/>
  </xdr:twoCellAnchor>
  <xdr:twoCellAnchor>
    <xdr:from>
      <xdr:col>1</xdr:col>
      <xdr:colOff>9525</xdr:colOff>
      <xdr:row>226</xdr:row>
      <xdr:rowOff>9525</xdr:rowOff>
    </xdr:from>
    <xdr:to>
      <xdr:col>1</xdr:col>
      <xdr:colOff>809625</xdr:colOff>
      <xdr:row>226</xdr:row>
      <xdr:rowOff>809625</xdr:rowOff>
    </xdr:to>
    <xdr:pic>
      <xdr:nvPicPr>
        <xdr:cNvPr id="541" name="Имя " descr="Descr "/>
        <xdr:cNvPicPr>
          <a:picLocks noChangeAspect="1"/>
        </xdr:cNvPicPr>
      </xdr:nvPicPr>
      <xdr:blipFill>
        <a:blip xmlns:r="http://schemas.openxmlformats.org/officeDocument/2006/relationships" r:embed="rId398"/>
        <a:stretch>
          <a:fillRect/>
        </a:stretch>
      </xdr:blipFill>
      <xdr:spPr>
        <a:xfrm>
          <a:off x="131445" y="31876365"/>
          <a:ext cx="800100" cy="800100"/>
        </a:xfrm>
        <a:prstGeom prst="rect">
          <a:avLst/>
        </a:prstGeom>
        <a:ln>
          <a:noFill/>
        </a:ln>
      </xdr:spPr>
    </xdr:pic>
    <xdr:clientData/>
  </xdr:twoCellAnchor>
  <xdr:twoCellAnchor>
    <xdr:from>
      <xdr:col>1</xdr:col>
      <xdr:colOff>9525</xdr:colOff>
      <xdr:row>227</xdr:row>
      <xdr:rowOff>9525</xdr:rowOff>
    </xdr:from>
    <xdr:to>
      <xdr:col>1</xdr:col>
      <xdr:colOff>809625</xdr:colOff>
      <xdr:row>227</xdr:row>
      <xdr:rowOff>809625</xdr:rowOff>
    </xdr:to>
    <xdr:pic>
      <xdr:nvPicPr>
        <xdr:cNvPr id="542" name="Имя " descr="Descr "/>
        <xdr:cNvPicPr>
          <a:picLocks noChangeAspect="1"/>
        </xdr:cNvPicPr>
      </xdr:nvPicPr>
      <xdr:blipFill>
        <a:blip xmlns:r="http://schemas.openxmlformats.org/officeDocument/2006/relationships" r:embed="rId399"/>
        <a:stretch>
          <a:fillRect/>
        </a:stretch>
      </xdr:blipFill>
      <xdr:spPr>
        <a:xfrm>
          <a:off x="131445" y="32737425"/>
          <a:ext cx="800100" cy="800100"/>
        </a:xfrm>
        <a:prstGeom prst="rect">
          <a:avLst/>
        </a:prstGeom>
        <a:ln>
          <a:noFill/>
        </a:ln>
      </xdr:spPr>
    </xdr:pic>
    <xdr:clientData/>
  </xdr:twoCellAnchor>
  <xdr:twoCellAnchor>
    <xdr:from>
      <xdr:col>1</xdr:col>
      <xdr:colOff>9525</xdr:colOff>
      <xdr:row>228</xdr:row>
      <xdr:rowOff>9525</xdr:rowOff>
    </xdr:from>
    <xdr:to>
      <xdr:col>1</xdr:col>
      <xdr:colOff>809625</xdr:colOff>
      <xdr:row>228</xdr:row>
      <xdr:rowOff>809625</xdr:rowOff>
    </xdr:to>
    <xdr:pic>
      <xdr:nvPicPr>
        <xdr:cNvPr id="543" name="Имя " descr="Descr "/>
        <xdr:cNvPicPr>
          <a:picLocks noChangeAspect="1"/>
        </xdr:cNvPicPr>
      </xdr:nvPicPr>
      <xdr:blipFill>
        <a:blip xmlns:r="http://schemas.openxmlformats.org/officeDocument/2006/relationships" r:embed="rId400"/>
        <a:stretch>
          <a:fillRect/>
        </a:stretch>
      </xdr:blipFill>
      <xdr:spPr>
        <a:xfrm>
          <a:off x="131445" y="33598485"/>
          <a:ext cx="800100" cy="800100"/>
        </a:xfrm>
        <a:prstGeom prst="rect">
          <a:avLst/>
        </a:prstGeom>
        <a:ln>
          <a:noFill/>
        </a:ln>
      </xdr:spPr>
    </xdr:pic>
    <xdr:clientData/>
  </xdr:twoCellAnchor>
  <xdr:twoCellAnchor>
    <xdr:from>
      <xdr:col>1</xdr:col>
      <xdr:colOff>9525</xdr:colOff>
      <xdr:row>229</xdr:row>
      <xdr:rowOff>9525</xdr:rowOff>
    </xdr:from>
    <xdr:to>
      <xdr:col>1</xdr:col>
      <xdr:colOff>809625</xdr:colOff>
      <xdr:row>229</xdr:row>
      <xdr:rowOff>809625</xdr:rowOff>
    </xdr:to>
    <xdr:pic>
      <xdr:nvPicPr>
        <xdr:cNvPr id="544" name="Имя " descr="Descr "/>
        <xdr:cNvPicPr>
          <a:picLocks noChangeAspect="1"/>
        </xdr:cNvPicPr>
      </xdr:nvPicPr>
      <xdr:blipFill>
        <a:blip xmlns:r="http://schemas.openxmlformats.org/officeDocument/2006/relationships" r:embed="rId401"/>
        <a:stretch>
          <a:fillRect/>
        </a:stretch>
      </xdr:blipFill>
      <xdr:spPr>
        <a:xfrm>
          <a:off x="131445" y="34459545"/>
          <a:ext cx="800100" cy="800100"/>
        </a:xfrm>
        <a:prstGeom prst="rect">
          <a:avLst/>
        </a:prstGeom>
        <a:ln>
          <a:noFill/>
        </a:ln>
      </xdr:spPr>
    </xdr:pic>
    <xdr:clientData/>
  </xdr:twoCellAnchor>
  <xdr:twoCellAnchor>
    <xdr:from>
      <xdr:col>1</xdr:col>
      <xdr:colOff>9525</xdr:colOff>
      <xdr:row>230</xdr:row>
      <xdr:rowOff>9525</xdr:rowOff>
    </xdr:from>
    <xdr:to>
      <xdr:col>1</xdr:col>
      <xdr:colOff>809625</xdr:colOff>
      <xdr:row>230</xdr:row>
      <xdr:rowOff>809625</xdr:rowOff>
    </xdr:to>
    <xdr:pic>
      <xdr:nvPicPr>
        <xdr:cNvPr id="545" name="Имя " descr="Descr "/>
        <xdr:cNvPicPr>
          <a:picLocks noChangeAspect="1"/>
        </xdr:cNvPicPr>
      </xdr:nvPicPr>
      <xdr:blipFill>
        <a:blip xmlns:r="http://schemas.openxmlformats.org/officeDocument/2006/relationships" r:embed="rId402"/>
        <a:stretch>
          <a:fillRect/>
        </a:stretch>
      </xdr:blipFill>
      <xdr:spPr>
        <a:xfrm>
          <a:off x="131445" y="35320605"/>
          <a:ext cx="800100" cy="800100"/>
        </a:xfrm>
        <a:prstGeom prst="rect">
          <a:avLst/>
        </a:prstGeom>
        <a:ln>
          <a:noFill/>
        </a:ln>
      </xdr:spPr>
    </xdr:pic>
    <xdr:clientData/>
  </xdr:twoCellAnchor>
  <xdr:twoCellAnchor>
    <xdr:from>
      <xdr:col>1</xdr:col>
      <xdr:colOff>9525</xdr:colOff>
      <xdr:row>231</xdr:row>
      <xdr:rowOff>9525</xdr:rowOff>
    </xdr:from>
    <xdr:to>
      <xdr:col>1</xdr:col>
      <xdr:colOff>809625</xdr:colOff>
      <xdr:row>231</xdr:row>
      <xdr:rowOff>809625</xdr:rowOff>
    </xdr:to>
    <xdr:pic>
      <xdr:nvPicPr>
        <xdr:cNvPr id="546" name="Имя " descr="Descr "/>
        <xdr:cNvPicPr>
          <a:picLocks noChangeAspect="1"/>
        </xdr:cNvPicPr>
      </xdr:nvPicPr>
      <xdr:blipFill>
        <a:blip xmlns:r="http://schemas.openxmlformats.org/officeDocument/2006/relationships" r:embed="rId403"/>
        <a:stretch>
          <a:fillRect/>
        </a:stretch>
      </xdr:blipFill>
      <xdr:spPr>
        <a:xfrm>
          <a:off x="131445" y="36181665"/>
          <a:ext cx="800100" cy="800100"/>
        </a:xfrm>
        <a:prstGeom prst="rect">
          <a:avLst/>
        </a:prstGeom>
        <a:ln>
          <a:noFill/>
        </a:ln>
      </xdr:spPr>
    </xdr:pic>
    <xdr:clientData/>
  </xdr:twoCellAnchor>
  <xdr:twoCellAnchor>
    <xdr:from>
      <xdr:col>1</xdr:col>
      <xdr:colOff>9525</xdr:colOff>
      <xdr:row>232</xdr:row>
      <xdr:rowOff>9525</xdr:rowOff>
    </xdr:from>
    <xdr:to>
      <xdr:col>1</xdr:col>
      <xdr:colOff>809625</xdr:colOff>
      <xdr:row>232</xdr:row>
      <xdr:rowOff>809625</xdr:rowOff>
    </xdr:to>
    <xdr:pic>
      <xdr:nvPicPr>
        <xdr:cNvPr id="547" name="Имя " descr="Descr "/>
        <xdr:cNvPicPr>
          <a:picLocks noChangeAspect="1"/>
        </xdr:cNvPicPr>
      </xdr:nvPicPr>
      <xdr:blipFill>
        <a:blip xmlns:r="http://schemas.openxmlformats.org/officeDocument/2006/relationships" r:embed="rId404"/>
        <a:stretch>
          <a:fillRect/>
        </a:stretch>
      </xdr:blipFill>
      <xdr:spPr>
        <a:xfrm>
          <a:off x="131445" y="37042725"/>
          <a:ext cx="800100" cy="800100"/>
        </a:xfrm>
        <a:prstGeom prst="rect">
          <a:avLst/>
        </a:prstGeom>
        <a:ln>
          <a:noFill/>
        </a:ln>
      </xdr:spPr>
    </xdr:pic>
    <xdr:clientData/>
  </xdr:twoCellAnchor>
  <xdr:twoCellAnchor>
    <xdr:from>
      <xdr:col>1</xdr:col>
      <xdr:colOff>9525</xdr:colOff>
      <xdr:row>233</xdr:row>
      <xdr:rowOff>9525</xdr:rowOff>
    </xdr:from>
    <xdr:to>
      <xdr:col>1</xdr:col>
      <xdr:colOff>809625</xdr:colOff>
      <xdr:row>233</xdr:row>
      <xdr:rowOff>809625</xdr:rowOff>
    </xdr:to>
    <xdr:pic>
      <xdr:nvPicPr>
        <xdr:cNvPr id="548" name="Имя " descr="Descr "/>
        <xdr:cNvPicPr>
          <a:picLocks noChangeAspect="1"/>
        </xdr:cNvPicPr>
      </xdr:nvPicPr>
      <xdr:blipFill>
        <a:blip xmlns:r="http://schemas.openxmlformats.org/officeDocument/2006/relationships" r:embed="rId405"/>
        <a:stretch>
          <a:fillRect/>
        </a:stretch>
      </xdr:blipFill>
      <xdr:spPr>
        <a:xfrm>
          <a:off x="131445" y="37903785"/>
          <a:ext cx="800100" cy="800100"/>
        </a:xfrm>
        <a:prstGeom prst="rect">
          <a:avLst/>
        </a:prstGeom>
        <a:ln>
          <a:noFill/>
        </a:ln>
      </xdr:spPr>
    </xdr:pic>
    <xdr:clientData/>
  </xdr:twoCellAnchor>
  <xdr:twoCellAnchor>
    <xdr:from>
      <xdr:col>1</xdr:col>
      <xdr:colOff>9525</xdr:colOff>
      <xdr:row>234</xdr:row>
      <xdr:rowOff>9525</xdr:rowOff>
    </xdr:from>
    <xdr:to>
      <xdr:col>1</xdr:col>
      <xdr:colOff>809625</xdr:colOff>
      <xdr:row>234</xdr:row>
      <xdr:rowOff>809625</xdr:rowOff>
    </xdr:to>
    <xdr:pic>
      <xdr:nvPicPr>
        <xdr:cNvPr id="549" name="Имя " descr="Descr "/>
        <xdr:cNvPicPr>
          <a:picLocks noChangeAspect="1"/>
        </xdr:cNvPicPr>
      </xdr:nvPicPr>
      <xdr:blipFill>
        <a:blip xmlns:r="http://schemas.openxmlformats.org/officeDocument/2006/relationships" r:embed="rId406"/>
        <a:stretch>
          <a:fillRect/>
        </a:stretch>
      </xdr:blipFill>
      <xdr:spPr>
        <a:xfrm>
          <a:off x="131445" y="38764845"/>
          <a:ext cx="800100" cy="800100"/>
        </a:xfrm>
        <a:prstGeom prst="rect">
          <a:avLst/>
        </a:prstGeom>
        <a:ln>
          <a:noFill/>
        </a:ln>
      </xdr:spPr>
    </xdr:pic>
    <xdr:clientData/>
  </xdr:twoCellAnchor>
  <xdr:twoCellAnchor>
    <xdr:from>
      <xdr:col>1</xdr:col>
      <xdr:colOff>9525</xdr:colOff>
      <xdr:row>235</xdr:row>
      <xdr:rowOff>9525</xdr:rowOff>
    </xdr:from>
    <xdr:to>
      <xdr:col>1</xdr:col>
      <xdr:colOff>809625</xdr:colOff>
      <xdr:row>235</xdr:row>
      <xdr:rowOff>809625</xdr:rowOff>
    </xdr:to>
    <xdr:pic>
      <xdr:nvPicPr>
        <xdr:cNvPr id="550" name="Имя " descr="Descr "/>
        <xdr:cNvPicPr>
          <a:picLocks noChangeAspect="1"/>
        </xdr:cNvPicPr>
      </xdr:nvPicPr>
      <xdr:blipFill>
        <a:blip xmlns:r="http://schemas.openxmlformats.org/officeDocument/2006/relationships" r:embed="rId407"/>
        <a:stretch>
          <a:fillRect/>
        </a:stretch>
      </xdr:blipFill>
      <xdr:spPr>
        <a:xfrm>
          <a:off x="131445" y="39625905"/>
          <a:ext cx="800100" cy="800100"/>
        </a:xfrm>
        <a:prstGeom prst="rect">
          <a:avLst/>
        </a:prstGeom>
        <a:ln>
          <a:noFill/>
        </a:ln>
      </xdr:spPr>
    </xdr:pic>
    <xdr:clientData/>
  </xdr:twoCellAnchor>
  <xdr:twoCellAnchor>
    <xdr:from>
      <xdr:col>1</xdr:col>
      <xdr:colOff>9525</xdr:colOff>
      <xdr:row>236</xdr:row>
      <xdr:rowOff>9525</xdr:rowOff>
    </xdr:from>
    <xdr:to>
      <xdr:col>1</xdr:col>
      <xdr:colOff>809625</xdr:colOff>
      <xdr:row>236</xdr:row>
      <xdr:rowOff>809625</xdr:rowOff>
    </xdr:to>
    <xdr:pic>
      <xdr:nvPicPr>
        <xdr:cNvPr id="551" name="Имя " descr="Descr "/>
        <xdr:cNvPicPr>
          <a:picLocks noChangeAspect="1"/>
        </xdr:cNvPicPr>
      </xdr:nvPicPr>
      <xdr:blipFill>
        <a:blip xmlns:r="http://schemas.openxmlformats.org/officeDocument/2006/relationships" r:embed="rId408"/>
        <a:stretch>
          <a:fillRect/>
        </a:stretch>
      </xdr:blipFill>
      <xdr:spPr>
        <a:xfrm>
          <a:off x="131445" y="40486965"/>
          <a:ext cx="800100" cy="800100"/>
        </a:xfrm>
        <a:prstGeom prst="rect">
          <a:avLst/>
        </a:prstGeom>
        <a:ln>
          <a:noFill/>
        </a:ln>
      </xdr:spPr>
    </xdr:pic>
    <xdr:clientData/>
  </xdr:twoCellAnchor>
  <xdr:twoCellAnchor>
    <xdr:from>
      <xdr:col>1</xdr:col>
      <xdr:colOff>9525</xdr:colOff>
      <xdr:row>237</xdr:row>
      <xdr:rowOff>9525</xdr:rowOff>
    </xdr:from>
    <xdr:to>
      <xdr:col>1</xdr:col>
      <xdr:colOff>809625</xdr:colOff>
      <xdr:row>237</xdr:row>
      <xdr:rowOff>809625</xdr:rowOff>
    </xdr:to>
    <xdr:pic>
      <xdr:nvPicPr>
        <xdr:cNvPr id="552" name="Имя " descr="Descr "/>
        <xdr:cNvPicPr>
          <a:picLocks noChangeAspect="1"/>
        </xdr:cNvPicPr>
      </xdr:nvPicPr>
      <xdr:blipFill>
        <a:blip xmlns:r="http://schemas.openxmlformats.org/officeDocument/2006/relationships" r:embed="rId409"/>
        <a:stretch>
          <a:fillRect/>
        </a:stretch>
      </xdr:blipFill>
      <xdr:spPr>
        <a:xfrm>
          <a:off x="131445" y="41348025"/>
          <a:ext cx="800100" cy="800100"/>
        </a:xfrm>
        <a:prstGeom prst="rect">
          <a:avLst/>
        </a:prstGeom>
        <a:ln>
          <a:noFill/>
        </a:ln>
      </xdr:spPr>
    </xdr:pic>
    <xdr:clientData/>
  </xdr:twoCellAnchor>
  <xdr:twoCellAnchor>
    <xdr:from>
      <xdr:col>1</xdr:col>
      <xdr:colOff>9525</xdr:colOff>
      <xdr:row>238</xdr:row>
      <xdr:rowOff>9525</xdr:rowOff>
    </xdr:from>
    <xdr:to>
      <xdr:col>1</xdr:col>
      <xdr:colOff>809625</xdr:colOff>
      <xdr:row>238</xdr:row>
      <xdr:rowOff>809625</xdr:rowOff>
    </xdr:to>
    <xdr:pic>
      <xdr:nvPicPr>
        <xdr:cNvPr id="553" name="Имя " descr="Descr "/>
        <xdr:cNvPicPr>
          <a:picLocks noChangeAspect="1"/>
        </xdr:cNvPicPr>
      </xdr:nvPicPr>
      <xdr:blipFill>
        <a:blip xmlns:r="http://schemas.openxmlformats.org/officeDocument/2006/relationships" r:embed="rId410"/>
        <a:stretch>
          <a:fillRect/>
        </a:stretch>
      </xdr:blipFill>
      <xdr:spPr>
        <a:xfrm>
          <a:off x="131445" y="42209085"/>
          <a:ext cx="800100" cy="800100"/>
        </a:xfrm>
        <a:prstGeom prst="rect">
          <a:avLst/>
        </a:prstGeom>
        <a:ln>
          <a:noFill/>
        </a:ln>
      </xdr:spPr>
    </xdr:pic>
    <xdr:clientData/>
  </xdr:twoCellAnchor>
  <xdr:twoCellAnchor>
    <xdr:from>
      <xdr:col>1</xdr:col>
      <xdr:colOff>9525</xdr:colOff>
      <xdr:row>239</xdr:row>
      <xdr:rowOff>9525</xdr:rowOff>
    </xdr:from>
    <xdr:to>
      <xdr:col>1</xdr:col>
      <xdr:colOff>809625</xdr:colOff>
      <xdr:row>239</xdr:row>
      <xdr:rowOff>809625</xdr:rowOff>
    </xdr:to>
    <xdr:pic>
      <xdr:nvPicPr>
        <xdr:cNvPr id="554" name="Имя " descr="Descr "/>
        <xdr:cNvPicPr>
          <a:picLocks noChangeAspect="1"/>
        </xdr:cNvPicPr>
      </xdr:nvPicPr>
      <xdr:blipFill>
        <a:blip xmlns:r="http://schemas.openxmlformats.org/officeDocument/2006/relationships" r:embed="rId411"/>
        <a:stretch>
          <a:fillRect/>
        </a:stretch>
      </xdr:blipFill>
      <xdr:spPr>
        <a:xfrm>
          <a:off x="131445" y="43070145"/>
          <a:ext cx="800100" cy="800100"/>
        </a:xfrm>
        <a:prstGeom prst="rect">
          <a:avLst/>
        </a:prstGeom>
        <a:ln>
          <a:noFill/>
        </a:ln>
      </xdr:spPr>
    </xdr:pic>
    <xdr:clientData/>
  </xdr:twoCellAnchor>
  <xdr:twoCellAnchor>
    <xdr:from>
      <xdr:col>1</xdr:col>
      <xdr:colOff>9525</xdr:colOff>
      <xdr:row>240</xdr:row>
      <xdr:rowOff>9525</xdr:rowOff>
    </xdr:from>
    <xdr:to>
      <xdr:col>1</xdr:col>
      <xdr:colOff>809625</xdr:colOff>
      <xdr:row>240</xdr:row>
      <xdr:rowOff>809625</xdr:rowOff>
    </xdr:to>
    <xdr:pic>
      <xdr:nvPicPr>
        <xdr:cNvPr id="555" name="Имя " descr="Descr "/>
        <xdr:cNvPicPr>
          <a:picLocks noChangeAspect="1"/>
        </xdr:cNvPicPr>
      </xdr:nvPicPr>
      <xdr:blipFill>
        <a:blip xmlns:r="http://schemas.openxmlformats.org/officeDocument/2006/relationships" r:embed="rId412"/>
        <a:stretch>
          <a:fillRect/>
        </a:stretch>
      </xdr:blipFill>
      <xdr:spPr>
        <a:xfrm>
          <a:off x="131445" y="43931205"/>
          <a:ext cx="800100" cy="800100"/>
        </a:xfrm>
        <a:prstGeom prst="rect">
          <a:avLst/>
        </a:prstGeom>
        <a:ln>
          <a:noFill/>
        </a:ln>
      </xdr:spPr>
    </xdr:pic>
    <xdr:clientData/>
  </xdr:twoCellAnchor>
  <xdr:twoCellAnchor>
    <xdr:from>
      <xdr:col>1</xdr:col>
      <xdr:colOff>9525</xdr:colOff>
      <xdr:row>241</xdr:row>
      <xdr:rowOff>9525</xdr:rowOff>
    </xdr:from>
    <xdr:to>
      <xdr:col>1</xdr:col>
      <xdr:colOff>809625</xdr:colOff>
      <xdr:row>241</xdr:row>
      <xdr:rowOff>809625</xdr:rowOff>
    </xdr:to>
    <xdr:pic>
      <xdr:nvPicPr>
        <xdr:cNvPr id="556" name="Имя " descr="Descr "/>
        <xdr:cNvPicPr>
          <a:picLocks noChangeAspect="1"/>
        </xdr:cNvPicPr>
      </xdr:nvPicPr>
      <xdr:blipFill>
        <a:blip xmlns:r="http://schemas.openxmlformats.org/officeDocument/2006/relationships" r:embed="rId413"/>
        <a:stretch>
          <a:fillRect/>
        </a:stretch>
      </xdr:blipFill>
      <xdr:spPr>
        <a:xfrm>
          <a:off x="131445" y="44792265"/>
          <a:ext cx="800100" cy="800100"/>
        </a:xfrm>
        <a:prstGeom prst="rect">
          <a:avLst/>
        </a:prstGeom>
        <a:ln>
          <a:noFill/>
        </a:ln>
      </xdr:spPr>
    </xdr:pic>
    <xdr:clientData/>
  </xdr:twoCellAnchor>
  <xdr:twoCellAnchor>
    <xdr:from>
      <xdr:col>1</xdr:col>
      <xdr:colOff>9525</xdr:colOff>
      <xdr:row>242</xdr:row>
      <xdr:rowOff>9525</xdr:rowOff>
    </xdr:from>
    <xdr:to>
      <xdr:col>1</xdr:col>
      <xdr:colOff>809625</xdr:colOff>
      <xdr:row>242</xdr:row>
      <xdr:rowOff>809625</xdr:rowOff>
    </xdr:to>
    <xdr:pic>
      <xdr:nvPicPr>
        <xdr:cNvPr id="557" name="Имя " descr="Descr "/>
        <xdr:cNvPicPr>
          <a:picLocks noChangeAspect="1"/>
        </xdr:cNvPicPr>
      </xdr:nvPicPr>
      <xdr:blipFill>
        <a:blip xmlns:r="http://schemas.openxmlformats.org/officeDocument/2006/relationships" r:embed="rId414"/>
        <a:stretch>
          <a:fillRect/>
        </a:stretch>
      </xdr:blipFill>
      <xdr:spPr>
        <a:xfrm>
          <a:off x="131445" y="45653325"/>
          <a:ext cx="800100" cy="800100"/>
        </a:xfrm>
        <a:prstGeom prst="rect">
          <a:avLst/>
        </a:prstGeom>
        <a:ln>
          <a:noFill/>
        </a:ln>
      </xdr:spPr>
    </xdr:pic>
    <xdr:clientData/>
  </xdr:twoCellAnchor>
  <xdr:twoCellAnchor>
    <xdr:from>
      <xdr:col>1</xdr:col>
      <xdr:colOff>9525</xdr:colOff>
      <xdr:row>243</xdr:row>
      <xdr:rowOff>9525</xdr:rowOff>
    </xdr:from>
    <xdr:to>
      <xdr:col>1</xdr:col>
      <xdr:colOff>809625</xdr:colOff>
      <xdr:row>243</xdr:row>
      <xdr:rowOff>809625</xdr:rowOff>
    </xdr:to>
    <xdr:pic>
      <xdr:nvPicPr>
        <xdr:cNvPr id="558" name="Имя " descr="Descr "/>
        <xdr:cNvPicPr>
          <a:picLocks noChangeAspect="1"/>
        </xdr:cNvPicPr>
      </xdr:nvPicPr>
      <xdr:blipFill>
        <a:blip xmlns:r="http://schemas.openxmlformats.org/officeDocument/2006/relationships" r:embed="rId415"/>
        <a:stretch>
          <a:fillRect/>
        </a:stretch>
      </xdr:blipFill>
      <xdr:spPr>
        <a:xfrm>
          <a:off x="131445" y="46514385"/>
          <a:ext cx="800100" cy="800100"/>
        </a:xfrm>
        <a:prstGeom prst="rect">
          <a:avLst/>
        </a:prstGeom>
        <a:ln>
          <a:noFill/>
        </a:ln>
      </xdr:spPr>
    </xdr:pic>
    <xdr:clientData/>
  </xdr:twoCellAnchor>
  <xdr:twoCellAnchor>
    <xdr:from>
      <xdr:col>1</xdr:col>
      <xdr:colOff>9525</xdr:colOff>
      <xdr:row>244</xdr:row>
      <xdr:rowOff>9525</xdr:rowOff>
    </xdr:from>
    <xdr:to>
      <xdr:col>1</xdr:col>
      <xdr:colOff>809625</xdr:colOff>
      <xdr:row>244</xdr:row>
      <xdr:rowOff>809625</xdr:rowOff>
    </xdr:to>
    <xdr:pic>
      <xdr:nvPicPr>
        <xdr:cNvPr id="559" name="Имя " descr="Descr "/>
        <xdr:cNvPicPr>
          <a:picLocks noChangeAspect="1"/>
        </xdr:cNvPicPr>
      </xdr:nvPicPr>
      <xdr:blipFill>
        <a:blip xmlns:r="http://schemas.openxmlformats.org/officeDocument/2006/relationships" r:embed="rId416"/>
        <a:stretch>
          <a:fillRect/>
        </a:stretch>
      </xdr:blipFill>
      <xdr:spPr>
        <a:xfrm>
          <a:off x="131445" y="47375445"/>
          <a:ext cx="800100" cy="800100"/>
        </a:xfrm>
        <a:prstGeom prst="rect">
          <a:avLst/>
        </a:prstGeom>
        <a:ln>
          <a:noFill/>
        </a:ln>
      </xdr:spPr>
    </xdr:pic>
    <xdr:clientData/>
  </xdr:twoCellAnchor>
  <xdr:twoCellAnchor>
    <xdr:from>
      <xdr:col>1</xdr:col>
      <xdr:colOff>9525</xdr:colOff>
      <xdr:row>245</xdr:row>
      <xdr:rowOff>9525</xdr:rowOff>
    </xdr:from>
    <xdr:to>
      <xdr:col>1</xdr:col>
      <xdr:colOff>809625</xdr:colOff>
      <xdr:row>245</xdr:row>
      <xdr:rowOff>809625</xdr:rowOff>
    </xdr:to>
    <xdr:pic>
      <xdr:nvPicPr>
        <xdr:cNvPr id="560" name="Имя " descr="Descr "/>
        <xdr:cNvPicPr>
          <a:picLocks noChangeAspect="1"/>
        </xdr:cNvPicPr>
      </xdr:nvPicPr>
      <xdr:blipFill>
        <a:blip xmlns:r="http://schemas.openxmlformats.org/officeDocument/2006/relationships" r:embed="rId417"/>
        <a:stretch>
          <a:fillRect/>
        </a:stretch>
      </xdr:blipFill>
      <xdr:spPr>
        <a:xfrm>
          <a:off x="131445" y="48236505"/>
          <a:ext cx="800100" cy="800100"/>
        </a:xfrm>
        <a:prstGeom prst="rect">
          <a:avLst/>
        </a:prstGeom>
        <a:ln>
          <a:noFill/>
        </a:ln>
      </xdr:spPr>
    </xdr:pic>
    <xdr:clientData/>
  </xdr:twoCellAnchor>
  <xdr:twoCellAnchor>
    <xdr:from>
      <xdr:col>1</xdr:col>
      <xdr:colOff>9525</xdr:colOff>
      <xdr:row>246</xdr:row>
      <xdr:rowOff>9525</xdr:rowOff>
    </xdr:from>
    <xdr:to>
      <xdr:col>1</xdr:col>
      <xdr:colOff>809625</xdr:colOff>
      <xdr:row>246</xdr:row>
      <xdr:rowOff>809625</xdr:rowOff>
    </xdr:to>
    <xdr:pic>
      <xdr:nvPicPr>
        <xdr:cNvPr id="561" name="Имя " descr="Descr "/>
        <xdr:cNvPicPr>
          <a:picLocks noChangeAspect="1"/>
        </xdr:cNvPicPr>
      </xdr:nvPicPr>
      <xdr:blipFill>
        <a:blip xmlns:r="http://schemas.openxmlformats.org/officeDocument/2006/relationships" r:embed="rId418"/>
        <a:stretch>
          <a:fillRect/>
        </a:stretch>
      </xdr:blipFill>
      <xdr:spPr>
        <a:xfrm>
          <a:off x="131445" y="49097565"/>
          <a:ext cx="800100" cy="800100"/>
        </a:xfrm>
        <a:prstGeom prst="rect">
          <a:avLst/>
        </a:prstGeom>
        <a:ln>
          <a:noFill/>
        </a:ln>
      </xdr:spPr>
    </xdr:pic>
    <xdr:clientData/>
  </xdr:twoCellAnchor>
  <xdr:twoCellAnchor>
    <xdr:from>
      <xdr:col>1</xdr:col>
      <xdr:colOff>9525</xdr:colOff>
      <xdr:row>247</xdr:row>
      <xdr:rowOff>9525</xdr:rowOff>
    </xdr:from>
    <xdr:to>
      <xdr:col>1</xdr:col>
      <xdr:colOff>809625</xdr:colOff>
      <xdr:row>247</xdr:row>
      <xdr:rowOff>809625</xdr:rowOff>
    </xdr:to>
    <xdr:pic>
      <xdr:nvPicPr>
        <xdr:cNvPr id="562" name="Имя " descr="Descr "/>
        <xdr:cNvPicPr>
          <a:picLocks noChangeAspect="1"/>
        </xdr:cNvPicPr>
      </xdr:nvPicPr>
      <xdr:blipFill>
        <a:blip xmlns:r="http://schemas.openxmlformats.org/officeDocument/2006/relationships" r:embed="rId419"/>
        <a:stretch>
          <a:fillRect/>
        </a:stretch>
      </xdr:blipFill>
      <xdr:spPr>
        <a:xfrm>
          <a:off x="131445" y="49958625"/>
          <a:ext cx="800100" cy="800100"/>
        </a:xfrm>
        <a:prstGeom prst="rect">
          <a:avLst/>
        </a:prstGeom>
        <a:ln>
          <a:noFill/>
        </a:ln>
      </xdr:spPr>
    </xdr:pic>
    <xdr:clientData/>
  </xdr:twoCellAnchor>
  <xdr:twoCellAnchor>
    <xdr:from>
      <xdr:col>1</xdr:col>
      <xdr:colOff>9525</xdr:colOff>
      <xdr:row>248</xdr:row>
      <xdr:rowOff>9525</xdr:rowOff>
    </xdr:from>
    <xdr:to>
      <xdr:col>1</xdr:col>
      <xdr:colOff>809625</xdr:colOff>
      <xdr:row>248</xdr:row>
      <xdr:rowOff>809625</xdr:rowOff>
    </xdr:to>
    <xdr:pic>
      <xdr:nvPicPr>
        <xdr:cNvPr id="563" name="Имя " descr="Descr "/>
        <xdr:cNvPicPr>
          <a:picLocks noChangeAspect="1"/>
        </xdr:cNvPicPr>
      </xdr:nvPicPr>
      <xdr:blipFill>
        <a:blip xmlns:r="http://schemas.openxmlformats.org/officeDocument/2006/relationships" r:embed="rId420"/>
        <a:stretch>
          <a:fillRect/>
        </a:stretch>
      </xdr:blipFill>
      <xdr:spPr>
        <a:xfrm>
          <a:off x="131445" y="50819685"/>
          <a:ext cx="800100" cy="800100"/>
        </a:xfrm>
        <a:prstGeom prst="rect">
          <a:avLst/>
        </a:prstGeom>
        <a:ln>
          <a:noFill/>
        </a:ln>
      </xdr:spPr>
    </xdr:pic>
    <xdr:clientData/>
  </xdr:twoCellAnchor>
  <xdr:twoCellAnchor>
    <xdr:from>
      <xdr:col>1</xdr:col>
      <xdr:colOff>9525</xdr:colOff>
      <xdr:row>249</xdr:row>
      <xdr:rowOff>9525</xdr:rowOff>
    </xdr:from>
    <xdr:to>
      <xdr:col>1</xdr:col>
      <xdr:colOff>809625</xdr:colOff>
      <xdr:row>249</xdr:row>
      <xdr:rowOff>809625</xdr:rowOff>
    </xdr:to>
    <xdr:pic>
      <xdr:nvPicPr>
        <xdr:cNvPr id="564" name="Имя " descr="Descr "/>
        <xdr:cNvPicPr>
          <a:picLocks noChangeAspect="1"/>
        </xdr:cNvPicPr>
      </xdr:nvPicPr>
      <xdr:blipFill>
        <a:blip xmlns:r="http://schemas.openxmlformats.org/officeDocument/2006/relationships" r:embed="rId421"/>
        <a:stretch>
          <a:fillRect/>
        </a:stretch>
      </xdr:blipFill>
      <xdr:spPr>
        <a:xfrm>
          <a:off x="131445" y="51680745"/>
          <a:ext cx="800100" cy="800100"/>
        </a:xfrm>
        <a:prstGeom prst="rect">
          <a:avLst/>
        </a:prstGeom>
        <a:ln>
          <a:noFill/>
        </a:ln>
      </xdr:spPr>
    </xdr:pic>
    <xdr:clientData/>
  </xdr:twoCellAnchor>
  <xdr:twoCellAnchor>
    <xdr:from>
      <xdr:col>1</xdr:col>
      <xdr:colOff>9525</xdr:colOff>
      <xdr:row>250</xdr:row>
      <xdr:rowOff>9525</xdr:rowOff>
    </xdr:from>
    <xdr:to>
      <xdr:col>1</xdr:col>
      <xdr:colOff>809625</xdr:colOff>
      <xdr:row>250</xdr:row>
      <xdr:rowOff>809625</xdr:rowOff>
    </xdr:to>
    <xdr:pic>
      <xdr:nvPicPr>
        <xdr:cNvPr id="565" name="Имя " descr="Descr "/>
        <xdr:cNvPicPr>
          <a:picLocks noChangeAspect="1"/>
        </xdr:cNvPicPr>
      </xdr:nvPicPr>
      <xdr:blipFill>
        <a:blip xmlns:r="http://schemas.openxmlformats.org/officeDocument/2006/relationships" r:embed="rId422"/>
        <a:stretch>
          <a:fillRect/>
        </a:stretch>
      </xdr:blipFill>
      <xdr:spPr>
        <a:xfrm>
          <a:off x="131445" y="52541805"/>
          <a:ext cx="800100" cy="800100"/>
        </a:xfrm>
        <a:prstGeom prst="rect">
          <a:avLst/>
        </a:prstGeom>
        <a:ln>
          <a:noFill/>
        </a:ln>
      </xdr:spPr>
    </xdr:pic>
    <xdr:clientData/>
  </xdr:twoCellAnchor>
  <xdr:twoCellAnchor>
    <xdr:from>
      <xdr:col>1</xdr:col>
      <xdr:colOff>9525</xdr:colOff>
      <xdr:row>399</xdr:row>
      <xdr:rowOff>9525</xdr:rowOff>
    </xdr:from>
    <xdr:to>
      <xdr:col>1</xdr:col>
      <xdr:colOff>809625</xdr:colOff>
      <xdr:row>399</xdr:row>
      <xdr:rowOff>809625</xdr:rowOff>
    </xdr:to>
    <xdr:pic>
      <xdr:nvPicPr>
        <xdr:cNvPr id="580" name="Имя " descr="Descr "/>
        <xdr:cNvPicPr>
          <a:picLocks noChangeAspect="1"/>
        </xdr:cNvPicPr>
      </xdr:nvPicPr>
      <xdr:blipFill>
        <a:blip xmlns:r="http://schemas.openxmlformats.org/officeDocument/2006/relationships" r:embed="rId423"/>
        <a:stretch>
          <a:fillRect/>
        </a:stretch>
      </xdr:blipFill>
      <xdr:spPr>
        <a:xfrm>
          <a:off x="131445" y="53600985"/>
          <a:ext cx="800100" cy="800100"/>
        </a:xfrm>
        <a:prstGeom prst="rect">
          <a:avLst/>
        </a:prstGeom>
        <a:ln>
          <a:noFill/>
        </a:ln>
      </xdr:spPr>
    </xdr:pic>
    <xdr:clientData/>
  </xdr:twoCellAnchor>
  <xdr:twoCellAnchor>
    <xdr:from>
      <xdr:col>1</xdr:col>
      <xdr:colOff>9525</xdr:colOff>
      <xdr:row>400</xdr:row>
      <xdr:rowOff>9525</xdr:rowOff>
    </xdr:from>
    <xdr:to>
      <xdr:col>1</xdr:col>
      <xdr:colOff>809625</xdr:colOff>
      <xdr:row>400</xdr:row>
      <xdr:rowOff>809625</xdr:rowOff>
    </xdr:to>
    <xdr:pic>
      <xdr:nvPicPr>
        <xdr:cNvPr id="581" name="Имя " descr="Descr "/>
        <xdr:cNvPicPr>
          <a:picLocks noChangeAspect="1"/>
        </xdr:cNvPicPr>
      </xdr:nvPicPr>
      <xdr:blipFill>
        <a:blip xmlns:r="http://schemas.openxmlformats.org/officeDocument/2006/relationships" r:embed="rId424"/>
        <a:stretch>
          <a:fillRect/>
        </a:stretch>
      </xdr:blipFill>
      <xdr:spPr>
        <a:xfrm>
          <a:off x="131445" y="54462045"/>
          <a:ext cx="800100" cy="800100"/>
        </a:xfrm>
        <a:prstGeom prst="rect">
          <a:avLst/>
        </a:prstGeom>
        <a:ln>
          <a:noFill/>
        </a:ln>
      </xdr:spPr>
    </xdr:pic>
    <xdr:clientData/>
  </xdr:twoCellAnchor>
  <xdr:twoCellAnchor>
    <xdr:from>
      <xdr:col>1</xdr:col>
      <xdr:colOff>9525</xdr:colOff>
      <xdr:row>401</xdr:row>
      <xdr:rowOff>9525</xdr:rowOff>
    </xdr:from>
    <xdr:to>
      <xdr:col>1</xdr:col>
      <xdr:colOff>809625</xdr:colOff>
      <xdr:row>401</xdr:row>
      <xdr:rowOff>809625</xdr:rowOff>
    </xdr:to>
    <xdr:pic>
      <xdr:nvPicPr>
        <xdr:cNvPr id="582" name="Имя " descr="Descr "/>
        <xdr:cNvPicPr>
          <a:picLocks noChangeAspect="1"/>
        </xdr:cNvPicPr>
      </xdr:nvPicPr>
      <xdr:blipFill>
        <a:blip xmlns:r="http://schemas.openxmlformats.org/officeDocument/2006/relationships" r:embed="rId425"/>
        <a:stretch>
          <a:fillRect/>
        </a:stretch>
      </xdr:blipFill>
      <xdr:spPr>
        <a:xfrm>
          <a:off x="131445" y="55323105"/>
          <a:ext cx="800100" cy="800100"/>
        </a:xfrm>
        <a:prstGeom prst="rect">
          <a:avLst/>
        </a:prstGeom>
        <a:ln>
          <a:noFill/>
        </a:ln>
      </xdr:spPr>
    </xdr:pic>
    <xdr:clientData/>
  </xdr:twoCellAnchor>
  <xdr:twoCellAnchor>
    <xdr:from>
      <xdr:col>1</xdr:col>
      <xdr:colOff>9525</xdr:colOff>
      <xdr:row>402</xdr:row>
      <xdr:rowOff>9525</xdr:rowOff>
    </xdr:from>
    <xdr:to>
      <xdr:col>1</xdr:col>
      <xdr:colOff>809625</xdr:colOff>
      <xdr:row>402</xdr:row>
      <xdr:rowOff>809625</xdr:rowOff>
    </xdr:to>
    <xdr:pic>
      <xdr:nvPicPr>
        <xdr:cNvPr id="583" name="Имя " descr="Descr "/>
        <xdr:cNvPicPr>
          <a:picLocks noChangeAspect="1"/>
        </xdr:cNvPicPr>
      </xdr:nvPicPr>
      <xdr:blipFill>
        <a:blip xmlns:r="http://schemas.openxmlformats.org/officeDocument/2006/relationships" r:embed="rId426"/>
        <a:stretch>
          <a:fillRect/>
        </a:stretch>
      </xdr:blipFill>
      <xdr:spPr>
        <a:xfrm>
          <a:off x="131445" y="56184165"/>
          <a:ext cx="800100" cy="800100"/>
        </a:xfrm>
        <a:prstGeom prst="rect">
          <a:avLst/>
        </a:prstGeom>
        <a:ln>
          <a:noFill/>
        </a:ln>
      </xdr:spPr>
    </xdr:pic>
    <xdr:clientData/>
  </xdr:twoCellAnchor>
  <xdr:twoCellAnchor>
    <xdr:from>
      <xdr:col>1</xdr:col>
      <xdr:colOff>9525</xdr:colOff>
      <xdr:row>403</xdr:row>
      <xdr:rowOff>9525</xdr:rowOff>
    </xdr:from>
    <xdr:to>
      <xdr:col>1</xdr:col>
      <xdr:colOff>809625</xdr:colOff>
      <xdr:row>403</xdr:row>
      <xdr:rowOff>809625</xdr:rowOff>
    </xdr:to>
    <xdr:pic>
      <xdr:nvPicPr>
        <xdr:cNvPr id="584" name="Имя " descr="Descr "/>
        <xdr:cNvPicPr>
          <a:picLocks noChangeAspect="1"/>
        </xdr:cNvPicPr>
      </xdr:nvPicPr>
      <xdr:blipFill>
        <a:blip xmlns:r="http://schemas.openxmlformats.org/officeDocument/2006/relationships" r:embed="rId427"/>
        <a:stretch>
          <a:fillRect/>
        </a:stretch>
      </xdr:blipFill>
      <xdr:spPr>
        <a:xfrm>
          <a:off x="131445" y="57045225"/>
          <a:ext cx="800100" cy="800100"/>
        </a:xfrm>
        <a:prstGeom prst="rect">
          <a:avLst/>
        </a:prstGeom>
        <a:ln>
          <a:noFill/>
        </a:ln>
      </xdr:spPr>
    </xdr:pic>
    <xdr:clientData/>
  </xdr:twoCellAnchor>
  <xdr:twoCellAnchor>
    <xdr:from>
      <xdr:col>1</xdr:col>
      <xdr:colOff>9525</xdr:colOff>
      <xdr:row>404</xdr:row>
      <xdr:rowOff>9525</xdr:rowOff>
    </xdr:from>
    <xdr:to>
      <xdr:col>1</xdr:col>
      <xdr:colOff>809625</xdr:colOff>
      <xdr:row>404</xdr:row>
      <xdr:rowOff>809625</xdr:rowOff>
    </xdr:to>
    <xdr:pic>
      <xdr:nvPicPr>
        <xdr:cNvPr id="585" name="Имя " descr="Descr "/>
        <xdr:cNvPicPr>
          <a:picLocks noChangeAspect="1"/>
        </xdr:cNvPicPr>
      </xdr:nvPicPr>
      <xdr:blipFill>
        <a:blip xmlns:r="http://schemas.openxmlformats.org/officeDocument/2006/relationships" r:embed="rId428"/>
        <a:stretch>
          <a:fillRect/>
        </a:stretch>
      </xdr:blipFill>
      <xdr:spPr>
        <a:xfrm>
          <a:off x="131445" y="57906285"/>
          <a:ext cx="800100" cy="800100"/>
        </a:xfrm>
        <a:prstGeom prst="rect">
          <a:avLst/>
        </a:prstGeom>
        <a:ln>
          <a:noFill/>
        </a:ln>
      </xdr:spPr>
    </xdr:pic>
    <xdr:clientData/>
  </xdr:twoCellAnchor>
  <xdr:twoCellAnchor>
    <xdr:from>
      <xdr:col>1</xdr:col>
      <xdr:colOff>9525</xdr:colOff>
      <xdr:row>405</xdr:row>
      <xdr:rowOff>9525</xdr:rowOff>
    </xdr:from>
    <xdr:to>
      <xdr:col>1</xdr:col>
      <xdr:colOff>809625</xdr:colOff>
      <xdr:row>405</xdr:row>
      <xdr:rowOff>809625</xdr:rowOff>
    </xdr:to>
    <xdr:pic>
      <xdr:nvPicPr>
        <xdr:cNvPr id="586" name="Имя " descr="Descr "/>
        <xdr:cNvPicPr>
          <a:picLocks noChangeAspect="1"/>
        </xdr:cNvPicPr>
      </xdr:nvPicPr>
      <xdr:blipFill>
        <a:blip xmlns:r="http://schemas.openxmlformats.org/officeDocument/2006/relationships" r:embed="rId429"/>
        <a:stretch>
          <a:fillRect/>
        </a:stretch>
      </xdr:blipFill>
      <xdr:spPr>
        <a:xfrm>
          <a:off x="131445" y="58767345"/>
          <a:ext cx="800100" cy="800100"/>
        </a:xfrm>
        <a:prstGeom prst="rect">
          <a:avLst/>
        </a:prstGeom>
        <a:ln>
          <a:noFill/>
        </a:ln>
      </xdr:spPr>
    </xdr:pic>
    <xdr:clientData/>
  </xdr:twoCellAnchor>
  <xdr:twoCellAnchor>
    <xdr:from>
      <xdr:col>1</xdr:col>
      <xdr:colOff>9525</xdr:colOff>
      <xdr:row>406</xdr:row>
      <xdr:rowOff>9525</xdr:rowOff>
    </xdr:from>
    <xdr:to>
      <xdr:col>1</xdr:col>
      <xdr:colOff>809625</xdr:colOff>
      <xdr:row>406</xdr:row>
      <xdr:rowOff>809625</xdr:rowOff>
    </xdr:to>
    <xdr:pic>
      <xdr:nvPicPr>
        <xdr:cNvPr id="587" name="Имя " descr="Descr "/>
        <xdr:cNvPicPr>
          <a:picLocks noChangeAspect="1"/>
        </xdr:cNvPicPr>
      </xdr:nvPicPr>
      <xdr:blipFill>
        <a:blip xmlns:r="http://schemas.openxmlformats.org/officeDocument/2006/relationships" r:embed="rId430"/>
        <a:stretch>
          <a:fillRect/>
        </a:stretch>
      </xdr:blipFill>
      <xdr:spPr>
        <a:xfrm>
          <a:off x="131445" y="59628405"/>
          <a:ext cx="800100" cy="800100"/>
        </a:xfrm>
        <a:prstGeom prst="rect">
          <a:avLst/>
        </a:prstGeom>
        <a:ln>
          <a:noFill/>
        </a:ln>
      </xdr:spPr>
    </xdr:pic>
    <xdr:clientData/>
  </xdr:twoCellAnchor>
  <xdr:twoCellAnchor>
    <xdr:from>
      <xdr:col>1</xdr:col>
      <xdr:colOff>9525</xdr:colOff>
      <xdr:row>407</xdr:row>
      <xdr:rowOff>9525</xdr:rowOff>
    </xdr:from>
    <xdr:to>
      <xdr:col>1</xdr:col>
      <xdr:colOff>809625</xdr:colOff>
      <xdr:row>407</xdr:row>
      <xdr:rowOff>809625</xdr:rowOff>
    </xdr:to>
    <xdr:pic>
      <xdr:nvPicPr>
        <xdr:cNvPr id="588" name="Имя " descr="Descr "/>
        <xdr:cNvPicPr>
          <a:picLocks noChangeAspect="1"/>
        </xdr:cNvPicPr>
      </xdr:nvPicPr>
      <xdr:blipFill>
        <a:blip xmlns:r="http://schemas.openxmlformats.org/officeDocument/2006/relationships" r:embed="rId431"/>
        <a:stretch>
          <a:fillRect/>
        </a:stretch>
      </xdr:blipFill>
      <xdr:spPr>
        <a:xfrm>
          <a:off x="131445" y="60489465"/>
          <a:ext cx="800100" cy="800100"/>
        </a:xfrm>
        <a:prstGeom prst="rect">
          <a:avLst/>
        </a:prstGeom>
        <a:ln>
          <a:noFill/>
        </a:ln>
      </xdr:spPr>
    </xdr:pic>
    <xdr:clientData/>
  </xdr:twoCellAnchor>
  <xdr:twoCellAnchor>
    <xdr:from>
      <xdr:col>1</xdr:col>
      <xdr:colOff>9525</xdr:colOff>
      <xdr:row>408</xdr:row>
      <xdr:rowOff>9525</xdr:rowOff>
    </xdr:from>
    <xdr:to>
      <xdr:col>1</xdr:col>
      <xdr:colOff>809625</xdr:colOff>
      <xdr:row>408</xdr:row>
      <xdr:rowOff>809625</xdr:rowOff>
    </xdr:to>
    <xdr:pic>
      <xdr:nvPicPr>
        <xdr:cNvPr id="589" name="Имя " descr="Descr "/>
        <xdr:cNvPicPr>
          <a:picLocks noChangeAspect="1"/>
        </xdr:cNvPicPr>
      </xdr:nvPicPr>
      <xdr:blipFill>
        <a:blip xmlns:r="http://schemas.openxmlformats.org/officeDocument/2006/relationships" r:embed="rId432"/>
        <a:stretch>
          <a:fillRect/>
        </a:stretch>
      </xdr:blipFill>
      <xdr:spPr>
        <a:xfrm>
          <a:off x="131445" y="61350525"/>
          <a:ext cx="800100" cy="800100"/>
        </a:xfrm>
        <a:prstGeom prst="rect">
          <a:avLst/>
        </a:prstGeom>
        <a:ln>
          <a:noFill/>
        </a:ln>
      </xdr:spPr>
    </xdr:pic>
    <xdr:clientData/>
  </xdr:twoCellAnchor>
  <xdr:twoCellAnchor>
    <xdr:from>
      <xdr:col>1</xdr:col>
      <xdr:colOff>9525</xdr:colOff>
      <xdr:row>409</xdr:row>
      <xdr:rowOff>9525</xdr:rowOff>
    </xdr:from>
    <xdr:to>
      <xdr:col>1</xdr:col>
      <xdr:colOff>809625</xdr:colOff>
      <xdr:row>409</xdr:row>
      <xdr:rowOff>809625</xdr:rowOff>
    </xdr:to>
    <xdr:pic>
      <xdr:nvPicPr>
        <xdr:cNvPr id="590" name="Имя " descr="Descr "/>
        <xdr:cNvPicPr>
          <a:picLocks noChangeAspect="1"/>
        </xdr:cNvPicPr>
      </xdr:nvPicPr>
      <xdr:blipFill>
        <a:blip xmlns:r="http://schemas.openxmlformats.org/officeDocument/2006/relationships" r:embed="rId433"/>
        <a:stretch>
          <a:fillRect/>
        </a:stretch>
      </xdr:blipFill>
      <xdr:spPr>
        <a:xfrm>
          <a:off x="131445" y="62211585"/>
          <a:ext cx="800100" cy="800100"/>
        </a:xfrm>
        <a:prstGeom prst="rect">
          <a:avLst/>
        </a:prstGeom>
        <a:ln>
          <a:noFill/>
        </a:ln>
      </xdr:spPr>
    </xdr:pic>
    <xdr:clientData/>
  </xdr:twoCellAnchor>
  <xdr:twoCellAnchor>
    <xdr:from>
      <xdr:col>1</xdr:col>
      <xdr:colOff>9525</xdr:colOff>
      <xdr:row>410</xdr:row>
      <xdr:rowOff>9525</xdr:rowOff>
    </xdr:from>
    <xdr:to>
      <xdr:col>1</xdr:col>
      <xdr:colOff>809625</xdr:colOff>
      <xdr:row>410</xdr:row>
      <xdr:rowOff>809625</xdr:rowOff>
    </xdr:to>
    <xdr:pic>
      <xdr:nvPicPr>
        <xdr:cNvPr id="591" name="Имя " descr="Descr "/>
        <xdr:cNvPicPr>
          <a:picLocks noChangeAspect="1"/>
        </xdr:cNvPicPr>
      </xdr:nvPicPr>
      <xdr:blipFill>
        <a:blip xmlns:r="http://schemas.openxmlformats.org/officeDocument/2006/relationships" r:embed="rId434"/>
        <a:stretch>
          <a:fillRect/>
        </a:stretch>
      </xdr:blipFill>
      <xdr:spPr>
        <a:xfrm>
          <a:off x="131445" y="63072645"/>
          <a:ext cx="800100" cy="800100"/>
        </a:xfrm>
        <a:prstGeom prst="rect">
          <a:avLst/>
        </a:prstGeom>
        <a:ln>
          <a:noFill/>
        </a:ln>
      </xdr:spPr>
    </xdr:pic>
    <xdr:clientData/>
  </xdr:twoCellAnchor>
  <xdr:twoCellAnchor>
    <xdr:from>
      <xdr:col>1</xdr:col>
      <xdr:colOff>9525</xdr:colOff>
      <xdr:row>411</xdr:row>
      <xdr:rowOff>9525</xdr:rowOff>
    </xdr:from>
    <xdr:to>
      <xdr:col>1</xdr:col>
      <xdr:colOff>809625</xdr:colOff>
      <xdr:row>411</xdr:row>
      <xdr:rowOff>809625</xdr:rowOff>
    </xdr:to>
    <xdr:pic>
      <xdr:nvPicPr>
        <xdr:cNvPr id="592" name="Имя " descr="Descr "/>
        <xdr:cNvPicPr>
          <a:picLocks noChangeAspect="1"/>
        </xdr:cNvPicPr>
      </xdr:nvPicPr>
      <xdr:blipFill>
        <a:blip xmlns:r="http://schemas.openxmlformats.org/officeDocument/2006/relationships" r:embed="rId435"/>
        <a:stretch>
          <a:fillRect/>
        </a:stretch>
      </xdr:blipFill>
      <xdr:spPr>
        <a:xfrm>
          <a:off x="131445" y="63933705"/>
          <a:ext cx="800100" cy="800100"/>
        </a:xfrm>
        <a:prstGeom prst="rect">
          <a:avLst/>
        </a:prstGeom>
        <a:ln>
          <a:noFill/>
        </a:ln>
      </xdr:spPr>
    </xdr:pic>
    <xdr:clientData/>
  </xdr:twoCellAnchor>
  <xdr:twoCellAnchor>
    <xdr:from>
      <xdr:col>1</xdr:col>
      <xdr:colOff>9525</xdr:colOff>
      <xdr:row>412</xdr:row>
      <xdr:rowOff>9525</xdr:rowOff>
    </xdr:from>
    <xdr:to>
      <xdr:col>1</xdr:col>
      <xdr:colOff>809625</xdr:colOff>
      <xdr:row>412</xdr:row>
      <xdr:rowOff>809625</xdr:rowOff>
    </xdr:to>
    <xdr:pic>
      <xdr:nvPicPr>
        <xdr:cNvPr id="593" name="Имя " descr="Descr "/>
        <xdr:cNvPicPr>
          <a:picLocks noChangeAspect="1"/>
        </xdr:cNvPicPr>
      </xdr:nvPicPr>
      <xdr:blipFill>
        <a:blip xmlns:r="http://schemas.openxmlformats.org/officeDocument/2006/relationships" r:embed="rId436"/>
        <a:stretch>
          <a:fillRect/>
        </a:stretch>
      </xdr:blipFill>
      <xdr:spPr>
        <a:xfrm>
          <a:off x="131445" y="64794765"/>
          <a:ext cx="800100" cy="800100"/>
        </a:xfrm>
        <a:prstGeom prst="rect">
          <a:avLst/>
        </a:prstGeom>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E3BC"/>
  </sheetPr>
  <dimension ref="A1:U1000"/>
  <sheetViews>
    <sheetView topLeftCell="A16" workbookViewId="0"/>
  </sheetViews>
  <sheetFormatPr defaultColWidth="16.85546875" defaultRowHeight="15" customHeight="1" x14ac:dyDescent="0.2"/>
  <cols>
    <col min="1" max="1" width="0.28515625" customWidth="1"/>
    <col min="2" max="2" width="71.140625" customWidth="1"/>
    <col min="3" max="3" width="229" customWidth="1"/>
    <col min="4" max="4" width="138.7109375" customWidth="1"/>
    <col min="5" max="5" width="0.42578125" hidden="1" customWidth="1"/>
    <col min="6" max="6" width="73.42578125" customWidth="1"/>
    <col min="7" max="7" width="0.28515625" hidden="1" customWidth="1"/>
    <col min="8" max="8" width="73.42578125" customWidth="1"/>
    <col min="9" max="9" width="0.28515625" hidden="1" customWidth="1"/>
    <col min="10" max="10" width="73.42578125" customWidth="1"/>
    <col min="11" max="11" width="0.28515625" hidden="1" customWidth="1"/>
    <col min="12" max="12" width="93.140625" customWidth="1"/>
    <col min="13" max="13" width="51.28515625" customWidth="1"/>
    <col min="14" max="21" width="48" customWidth="1"/>
    <col min="22" max="26" width="19.7109375" customWidth="1"/>
  </cols>
  <sheetData>
    <row r="1" spans="2:21" ht="30" customHeight="1" x14ac:dyDescent="0.35">
      <c r="B1" s="1"/>
      <c r="C1" s="2"/>
      <c r="D1" s="3"/>
      <c r="E1" s="4"/>
      <c r="F1" s="5"/>
      <c r="G1" s="6"/>
      <c r="H1" s="7"/>
      <c r="I1" s="6"/>
      <c r="J1" s="7"/>
      <c r="K1" s="6"/>
      <c r="L1" s="7"/>
      <c r="M1" s="8"/>
      <c r="N1" s="9"/>
      <c r="O1" s="9"/>
      <c r="P1" s="9"/>
      <c r="Q1" s="9"/>
      <c r="R1" s="9"/>
      <c r="S1" s="9"/>
      <c r="T1" s="9"/>
      <c r="U1" s="9"/>
    </row>
    <row r="2" spans="2:21" ht="30" customHeight="1" x14ac:dyDescent="0.35">
      <c r="B2" s="1"/>
      <c r="C2" s="2"/>
      <c r="D2" s="3"/>
      <c r="E2" s="4"/>
      <c r="F2" s="5"/>
      <c r="G2" s="6"/>
      <c r="H2" s="7"/>
      <c r="I2" s="6"/>
      <c r="J2" s="7"/>
      <c r="K2" s="6"/>
      <c r="L2" s="7"/>
      <c r="M2" s="8"/>
      <c r="N2" s="9"/>
      <c r="O2" s="9"/>
      <c r="P2" s="9"/>
      <c r="Q2" s="9"/>
      <c r="R2" s="9"/>
      <c r="S2" s="9"/>
      <c r="T2" s="9"/>
      <c r="U2" s="9"/>
    </row>
    <row r="3" spans="2:21" ht="30" customHeight="1" x14ac:dyDescent="0.35">
      <c r="B3" s="1"/>
      <c r="C3" s="2"/>
      <c r="D3" s="3"/>
      <c r="E3" s="4"/>
      <c r="F3" s="5"/>
      <c r="G3" s="6"/>
      <c r="H3" s="7"/>
      <c r="I3" s="6"/>
      <c r="J3" s="7"/>
      <c r="K3" s="6"/>
      <c r="L3" s="7"/>
      <c r="M3" s="8"/>
      <c r="N3" s="9"/>
      <c r="O3" s="9"/>
      <c r="P3" s="9"/>
      <c r="Q3" s="9"/>
      <c r="R3" s="9"/>
      <c r="S3" s="9"/>
      <c r="T3" s="9"/>
      <c r="U3" s="9"/>
    </row>
    <row r="4" spans="2:21" ht="30" customHeight="1" x14ac:dyDescent="0.35">
      <c r="B4" s="1"/>
      <c r="C4" s="2"/>
      <c r="D4" s="3"/>
      <c r="E4" s="4"/>
      <c r="F4" s="5"/>
      <c r="G4" s="6"/>
      <c r="H4" s="7"/>
      <c r="I4" s="6"/>
      <c r="J4" s="7"/>
      <c r="K4" s="6"/>
      <c r="L4" s="7"/>
      <c r="M4" s="8"/>
      <c r="N4" s="9"/>
      <c r="O4" s="9"/>
      <c r="P4" s="9"/>
      <c r="Q4" s="9"/>
      <c r="R4" s="9"/>
      <c r="S4" s="9"/>
      <c r="T4" s="9"/>
      <c r="U4" s="9"/>
    </row>
    <row r="5" spans="2:21" ht="30" customHeight="1" x14ac:dyDescent="0.35">
      <c r="B5" s="1"/>
      <c r="C5" s="2"/>
      <c r="D5" s="3"/>
      <c r="E5" s="4"/>
      <c r="F5" s="5"/>
      <c r="G5" s="6"/>
      <c r="H5" s="7"/>
      <c r="I5" s="6"/>
      <c r="J5" s="7"/>
      <c r="K5" s="6"/>
      <c r="L5" s="7"/>
      <c r="M5" s="8"/>
      <c r="N5" s="9"/>
      <c r="O5" s="9"/>
      <c r="P5" s="9"/>
      <c r="Q5" s="9"/>
      <c r="R5" s="9"/>
      <c r="S5" s="9"/>
      <c r="T5" s="9"/>
      <c r="U5" s="9"/>
    </row>
    <row r="6" spans="2:21" ht="30" customHeight="1" x14ac:dyDescent="0.35">
      <c r="B6" s="1"/>
      <c r="C6" s="2"/>
      <c r="D6" s="3"/>
      <c r="E6" s="4"/>
      <c r="F6" s="5"/>
      <c r="G6" s="6"/>
      <c r="H6" s="7"/>
      <c r="I6" s="6"/>
      <c r="J6" s="7"/>
      <c r="K6" s="6"/>
      <c r="L6" s="7"/>
      <c r="M6" s="8"/>
      <c r="N6" s="9"/>
      <c r="O6" s="9"/>
      <c r="P6" s="9"/>
      <c r="Q6" s="9"/>
      <c r="R6" s="9"/>
      <c r="S6" s="9"/>
      <c r="T6" s="9"/>
      <c r="U6" s="9"/>
    </row>
    <row r="7" spans="2:21" ht="30" customHeight="1" x14ac:dyDescent="0.35">
      <c r="B7" s="1"/>
      <c r="C7" s="2"/>
      <c r="D7" s="3"/>
      <c r="E7" s="4"/>
      <c r="F7" s="5"/>
      <c r="G7" s="6"/>
      <c r="H7" s="7"/>
      <c r="I7" s="6"/>
      <c r="J7" s="7"/>
      <c r="K7" s="6"/>
      <c r="L7" s="7"/>
      <c r="M7" s="8"/>
      <c r="N7" s="9"/>
      <c r="O7" s="9"/>
      <c r="P7" s="9"/>
      <c r="Q7" s="9"/>
      <c r="R7" s="9"/>
      <c r="S7" s="9"/>
      <c r="T7" s="9"/>
      <c r="U7" s="9"/>
    </row>
    <row r="8" spans="2:21" ht="30" customHeight="1" x14ac:dyDescent="0.35">
      <c r="B8" s="1"/>
      <c r="C8" s="2"/>
      <c r="D8" s="3"/>
      <c r="E8" s="4"/>
      <c r="F8" s="5"/>
      <c r="G8" s="6"/>
      <c r="H8" s="7"/>
      <c r="I8" s="6"/>
      <c r="J8" s="7"/>
      <c r="K8" s="6"/>
      <c r="L8" s="7"/>
      <c r="M8" s="8"/>
      <c r="N8" s="9"/>
      <c r="O8" s="9"/>
      <c r="P8" s="9"/>
      <c r="Q8" s="9"/>
      <c r="R8" s="9"/>
      <c r="S8" s="9"/>
      <c r="T8" s="9"/>
      <c r="U8" s="9"/>
    </row>
    <row r="9" spans="2:21" ht="30" customHeight="1" x14ac:dyDescent="0.35">
      <c r="B9" s="1"/>
      <c r="C9" s="2"/>
      <c r="D9" s="3"/>
      <c r="E9" s="4"/>
      <c r="F9" s="5"/>
      <c r="G9" s="6"/>
      <c r="H9" s="7"/>
      <c r="I9" s="6"/>
      <c r="J9" s="7"/>
      <c r="K9" s="6"/>
      <c r="L9" s="7"/>
      <c r="M9" s="8"/>
      <c r="N9" s="9"/>
      <c r="O9" s="9"/>
      <c r="P9" s="9"/>
      <c r="Q9" s="9"/>
      <c r="R9" s="9"/>
      <c r="S9" s="9"/>
      <c r="T9" s="9"/>
      <c r="U9" s="9"/>
    </row>
    <row r="10" spans="2:21" ht="30" customHeight="1" x14ac:dyDescent="0.35">
      <c r="B10" s="1"/>
      <c r="C10" s="2"/>
      <c r="D10" s="3"/>
      <c r="E10" s="4"/>
      <c r="F10" s="5"/>
      <c r="G10" s="6"/>
      <c r="H10" s="7"/>
      <c r="I10" s="6"/>
      <c r="J10" s="7"/>
      <c r="K10" s="6"/>
      <c r="L10" s="7"/>
      <c r="M10" s="8"/>
      <c r="N10" s="9"/>
      <c r="O10" s="9"/>
      <c r="P10" s="9"/>
      <c r="Q10" s="9"/>
      <c r="R10" s="9"/>
      <c r="S10" s="9"/>
      <c r="T10" s="9"/>
      <c r="U10" s="9"/>
    </row>
    <row r="11" spans="2:21" ht="30" customHeight="1" x14ac:dyDescent="0.35">
      <c r="B11" s="1"/>
      <c r="C11" s="2"/>
      <c r="D11" s="3"/>
      <c r="E11" s="4"/>
      <c r="F11" s="5"/>
      <c r="G11" s="6"/>
      <c r="H11" s="7"/>
      <c r="I11" s="6"/>
      <c r="J11" s="7"/>
      <c r="K11" s="6"/>
      <c r="L11" s="7"/>
      <c r="M11" s="8"/>
      <c r="N11" s="9"/>
      <c r="O11" s="9"/>
      <c r="P11" s="9"/>
      <c r="Q11" s="9"/>
      <c r="R11" s="9"/>
      <c r="S11" s="9"/>
      <c r="T11" s="9"/>
      <c r="U11" s="9"/>
    </row>
    <row r="12" spans="2:21" ht="30" customHeight="1" x14ac:dyDescent="0.35">
      <c r="B12" s="1"/>
      <c r="C12" s="2"/>
      <c r="D12" s="3"/>
      <c r="E12" s="4"/>
      <c r="F12" s="5"/>
      <c r="G12" s="6"/>
      <c r="H12" s="7"/>
      <c r="I12" s="6"/>
      <c r="J12" s="7"/>
      <c r="K12" s="6"/>
      <c r="L12" s="7"/>
      <c r="M12" s="8"/>
      <c r="N12" s="9"/>
      <c r="O12" s="9"/>
      <c r="P12" s="9"/>
      <c r="Q12" s="9"/>
      <c r="R12" s="9"/>
      <c r="S12" s="9"/>
      <c r="T12" s="9"/>
      <c r="U12" s="9"/>
    </row>
    <row r="13" spans="2:21" ht="30" customHeight="1" x14ac:dyDescent="0.35">
      <c r="B13" s="1"/>
      <c r="C13" s="2"/>
      <c r="D13" s="3"/>
      <c r="E13" s="4"/>
      <c r="F13" s="5"/>
      <c r="G13" s="6"/>
      <c r="H13" s="7"/>
      <c r="I13" s="6"/>
      <c r="J13" s="7"/>
      <c r="K13" s="6"/>
      <c r="L13" s="7"/>
      <c r="M13" s="8"/>
      <c r="N13" s="9"/>
      <c r="O13" s="9"/>
      <c r="P13" s="9"/>
      <c r="Q13" s="9"/>
      <c r="R13" s="9"/>
      <c r="S13" s="9"/>
      <c r="T13" s="9"/>
      <c r="U13" s="9"/>
    </row>
    <row r="14" spans="2:21" ht="30" customHeight="1" x14ac:dyDescent="0.35">
      <c r="B14" s="1"/>
      <c r="C14" s="2"/>
      <c r="D14" s="3"/>
      <c r="E14" s="4"/>
      <c r="F14" s="5"/>
      <c r="G14" s="6"/>
      <c r="H14" s="7"/>
      <c r="I14" s="6"/>
      <c r="J14" s="7"/>
      <c r="K14" s="6"/>
      <c r="L14" s="7"/>
      <c r="M14" s="8"/>
      <c r="N14" s="9"/>
      <c r="O14" s="9"/>
      <c r="P14" s="9"/>
      <c r="Q14" s="9"/>
      <c r="R14" s="9"/>
      <c r="S14" s="9"/>
      <c r="T14" s="9"/>
      <c r="U14" s="9"/>
    </row>
    <row r="15" spans="2:21" ht="30" customHeight="1" x14ac:dyDescent="0.35">
      <c r="B15" s="1"/>
      <c r="C15" s="2"/>
      <c r="D15" s="3"/>
      <c r="E15" s="4"/>
      <c r="F15" s="5"/>
      <c r="G15" s="6"/>
      <c r="H15" s="7"/>
      <c r="I15" s="6"/>
      <c r="J15" s="7"/>
      <c r="K15" s="6"/>
      <c r="L15" s="7"/>
      <c r="M15" s="8"/>
      <c r="N15" s="9"/>
      <c r="O15" s="9"/>
      <c r="P15" s="9"/>
      <c r="Q15" s="9"/>
      <c r="R15" s="9"/>
      <c r="S15" s="9"/>
      <c r="T15" s="9"/>
      <c r="U15" s="9"/>
    </row>
    <row r="16" spans="2:21" ht="30" customHeight="1" x14ac:dyDescent="0.35">
      <c r="B16" s="1"/>
      <c r="C16" s="2"/>
      <c r="D16" s="3"/>
      <c r="E16" s="4"/>
      <c r="F16" s="5"/>
      <c r="G16" s="6"/>
      <c r="H16" s="7"/>
      <c r="I16" s="6"/>
      <c r="J16" s="7"/>
      <c r="K16" s="6"/>
      <c r="L16" s="7"/>
      <c r="M16" s="8"/>
      <c r="N16" s="9"/>
      <c r="O16" s="9"/>
      <c r="P16" s="9"/>
      <c r="Q16" s="9"/>
      <c r="R16" s="9"/>
      <c r="S16" s="9"/>
      <c r="T16" s="9"/>
      <c r="U16" s="9"/>
    </row>
    <row r="17" spans="2:21" ht="30" customHeight="1" x14ac:dyDescent="0.35">
      <c r="B17" s="1"/>
      <c r="C17" s="2"/>
      <c r="D17" s="3"/>
      <c r="E17" s="4"/>
      <c r="F17" s="5"/>
      <c r="G17" s="6"/>
      <c r="H17" s="7"/>
      <c r="I17" s="6"/>
      <c r="J17" s="7"/>
      <c r="K17" s="6"/>
      <c r="L17" s="7"/>
      <c r="M17" s="8"/>
      <c r="N17" s="9"/>
      <c r="O17" s="9"/>
      <c r="P17" s="9"/>
      <c r="Q17" s="9"/>
      <c r="R17" s="9"/>
      <c r="S17" s="9"/>
      <c r="T17" s="9"/>
      <c r="U17" s="9"/>
    </row>
    <row r="18" spans="2:21" ht="30" customHeight="1" x14ac:dyDescent="0.35">
      <c r="B18" s="1"/>
      <c r="C18" s="2"/>
      <c r="D18" s="3"/>
      <c r="E18" s="4"/>
      <c r="F18" s="5"/>
      <c r="G18" s="6"/>
      <c r="H18" s="7"/>
      <c r="I18" s="6"/>
      <c r="J18" s="7"/>
      <c r="K18" s="6"/>
      <c r="L18" s="7"/>
      <c r="M18" s="8"/>
      <c r="N18" s="9"/>
      <c r="O18" s="9"/>
      <c r="P18" s="9"/>
      <c r="Q18" s="9"/>
      <c r="R18" s="9"/>
      <c r="S18" s="9"/>
      <c r="T18" s="9"/>
      <c r="U18" s="9"/>
    </row>
    <row r="19" spans="2:21" ht="30" customHeight="1" x14ac:dyDescent="0.35">
      <c r="B19" s="1"/>
      <c r="C19" s="2"/>
      <c r="D19" s="3"/>
      <c r="E19" s="4"/>
      <c r="F19" s="5"/>
      <c r="G19" s="6"/>
      <c r="H19" s="7"/>
      <c r="I19" s="6"/>
      <c r="J19" s="7"/>
      <c r="K19" s="6"/>
      <c r="L19" s="7"/>
      <c r="M19" s="8"/>
      <c r="N19" s="9"/>
      <c r="O19" s="9"/>
      <c r="P19" s="9"/>
      <c r="Q19" s="9"/>
      <c r="R19" s="9"/>
      <c r="S19" s="9"/>
      <c r="T19" s="9"/>
      <c r="U19" s="9"/>
    </row>
    <row r="20" spans="2:21" ht="30" customHeight="1" x14ac:dyDescent="0.35">
      <c r="B20" s="1"/>
      <c r="C20" s="2"/>
      <c r="D20" s="3"/>
      <c r="E20" s="4"/>
      <c r="F20" s="5"/>
      <c r="G20" s="6"/>
      <c r="H20" s="7"/>
      <c r="I20" s="6"/>
      <c r="J20" s="7"/>
      <c r="K20" s="6"/>
      <c r="L20" s="7"/>
      <c r="M20" s="8"/>
      <c r="N20" s="9"/>
      <c r="O20" s="9"/>
      <c r="P20" s="9"/>
      <c r="Q20" s="9"/>
      <c r="R20" s="9"/>
      <c r="S20" s="9"/>
      <c r="T20" s="9"/>
      <c r="U20" s="9"/>
    </row>
    <row r="21" spans="2:21" ht="30" customHeight="1" x14ac:dyDescent="0.35">
      <c r="B21" s="1"/>
      <c r="C21" s="2"/>
      <c r="D21" s="3"/>
      <c r="E21" s="4"/>
      <c r="F21" s="5"/>
      <c r="G21" s="6"/>
      <c r="H21" s="7"/>
      <c r="I21" s="6"/>
      <c r="J21" s="7"/>
      <c r="K21" s="6"/>
      <c r="L21" s="7"/>
      <c r="M21" s="8"/>
      <c r="N21" s="9"/>
      <c r="O21" s="9"/>
      <c r="P21" s="9"/>
      <c r="Q21" s="9"/>
      <c r="R21" s="9"/>
      <c r="S21" s="9"/>
      <c r="T21" s="9"/>
      <c r="U21" s="9"/>
    </row>
    <row r="22" spans="2:21" ht="30" customHeight="1" x14ac:dyDescent="0.35">
      <c r="B22" s="1"/>
      <c r="C22" s="2"/>
      <c r="D22" s="3"/>
      <c r="E22" s="4"/>
      <c r="F22" s="5"/>
      <c r="G22" s="6"/>
      <c r="H22" s="7"/>
      <c r="I22" s="6"/>
      <c r="J22" s="7"/>
      <c r="K22" s="6"/>
      <c r="L22" s="7"/>
      <c r="M22" s="8"/>
      <c r="N22" s="9"/>
      <c r="O22" s="9"/>
      <c r="P22" s="9"/>
      <c r="Q22" s="9"/>
      <c r="R22" s="9"/>
      <c r="S22" s="9"/>
      <c r="T22" s="9"/>
      <c r="U22" s="9"/>
    </row>
    <row r="23" spans="2:21" ht="30" customHeight="1" x14ac:dyDescent="0.35">
      <c r="B23" s="1"/>
      <c r="C23" s="2"/>
      <c r="D23" s="3"/>
      <c r="E23" s="4"/>
      <c r="F23" s="5"/>
      <c r="G23" s="6"/>
      <c r="H23" s="7"/>
      <c r="I23" s="6"/>
      <c r="J23" s="7"/>
      <c r="K23" s="6"/>
      <c r="L23" s="7"/>
      <c r="M23" s="8"/>
      <c r="N23" s="9"/>
      <c r="O23" s="9"/>
      <c r="P23" s="9"/>
      <c r="Q23" s="9"/>
      <c r="R23" s="9"/>
      <c r="S23" s="9"/>
      <c r="T23" s="9"/>
      <c r="U23" s="9"/>
    </row>
    <row r="24" spans="2:21" ht="30" customHeight="1" x14ac:dyDescent="0.35">
      <c r="B24" s="1"/>
      <c r="C24" s="2"/>
      <c r="D24" s="3"/>
      <c r="E24" s="4"/>
      <c r="F24" s="5"/>
      <c r="G24" s="6"/>
      <c r="H24" s="7"/>
      <c r="I24" s="6"/>
      <c r="J24" s="7"/>
      <c r="K24" s="6"/>
      <c r="L24" s="7"/>
      <c r="M24" s="8"/>
      <c r="N24" s="9"/>
      <c r="O24" s="9"/>
      <c r="P24" s="9"/>
      <c r="Q24" s="9"/>
      <c r="R24" s="9"/>
      <c r="S24" s="9"/>
      <c r="T24" s="9"/>
      <c r="U24" s="9"/>
    </row>
    <row r="25" spans="2:21" ht="30" customHeight="1" x14ac:dyDescent="0.35">
      <c r="B25" s="1"/>
      <c r="C25" s="2"/>
      <c r="D25" s="3"/>
      <c r="E25" s="4"/>
      <c r="F25" s="5"/>
      <c r="G25" s="6"/>
      <c r="H25" s="7"/>
      <c r="I25" s="6"/>
      <c r="J25" s="7"/>
      <c r="K25" s="6"/>
      <c r="L25" s="7"/>
      <c r="M25" s="8"/>
      <c r="N25" s="9"/>
      <c r="O25" s="9"/>
      <c r="P25" s="9"/>
      <c r="Q25" s="9"/>
      <c r="R25" s="9"/>
      <c r="S25" s="9"/>
      <c r="T25" s="9"/>
      <c r="U25" s="9"/>
    </row>
    <row r="26" spans="2:21" ht="30" customHeight="1" x14ac:dyDescent="0.35">
      <c r="B26" s="1"/>
      <c r="C26" s="2"/>
      <c r="D26" s="3"/>
      <c r="E26" s="4"/>
      <c r="F26" s="5"/>
      <c r="G26" s="6"/>
      <c r="H26" s="7"/>
      <c r="I26" s="6"/>
      <c r="J26" s="7"/>
      <c r="K26" s="6"/>
      <c r="L26" s="7"/>
      <c r="M26" s="8"/>
      <c r="N26" s="9"/>
      <c r="O26" s="9"/>
      <c r="P26" s="9"/>
      <c r="Q26" s="9"/>
      <c r="R26" s="9"/>
      <c r="S26" s="9"/>
      <c r="T26" s="9"/>
      <c r="U26" s="9"/>
    </row>
    <row r="27" spans="2:21" ht="30" customHeight="1" x14ac:dyDescent="0.35">
      <c r="B27" s="1"/>
      <c r="C27" s="2"/>
      <c r="D27" s="3"/>
      <c r="E27" s="4"/>
      <c r="F27" s="5"/>
      <c r="G27" s="6"/>
      <c r="H27" s="7"/>
      <c r="I27" s="6"/>
      <c r="J27" s="7"/>
      <c r="K27" s="6"/>
      <c r="L27" s="7"/>
      <c r="M27" s="8"/>
      <c r="N27" s="9"/>
      <c r="O27" s="9"/>
      <c r="P27" s="9"/>
      <c r="Q27" s="9"/>
      <c r="R27" s="9"/>
      <c r="S27" s="9"/>
      <c r="T27" s="9"/>
      <c r="U27" s="9"/>
    </row>
    <row r="28" spans="2:21" ht="30" customHeight="1" x14ac:dyDescent="0.35">
      <c r="B28" s="1"/>
      <c r="C28" s="2"/>
      <c r="D28" s="3"/>
      <c r="E28" s="4"/>
      <c r="F28" s="5"/>
      <c r="G28" s="6"/>
      <c r="H28" s="7"/>
      <c r="I28" s="6"/>
      <c r="J28" s="7"/>
      <c r="K28" s="6"/>
      <c r="L28" s="7"/>
      <c r="M28" s="8"/>
      <c r="N28" s="9"/>
      <c r="O28" s="9"/>
      <c r="P28" s="9"/>
      <c r="Q28" s="9"/>
      <c r="R28" s="9"/>
      <c r="S28" s="9"/>
      <c r="T28" s="9"/>
      <c r="U28" s="9"/>
    </row>
    <row r="29" spans="2:21" ht="30" customHeight="1" x14ac:dyDescent="0.35">
      <c r="B29" s="1"/>
      <c r="C29" s="2"/>
      <c r="D29" s="3"/>
      <c r="E29" s="4"/>
      <c r="F29" s="5"/>
      <c r="G29" s="6"/>
      <c r="H29" s="7"/>
      <c r="I29" s="6"/>
      <c r="J29" s="7"/>
      <c r="K29" s="6"/>
      <c r="L29" s="7"/>
      <c r="M29" s="8"/>
      <c r="N29" s="9"/>
      <c r="O29" s="9"/>
      <c r="P29" s="9"/>
      <c r="Q29" s="9"/>
      <c r="R29" s="9"/>
      <c r="S29" s="9"/>
      <c r="T29" s="9"/>
      <c r="U29" s="9"/>
    </row>
    <row r="30" spans="2:21" ht="30" customHeight="1" x14ac:dyDescent="0.35">
      <c r="B30" s="1"/>
      <c r="C30" s="2"/>
      <c r="D30" s="3"/>
      <c r="E30" s="4"/>
      <c r="F30" s="5"/>
      <c r="G30" s="6"/>
      <c r="H30" s="7"/>
      <c r="I30" s="6"/>
      <c r="J30" s="7"/>
      <c r="K30" s="6"/>
      <c r="L30" s="7"/>
      <c r="M30" s="8"/>
      <c r="N30" s="9"/>
      <c r="O30" s="9"/>
      <c r="P30" s="9"/>
      <c r="Q30" s="9"/>
      <c r="R30" s="9"/>
      <c r="S30" s="9"/>
      <c r="T30" s="9"/>
      <c r="U30" s="9"/>
    </row>
    <row r="31" spans="2:21" ht="30" customHeight="1" x14ac:dyDescent="0.35">
      <c r="B31" s="1"/>
      <c r="C31" s="2"/>
      <c r="D31" s="3"/>
      <c r="E31" s="4"/>
      <c r="F31" s="5"/>
      <c r="G31" s="6"/>
      <c r="H31" s="7"/>
      <c r="I31" s="6"/>
      <c r="J31" s="7"/>
      <c r="K31" s="6"/>
      <c r="L31" s="7"/>
      <c r="M31" s="8"/>
      <c r="N31" s="9"/>
      <c r="O31" s="9"/>
      <c r="P31" s="9"/>
      <c r="Q31" s="9"/>
      <c r="R31" s="9"/>
      <c r="S31" s="9"/>
      <c r="T31" s="9"/>
      <c r="U31" s="9"/>
    </row>
    <row r="32" spans="2:21" ht="30" customHeight="1" x14ac:dyDescent="0.35">
      <c r="B32" s="1"/>
      <c r="C32" s="2"/>
      <c r="D32" s="3"/>
      <c r="E32" s="4"/>
      <c r="F32" s="5"/>
      <c r="G32" s="6"/>
      <c r="H32" s="7"/>
      <c r="I32" s="6"/>
      <c r="J32" s="7"/>
      <c r="K32" s="6"/>
      <c r="L32" s="7"/>
      <c r="M32" s="8"/>
      <c r="N32" s="9"/>
      <c r="O32" s="9"/>
      <c r="P32" s="9"/>
      <c r="Q32" s="9"/>
      <c r="R32" s="9"/>
      <c r="S32" s="9"/>
      <c r="T32" s="9"/>
      <c r="U32" s="9"/>
    </row>
    <row r="33" spans="1:21" ht="30" customHeight="1" x14ac:dyDescent="0.35">
      <c r="B33" s="1"/>
      <c r="C33" s="2"/>
      <c r="D33" s="3"/>
      <c r="E33" s="4"/>
      <c r="F33" s="5"/>
      <c r="G33" s="6"/>
      <c r="H33" s="7"/>
      <c r="I33" s="6"/>
      <c r="J33" s="7"/>
      <c r="K33" s="6"/>
      <c r="L33" s="7"/>
      <c r="M33" s="8"/>
      <c r="N33" s="9"/>
      <c r="O33" s="9"/>
      <c r="P33" s="9"/>
      <c r="Q33" s="9"/>
      <c r="R33" s="9"/>
      <c r="S33" s="9"/>
      <c r="T33" s="9"/>
      <c r="U33" s="9"/>
    </row>
    <row r="34" spans="1:21" ht="14.25" customHeight="1" x14ac:dyDescent="0.35">
      <c r="B34" s="1"/>
      <c r="C34" s="2"/>
      <c r="D34" s="3"/>
      <c r="E34" s="4"/>
      <c r="F34" s="5"/>
      <c r="G34" s="6"/>
      <c r="H34" s="7"/>
      <c r="I34" s="6"/>
      <c r="J34" s="7"/>
      <c r="K34" s="6"/>
      <c r="L34" s="7"/>
      <c r="M34" s="8"/>
      <c r="N34" s="9"/>
      <c r="O34" s="9"/>
      <c r="P34" s="9"/>
      <c r="Q34" s="9"/>
      <c r="R34" s="9"/>
      <c r="S34" s="9"/>
      <c r="T34" s="9"/>
      <c r="U34" s="9"/>
    </row>
    <row r="35" spans="1:21" ht="11.25" customHeight="1" x14ac:dyDescent="0.35">
      <c r="A35" s="10"/>
      <c r="B35" s="11"/>
      <c r="C35" s="12"/>
      <c r="D35" s="13"/>
      <c r="E35" s="14"/>
      <c r="F35" s="15"/>
      <c r="G35" s="16"/>
      <c r="H35" s="17"/>
      <c r="I35" s="16"/>
      <c r="J35" s="17"/>
      <c r="K35" s="16"/>
      <c r="L35" s="17"/>
      <c r="M35" s="18"/>
      <c r="N35" s="19"/>
      <c r="O35" s="19"/>
      <c r="P35" s="19"/>
      <c r="Q35" s="19"/>
      <c r="R35" s="19"/>
      <c r="S35" s="19"/>
      <c r="T35" s="19"/>
      <c r="U35" s="19"/>
    </row>
    <row r="36" spans="1:21" ht="11.25" customHeight="1" x14ac:dyDescent="0.35">
      <c r="A36" s="10"/>
      <c r="B36" s="11"/>
      <c r="C36" s="12"/>
      <c r="D36" s="13"/>
      <c r="E36" s="14"/>
      <c r="F36" s="15"/>
      <c r="G36" s="16"/>
      <c r="H36" s="17"/>
      <c r="I36" s="16"/>
      <c r="J36" s="17"/>
      <c r="K36" s="16"/>
      <c r="L36" s="17"/>
      <c r="M36" s="18"/>
      <c r="N36" s="19"/>
      <c r="O36" s="19"/>
      <c r="P36" s="19"/>
      <c r="Q36" s="19"/>
      <c r="R36" s="19"/>
      <c r="S36" s="19"/>
      <c r="T36" s="19"/>
      <c r="U36" s="19"/>
    </row>
    <row r="37" spans="1:21" ht="11.25" customHeight="1" x14ac:dyDescent="0.35">
      <c r="A37" s="10"/>
      <c r="B37" s="11"/>
      <c r="C37" s="12"/>
      <c r="D37" s="13"/>
      <c r="E37" s="14"/>
      <c r="F37" s="15"/>
      <c r="G37" s="16"/>
      <c r="H37" s="17"/>
      <c r="I37" s="16"/>
      <c r="J37" s="17"/>
      <c r="K37" s="16"/>
      <c r="L37" s="17"/>
      <c r="M37" s="18"/>
      <c r="N37" s="19"/>
      <c r="O37" s="19"/>
      <c r="P37" s="19"/>
      <c r="Q37" s="19"/>
      <c r="R37" s="19"/>
      <c r="S37" s="19"/>
      <c r="T37" s="19"/>
      <c r="U37" s="19"/>
    </row>
    <row r="38" spans="1:21" ht="11.25" customHeight="1" x14ac:dyDescent="0.35">
      <c r="A38" s="10"/>
      <c r="B38" s="11"/>
      <c r="C38" s="12"/>
      <c r="D38" s="13"/>
      <c r="E38" s="14"/>
      <c r="F38" s="15"/>
      <c r="G38" s="16"/>
      <c r="H38" s="17"/>
      <c r="I38" s="16"/>
      <c r="J38" s="17"/>
      <c r="K38" s="16"/>
      <c r="L38" s="17"/>
      <c r="M38" s="18"/>
      <c r="N38" s="19"/>
      <c r="O38" s="19"/>
      <c r="P38" s="19"/>
      <c r="Q38" s="19"/>
      <c r="R38" s="19"/>
      <c r="S38" s="19"/>
      <c r="T38" s="19"/>
      <c r="U38" s="19"/>
    </row>
    <row r="39" spans="1:21" ht="11.25" customHeight="1" x14ac:dyDescent="0.35">
      <c r="A39" s="10"/>
      <c r="B39" s="11"/>
      <c r="C39" s="12"/>
      <c r="D39" s="13"/>
      <c r="E39" s="14"/>
      <c r="F39" s="15"/>
      <c r="G39" s="16"/>
      <c r="H39" s="17"/>
      <c r="I39" s="16"/>
      <c r="J39" s="17"/>
      <c r="K39" s="16"/>
      <c r="L39" s="17"/>
      <c r="M39" s="18"/>
      <c r="N39" s="19"/>
      <c r="O39" s="19"/>
      <c r="P39" s="19"/>
      <c r="Q39" s="19"/>
      <c r="R39" s="19"/>
      <c r="S39" s="19"/>
      <c r="T39" s="19"/>
      <c r="U39" s="19"/>
    </row>
    <row r="40" spans="1:21" ht="11.25" customHeight="1" x14ac:dyDescent="0.35">
      <c r="A40" s="10"/>
      <c r="B40" s="11"/>
      <c r="C40" s="12"/>
      <c r="D40" s="13"/>
      <c r="E40" s="14"/>
      <c r="F40" s="15"/>
      <c r="G40" s="16"/>
      <c r="H40" s="17"/>
      <c r="I40" s="16"/>
      <c r="J40" s="17"/>
      <c r="K40" s="16"/>
      <c r="L40" s="17"/>
      <c r="M40" s="18"/>
      <c r="N40" s="19"/>
      <c r="O40" s="19"/>
      <c r="P40" s="19"/>
      <c r="Q40" s="19"/>
      <c r="R40" s="19"/>
      <c r="S40" s="19"/>
      <c r="T40" s="19"/>
      <c r="U40" s="19"/>
    </row>
    <row r="41" spans="1:21" ht="11.25" customHeight="1" x14ac:dyDescent="0.35">
      <c r="A41" s="10"/>
      <c r="B41" s="11"/>
      <c r="C41" s="12"/>
      <c r="D41" s="13"/>
      <c r="E41" s="14"/>
      <c r="F41" s="15"/>
      <c r="G41" s="16"/>
      <c r="H41" s="17"/>
      <c r="I41" s="16"/>
      <c r="J41" s="17"/>
      <c r="K41" s="16"/>
      <c r="L41" s="17"/>
      <c r="M41" s="18"/>
      <c r="N41" s="19"/>
      <c r="O41" s="19"/>
      <c r="P41" s="19"/>
      <c r="Q41" s="19"/>
      <c r="R41" s="19"/>
      <c r="S41" s="19"/>
      <c r="T41" s="19"/>
      <c r="U41" s="19"/>
    </row>
    <row r="42" spans="1:21" ht="11.25" customHeight="1" x14ac:dyDescent="0.35">
      <c r="A42" s="10"/>
      <c r="B42" s="11"/>
      <c r="C42" s="12"/>
      <c r="D42" s="13"/>
      <c r="E42" s="14"/>
      <c r="F42" s="15"/>
      <c r="G42" s="16"/>
      <c r="H42" s="17"/>
      <c r="I42" s="16"/>
      <c r="J42" s="17"/>
      <c r="K42" s="16"/>
      <c r="L42" s="17"/>
      <c r="M42" s="18"/>
      <c r="N42" s="19"/>
      <c r="O42" s="19"/>
      <c r="P42" s="19"/>
      <c r="Q42" s="19"/>
      <c r="R42" s="19"/>
      <c r="S42" s="19"/>
      <c r="T42" s="19"/>
      <c r="U42" s="19"/>
    </row>
    <row r="43" spans="1:21" ht="11.25" customHeight="1" x14ac:dyDescent="0.35">
      <c r="A43" s="10"/>
      <c r="B43" s="11"/>
      <c r="C43" s="12"/>
      <c r="D43" s="13"/>
      <c r="E43" s="14"/>
      <c r="F43" s="15"/>
      <c r="G43" s="16"/>
      <c r="H43" s="17"/>
      <c r="I43" s="16"/>
      <c r="J43" s="17"/>
      <c r="K43" s="16"/>
      <c r="L43" s="17"/>
      <c r="M43" s="18"/>
      <c r="N43" s="19"/>
      <c r="O43" s="19"/>
      <c r="P43" s="19"/>
      <c r="Q43" s="19"/>
      <c r="R43" s="19"/>
      <c r="S43" s="19"/>
      <c r="T43" s="19"/>
      <c r="U43" s="19"/>
    </row>
    <row r="44" spans="1:21" ht="11.25" customHeight="1" x14ac:dyDescent="0.35">
      <c r="A44" s="10"/>
      <c r="B44" s="11"/>
      <c r="C44" s="12"/>
      <c r="D44" s="13"/>
      <c r="E44" s="14"/>
      <c r="F44" s="15"/>
      <c r="G44" s="16"/>
      <c r="H44" s="17"/>
      <c r="I44" s="16"/>
      <c r="J44" s="17"/>
      <c r="K44" s="16"/>
      <c r="L44" s="17"/>
      <c r="M44" s="18"/>
      <c r="N44" s="19"/>
      <c r="O44" s="19"/>
      <c r="P44" s="19"/>
      <c r="Q44" s="19"/>
      <c r="R44" s="19"/>
      <c r="S44" s="19"/>
      <c r="T44" s="19"/>
      <c r="U44" s="19"/>
    </row>
    <row r="45" spans="1:21" ht="11.25" customHeight="1" x14ac:dyDescent="0.35">
      <c r="A45" s="10"/>
      <c r="B45" s="11"/>
      <c r="C45" s="12"/>
      <c r="D45" s="13"/>
      <c r="E45" s="14"/>
      <c r="F45" s="15"/>
      <c r="G45" s="16"/>
      <c r="H45" s="17"/>
      <c r="I45" s="16"/>
      <c r="J45" s="17"/>
      <c r="K45" s="16"/>
      <c r="L45" s="17"/>
      <c r="M45" s="18"/>
      <c r="N45" s="19"/>
      <c r="O45" s="19"/>
      <c r="P45" s="19"/>
      <c r="Q45" s="19"/>
      <c r="R45" s="19"/>
      <c r="S45" s="19"/>
      <c r="T45" s="19"/>
      <c r="U45" s="19"/>
    </row>
    <row r="46" spans="1:21" ht="11.25" customHeight="1" x14ac:dyDescent="0.35">
      <c r="A46" s="10"/>
      <c r="B46" s="11"/>
      <c r="C46" s="12"/>
      <c r="D46" s="13"/>
      <c r="E46" s="14"/>
      <c r="F46" s="15"/>
      <c r="G46" s="16"/>
      <c r="H46" s="17"/>
      <c r="I46" s="16"/>
      <c r="J46" s="17"/>
      <c r="K46" s="16"/>
      <c r="L46" s="17"/>
      <c r="M46" s="18"/>
      <c r="N46" s="19"/>
      <c r="O46" s="19"/>
      <c r="P46" s="19"/>
      <c r="Q46" s="19"/>
      <c r="R46" s="19"/>
      <c r="S46" s="19"/>
      <c r="T46" s="19"/>
      <c r="U46" s="19"/>
    </row>
    <row r="47" spans="1:21" ht="11.25" customHeight="1" x14ac:dyDescent="0.35">
      <c r="A47" s="10"/>
      <c r="B47" s="11"/>
      <c r="C47" s="12"/>
      <c r="D47" s="13"/>
      <c r="E47" s="14"/>
      <c r="F47" s="15"/>
      <c r="G47" s="16"/>
      <c r="H47" s="17"/>
      <c r="I47" s="16"/>
      <c r="J47" s="17"/>
      <c r="K47" s="16"/>
      <c r="L47" s="17"/>
      <c r="M47" s="18"/>
      <c r="N47" s="19"/>
      <c r="O47" s="19"/>
      <c r="P47" s="19"/>
      <c r="Q47" s="19"/>
      <c r="R47" s="19"/>
      <c r="S47" s="19"/>
      <c r="T47" s="19"/>
      <c r="U47" s="19"/>
    </row>
    <row r="48" spans="1:21" ht="11.25" customHeight="1" x14ac:dyDescent="0.35">
      <c r="A48" s="10"/>
      <c r="B48" s="11"/>
      <c r="C48" s="12"/>
      <c r="D48" s="13"/>
      <c r="E48" s="14"/>
      <c r="F48" s="15"/>
      <c r="G48" s="16"/>
      <c r="H48" s="17"/>
      <c r="I48" s="16"/>
      <c r="J48" s="17"/>
      <c r="K48" s="16"/>
      <c r="L48" s="17"/>
      <c r="M48" s="18"/>
      <c r="N48" s="19"/>
      <c r="O48" s="19"/>
      <c r="P48" s="19"/>
      <c r="Q48" s="19"/>
      <c r="R48" s="19"/>
      <c r="S48" s="19"/>
      <c r="T48" s="19"/>
      <c r="U48" s="19"/>
    </row>
    <row r="49" spans="1:21" ht="11.25" customHeight="1" x14ac:dyDescent="0.35">
      <c r="A49" s="10"/>
      <c r="B49" s="11"/>
      <c r="C49" s="12"/>
      <c r="D49" s="13"/>
      <c r="E49" s="14"/>
      <c r="F49" s="15"/>
      <c r="G49" s="16"/>
      <c r="H49" s="17"/>
      <c r="I49" s="16"/>
      <c r="J49" s="17"/>
      <c r="K49" s="16"/>
      <c r="L49" s="17"/>
      <c r="M49" s="18"/>
      <c r="N49" s="19"/>
      <c r="O49" s="19"/>
      <c r="P49" s="19"/>
      <c r="Q49" s="19"/>
      <c r="R49" s="19"/>
      <c r="S49" s="19"/>
      <c r="T49" s="19"/>
      <c r="U49" s="19"/>
    </row>
    <row r="50" spans="1:21" ht="11.25" customHeight="1" x14ac:dyDescent="0.35">
      <c r="A50" s="10"/>
      <c r="B50" s="11"/>
      <c r="C50" s="12"/>
      <c r="D50" s="13"/>
      <c r="E50" s="14"/>
      <c r="F50" s="15"/>
      <c r="G50" s="16"/>
      <c r="H50" s="17"/>
      <c r="I50" s="16"/>
      <c r="J50" s="17"/>
      <c r="K50" s="16"/>
      <c r="L50" s="17"/>
      <c r="M50" s="18"/>
      <c r="N50" s="19"/>
      <c r="O50" s="19"/>
      <c r="P50" s="19"/>
      <c r="Q50" s="19"/>
      <c r="R50" s="19"/>
      <c r="S50" s="19"/>
      <c r="T50" s="19"/>
      <c r="U50" s="19"/>
    </row>
    <row r="51" spans="1:21" ht="11.25" customHeight="1" x14ac:dyDescent="0.35">
      <c r="A51" s="10"/>
      <c r="B51" s="11"/>
      <c r="C51" s="12"/>
      <c r="D51" s="13"/>
      <c r="E51" s="14"/>
      <c r="F51" s="15"/>
      <c r="G51" s="16"/>
      <c r="H51" s="17"/>
      <c r="I51" s="16"/>
      <c r="J51" s="17"/>
      <c r="K51" s="16"/>
      <c r="L51" s="17"/>
      <c r="M51" s="18"/>
      <c r="N51" s="19"/>
      <c r="O51" s="19"/>
      <c r="P51" s="19"/>
      <c r="Q51" s="19"/>
      <c r="R51" s="19"/>
      <c r="S51" s="19"/>
      <c r="T51" s="19"/>
      <c r="U51" s="19"/>
    </row>
    <row r="52" spans="1:21" ht="11.25" customHeight="1" x14ac:dyDescent="0.35">
      <c r="A52" s="10"/>
      <c r="B52" s="11"/>
      <c r="C52" s="12"/>
      <c r="D52" s="13"/>
      <c r="E52" s="14"/>
      <c r="F52" s="15"/>
      <c r="G52" s="16"/>
      <c r="H52" s="17"/>
      <c r="I52" s="16"/>
      <c r="J52" s="17"/>
      <c r="K52" s="16"/>
      <c r="L52" s="17"/>
      <c r="M52" s="18"/>
      <c r="N52" s="19"/>
      <c r="O52" s="19"/>
      <c r="P52" s="19"/>
      <c r="Q52" s="19"/>
      <c r="R52" s="19"/>
      <c r="S52" s="19"/>
      <c r="T52" s="19"/>
      <c r="U52" s="19"/>
    </row>
    <row r="53" spans="1:21" ht="11.25" customHeight="1" x14ac:dyDescent="0.35">
      <c r="A53" s="10"/>
      <c r="B53" s="11"/>
      <c r="C53" s="12"/>
      <c r="D53" s="13"/>
      <c r="E53" s="14"/>
      <c r="F53" s="15"/>
      <c r="G53" s="16"/>
      <c r="H53" s="17"/>
      <c r="I53" s="16"/>
      <c r="J53" s="17"/>
      <c r="K53" s="16"/>
      <c r="L53" s="17"/>
      <c r="M53" s="18"/>
      <c r="N53" s="19"/>
      <c r="O53" s="19"/>
      <c r="P53" s="19"/>
      <c r="Q53" s="19"/>
      <c r="R53" s="19"/>
      <c r="S53" s="19"/>
      <c r="T53" s="19"/>
      <c r="U53" s="19"/>
    </row>
    <row r="54" spans="1:21" ht="11.25" customHeight="1" x14ac:dyDescent="0.35">
      <c r="A54" s="10"/>
      <c r="B54" s="11"/>
      <c r="C54" s="12"/>
      <c r="D54" s="13"/>
      <c r="E54" s="14"/>
      <c r="F54" s="15"/>
      <c r="G54" s="16"/>
      <c r="H54" s="17"/>
      <c r="I54" s="16"/>
      <c r="J54" s="17"/>
      <c r="K54" s="16"/>
      <c r="L54" s="17"/>
      <c r="M54" s="18"/>
      <c r="N54" s="19"/>
      <c r="O54" s="19"/>
      <c r="P54" s="19"/>
      <c r="Q54" s="19"/>
      <c r="R54" s="19"/>
      <c r="S54" s="19"/>
      <c r="T54" s="19"/>
      <c r="U54" s="19"/>
    </row>
    <row r="55" spans="1:21" ht="11.25" customHeight="1" x14ac:dyDescent="0.35">
      <c r="A55" s="10"/>
      <c r="B55" s="11"/>
      <c r="C55" s="12"/>
      <c r="D55" s="13"/>
      <c r="E55" s="14"/>
      <c r="F55" s="15"/>
      <c r="G55" s="16"/>
      <c r="H55" s="17"/>
      <c r="I55" s="16"/>
      <c r="J55" s="17"/>
      <c r="K55" s="16"/>
      <c r="L55" s="17"/>
      <c r="M55" s="18"/>
      <c r="N55" s="19"/>
      <c r="O55" s="19"/>
      <c r="P55" s="19"/>
      <c r="Q55" s="19"/>
      <c r="R55" s="19"/>
      <c r="S55" s="19"/>
      <c r="T55" s="19"/>
      <c r="U55" s="19"/>
    </row>
    <row r="56" spans="1:21" ht="11.25" customHeight="1" x14ac:dyDescent="0.35">
      <c r="A56" s="10"/>
      <c r="B56" s="11"/>
      <c r="C56" s="12"/>
      <c r="D56" s="13"/>
      <c r="E56" s="14"/>
      <c r="F56" s="15"/>
      <c r="G56" s="16"/>
      <c r="H56" s="17"/>
      <c r="I56" s="16"/>
      <c r="J56" s="17"/>
      <c r="K56" s="16"/>
      <c r="L56" s="17"/>
      <c r="M56" s="18"/>
      <c r="N56" s="19"/>
      <c r="O56" s="19"/>
      <c r="P56" s="19"/>
      <c r="Q56" s="19"/>
      <c r="R56" s="19"/>
      <c r="S56" s="19"/>
      <c r="T56" s="19"/>
      <c r="U56" s="19"/>
    </row>
    <row r="57" spans="1:21" ht="11.25" customHeight="1" x14ac:dyDescent="0.35">
      <c r="A57" s="10"/>
      <c r="B57" s="11"/>
      <c r="C57" s="12"/>
      <c r="D57" s="13"/>
      <c r="E57" s="14"/>
      <c r="F57" s="15"/>
      <c r="G57" s="16"/>
      <c r="H57" s="17"/>
      <c r="I57" s="16"/>
      <c r="J57" s="17"/>
      <c r="K57" s="16"/>
      <c r="L57" s="17"/>
      <c r="M57" s="18"/>
      <c r="N57" s="19"/>
      <c r="O57" s="19"/>
      <c r="P57" s="19"/>
      <c r="Q57" s="19"/>
      <c r="R57" s="19"/>
      <c r="S57" s="19"/>
      <c r="T57" s="19"/>
      <c r="U57" s="19"/>
    </row>
    <row r="58" spans="1:21" ht="11.25" customHeight="1" x14ac:dyDescent="0.35">
      <c r="A58" s="10"/>
      <c r="B58" s="11"/>
      <c r="C58" s="12"/>
      <c r="D58" s="13"/>
      <c r="E58" s="14"/>
      <c r="F58" s="15"/>
      <c r="G58" s="16"/>
      <c r="H58" s="17"/>
      <c r="I58" s="16"/>
      <c r="J58" s="17"/>
      <c r="K58" s="16"/>
      <c r="L58" s="17"/>
      <c r="M58" s="18"/>
      <c r="N58" s="19"/>
      <c r="O58" s="19"/>
      <c r="P58" s="19"/>
      <c r="Q58" s="19"/>
      <c r="R58" s="19"/>
      <c r="S58" s="19"/>
      <c r="T58" s="19"/>
      <c r="U58" s="19"/>
    </row>
    <row r="59" spans="1:21" ht="11.25" customHeight="1" x14ac:dyDescent="0.35">
      <c r="A59" s="10"/>
      <c r="B59" s="11"/>
      <c r="C59" s="12"/>
      <c r="D59" s="13"/>
      <c r="E59" s="14"/>
      <c r="F59" s="15"/>
      <c r="G59" s="16"/>
      <c r="H59" s="17"/>
      <c r="I59" s="16"/>
      <c r="J59" s="17"/>
      <c r="K59" s="16"/>
      <c r="L59" s="17"/>
      <c r="M59" s="18"/>
      <c r="N59" s="19"/>
      <c r="O59" s="19"/>
      <c r="P59" s="19"/>
      <c r="Q59" s="19"/>
      <c r="R59" s="19"/>
      <c r="S59" s="19"/>
      <c r="T59" s="19"/>
      <c r="U59" s="19"/>
    </row>
    <row r="60" spans="1:21" ht="11.25" customHeight="1" x14ac:dyDescent="0.35">
      <c r="A60" s="10"/>
      <c r="B60" s="11"/>
      <c r="C60" s="12"/>
      <c r="D60" s="13"/>
      <c r="E60" s="14"/>
      <c r="F60" s="15"/>
      <c r="G60" s="16"/>
      <c r="H60" s="17"/>
      <c r="I60" s="16"/>
      <c r="J60" s="17"/>
      <c r="K60" s="16"/>
      <c r="L60" s="17"/>
      <c r="M60" s="18"/>
      <c r="N60" s="19"/>
      <c r="O60" s="19"/>
      <c r="P60" s="19"/>
      <c r="Q60" s="19"/>
      <c r="R60" s="19"/>
      <c r="S60" s="19"/>
      <c r="T60" s="19"/>
      <c r="U60" s="19"/>
    </row>
    <row r="61" spans="1:21" ht="11.25" customHeight="1" x14ac:dyDescent="0.35">
      <c r="A61" s="10"/>
      <c r="B61" s="11"/>
      <c r="C61" s="12"/>
      <c r="D61" s="13"/>
      <c r="E61" s="14"/>
      <c r="F61" s="15"/>
      <c r="G61" s="16"/>
      <c r="H61" s="17"/>
      <c r="I61" s="16"/>
      <c r="J61" s="17"/>
      <c r="K61" s="16"/>
      <c r="L61" s="17"/>
      <c r="M61" s="18"/>
      <c r="N61" s="19"/>
      <c r="O61" s="19"/>
      <c r="P61" s="19"/>
      <c r="Q61" s="19"/>
      <c r="R61" s="19"/>
      <c r="S61" s="19"/>
      <c r="T61" s="19"/>
      <c r="U61" s="19"/>
    </row>
    <row r="62" spans="1:21" ht="11.25" customHeight="1" x14ac:dyDescent="0.35">
      <c r="A62" s="10"/>
      <c r="B62" s="11"/>
      <c r="C62" s="12"/>
      <c r="D62" s="13"/>
      <c r="E62" s="14"/>
      <c r="F62" s="15"/>
      <c r="G62" s="16"/>
      <c r="H62" s="17"/>
      <c r="I62" s="16"/>
      <c r="J62" s="17"/>
      <c r="K62" s="16"/>
      <c r="L62" s="17"/>
      <c r="M62" s="18"/>
      <c r="N62" s="19"/>
      <c r="O62" s="19"/>
      <c r="P62" s="19"/>
      <c r="Q62" s="19"/>
      <c r="R62" s="19"/>
      <c r="S62" s="19"/>
      <c r="T62" s="19"/>
      <c r="U62" s="19"/>
    </row>
    <row r="63" spans="1:21" ht="11.25" customHeight="1" x14ac:dyDescent="0.35">
      <c r="A63" s="10"/>
      <c r="B63" s="11"/>
      <c r="C63" s="12"/>
      <c r="D63" s="13"/>
      <c r="E63" s="14"/>
      <c r="F63" s="15"/>
      <c r="G63" s="16"/>
      <c r="H63" s="17"/>
      <c r="I63" s="16"/>
      <c r="J63" s="17"/>
      <c r="K63" s="16"/>
      <c r="L63" s="17"/>
      <c r="M63" s="18"/>
      <c r="N63" s="19"/>
      <c r="O63" s="19"/>
      <c r="P63" s="19"/>
      <c r="Q63" s="19"/>
      <c r="R63" s="19"/>
      <c r="S63" s="19"/>
      <c r="T63" s="19"/>
      <c r="U63" s="19"/>
    </row>
    <row r="64" spans="1:21" ht="11.25" customHeight="1" x14ac:dyDescent="0.35">
      <c r="A64" s="10"/>
      <c r="B64" s="11"/>
      <c r="C64" s="12"/>
      <c r="D64" s="13"/>
      <c r="E64" s="14"/>
      <c r="F64" s="15"/>
      <c r="G64" s="16"/>
      <c r="H64" s="17"/>
      <c r="I64" s="16"/>
      <c r="J64" s="17"/>
      <c r="K64" s="16"/>
      <c r="L64" s="17"/>
      <c r="M64" s="18"/>
      <c r="N64" s="19"/>
      <c r="O64" s="19"/>
      <c r="P64" s="19"/>
      <c r="Q64" s="19"/>
      <c r="R64" s="19"/>
      <c r="S64" s="19"/>
      <c r="T64" s="19"/>
      <c r="U64" s="19"/>
    </row>
    <row r="65" spans="1:21" ht="11.25" customHeight="1" x14ac:dyDescent="0.35">
      <c r="A65" s="10"/>
      <c r="B65" s="11"/>
      <c r="C65" s="12"/>
      <c r="D65" s="13"/>
      <c r="E65" s="14"/>
      <c r="F65" s="15"/>
      <c r="G65" s="16"/>
      <c r="H65" s="17"/>
      <c r="I65" s="16"/>
      <c r="J65" s="17"/>
      <c r="K65" s="16"/>
      <c r="L65" s="17"/>
      <c r="M65" s="18"/>
      <c r="N65" s="19"/>
      <c r="O65" s="19"/>
      <c r="P65" s="19"/>
      <c r="Q65" s="19"/>
      <c r="R65" s="19"/>
      <c r="S65" s="19"/>
      <c r="T65" s="19"/>
      <c r="U65" s="19"/>
    </row>
    <row r="66" spans="1:21" ht="11.25" customHeight="1" x14ac:dyDescent="0.35">
      <c r="A66" s="10"/>
      <c r="B66" s="11"/>
      <c r="C66" s="12"/>
      <c r="D66" s="13"/>
      <c r="E66" s="14"/>
      <c r="F66" s="15"/>
      <c r="G66" s="16"/>
      <c r="H66" s="17"/>
      <c r="I66" s="16"/>
      <c r="J66" s="17"/>
      <c r="K66" s="16"/>
      <c r="L66" s="17"/>
      <c r="M66" s="18"/>
      <c r="N66" s="19"/>
      <c r="O66" s="19"/>
      <c r="P66" s="19"/>
      <c r="Q66" s="19"/>
      <c r="R66" s="19"/>
      <c r="S66" s="19"/>
      <c r="T66" s="19"/>
      <c r="U66" s="19"/>
    </row>
    <row r="67" spans="1:21" ht="11.25" customHeight="1" x14ac:dyDescent="0.35">
      <c r="A67" s="10"/>
      <c r="B67" s="11"/>
      <c r="C67" s="12"/>
      <c r="D67" s="13"/>
      <c r="E67" s="14"/>
      <c r="F67" s="15"/>
      <c r="G67" s="16"/>
      <c r="H67" s="17"/>
      <c r="I67" s="16"/>
      <c r="J67" s="17"/>
      <c r="K67" s="16"/>
      <c r="L67" s="17"/>
      <c r="M67" s="18"/>
      <c r="N67" s="19"/>
      <c r="O67" s="19"/>
      <c r="P67" s="19"/>
      <c r="Q67" s="19"/>
      <c r="R67" s="19"/>
      <c r="S67" s="19"/>
      <c r="T67" s="19"/>
      <c r="U67" s="19"/>
    </row>
    <row r="68" spans="1:21" ht="11.25" customHeight="1" x14ac:dyDescent="0.35">
      <c r="A68" s="10"/>
      <c r="B68" s="11"/>
      <c r="C68" s="12"/>
      <c r="D68" s="13"/>
      <c r="E68" s="14"/>
      <c r="F68" s="15"/>
      <c r="G68" s="16"/>
      <c r="H68" s="17"/>
      <c r="I68" s="16"/>
      <c r="J68" s="17"/>
      <c r="K68" s="16"/>
      <c r="L68" s="17"/>
      <c r="M68" s="18"/>
      <c r="N68" s="19"/>
      <c r="O68" s="19"/>
      <c r="P68" s="19"/>
      <c r="Q68" s="19"/>
      <c r="R68" s="19"/>
      <c r="S68" s="19"/>
      <c r="T68" s="19"/>
      <c r="U68" s="19"/>
    </row>
    <row r="69" spans="1:21" ht="11.25" customHeight="1" x14ac:dyDescent="0.35">
      <c r="A69" s="10"/>
      <c r="B69" s="11"/>
      <c r="C69" s="12"/>
      <c r="D69" s="13"/>
      <c r="E69" s="14"/>
      <c r="F69" s="15"/>
      <c r="G69" s="16"/>
      <c r="H69" s="17"/>
      <c r="I69" s="16"/>
      <c r="J69" s="17"/>
      <c r="K69" s="16"/>
      <c r="L69" s="17"/>
      <c r="M69" s="18"/>
      <c r="N69" s="19"/>
      <c r="O69" s="19"/>
      <c r="P69" s="19"/>
      <c r="Q69" s="19"/>
      <c r="R69" s="19"/>
      <c r="S69" s="19"/>
      <c r="T69" s="19"/>
      <c r="U69" s="19"/>
    </row>
    <row r="70" spans="1:21" ht="11.25" customHeight="1" x14ac:dyDescent="0.35">
      <c r="A70" s="10"/>
      <c r="B70" s="11"/>
      <c r="C70" s="12"/>
      <c r="D70" s="13"/>
      <c r="E70" s="14"/>
      <c r="F70" s="15"/>
      <c r="G70" s="16"/>
      <c r="H70" s="17"/>
      <c r="I70" s="16"/>
      <c r="J70" s="17"/>
      <c r="K70" s="16"/>
      <c r="L70" s="17"/>
      <c r="M70" s="18"/>
      <c r="N70" s="19"/>
      <c r="O70" s="19"/>
      <c r="P70" s="19"/>
      <c r="Q70" s="19"/>
      <c r="R70" s="19"/>
      <c r="S70" s="19"/>
      <c r="T70" s="19"/>
      <c r="U70" s="19"/>
    </row>
    <row r="71" spans="1:21" ht="11.25" customHeight="1" x14ac:dyDescent="0.35">
      <c r="A71" s="10"/>
      <c r="B71" s="11"/>
      <c r="C71" s="12"/>
      <c r="D71" s="13"/>
      <c r="E71" s="14"/>
      <c r="F71" s="15"/>
      <c r="G71" s="16"/>
      <c r="H71" s="17"/>
      <c r="I71" s="16"/>
      <c r="J71" s="17"/>
      <c r="K71" s="16"/>
      <c r="L71" s="17"/>
      <c r="M71" s="18"/>
      <c r="N71" s="19"/>
      <c r="O71" s="19"/>
      <c r="P71" s="19"/>
      <c r="Q71" s="19"/>
      <c r="R71" s="19"/>
      <c r="S71" s="19"/>
      <c r="T71" s="19"/>
      <c r="U71" s="19"/>
    </row>
    <row r="72" spans="1:21" ht="11.25" customHeight="1" x14ac:dyDescent="0.35">
      <c r="A72" s="10"/>
      <c r="B72" s="11"/>
      <c r="C72" s="12"/>
      <c r="D72" s="13"/>
      <c r="E72" s="14"/>
      <c r="F72" s="15"/>
      <c r="G72" s="16"/>
      <c r="H72" s="17"/>
      <c r="I72" s="16"/>
      <c r="J72" s="17"/>
      <c r="K72" s="16"/>
      <c r="L72" s="17"/>
      <c r="M72" s="18"/>
      <c r="N72" s="19"/>
      <c r="O72" s="19"/>
      <c r="P72" s="19"/>
      <c r="Q72" s="19"/>
      <c r="R72" s="19"/>
      <c r="S72" s="19"/>
      <c r="T72" s="19"/>
      <c r="U72" s="19"/>
    </row>
    <row r="73" spans="1:21" ht="11.25" customHeight="1" x14ac:dyDescent="0.35">
      <c r="A73" s="10"/>
      <c r="B73" s="11"/>
      <c r="C73" s="12"/>
      <c r="D73" s="13"/>
      <c r="E73" s="14"/>
      <c r="F73" s="15"/>
      <c r="G73" s="16"/>
      <c r="H73" s="17"/>
      <c r="I73" s="16"/>
      <c r="J73" s="17"/>
      <c r="K73" s="16"/>
      <c r="L73" s="17"/>
      <c r="M73" s="18"/>
      <c r="N73" s="19"/>
      <c r="O73" s="19"/>
      <c r="P73" s="19"/>
      <c r="Q73" s="19"/>
      <c r="R73" s="19"/>
      <c r="S73" s="19"/>
      <c r="T73" s="19"/>
      <c r="U73" s="19"/>
    </row>
    <row r="74" spans="1:21" ht="11.25" customHeight="1" x14ac:dyDescent="0.35">
      <c r="A74" s="10"/>
      <c r="B74" s="11"/>
      <c r="C74" s="12"/>
      <c r="D74" s="13"/>
      <c r="E74" s="14"/>
      <c r="F74" s="15"/>
      <c r="G74" s="16"/>
      <c r="H74" s="17"/>
      <c r="I74" s="16"/>
      <c r="J74" s="17"/>
      <c r="K74" s="16"/>
      <c r="L74" s="17"/>
      <c r="M74" s="18"/>
      <c r="N74" s="19"/>
      <c r="O74" s="19"/>
      <c r="P74" s="19"/>
      <c r="Q74" s="19"/>
      <c r="R74" s="19"/>
      <c r="S74" s="19"/>
      <c r="T74" s="19"/>
      <c r="U74" s="19"/>
    </row>
    <row r="75" spans="1:21" ht="11.25" customHeight="1" x14ac:dyDescent="0.35">
      <c r="A75" s="10"/>
      <c r="B75" s="11"/>
      <c r="C75" s="12"/>
      <c r="D75" s="13"/>
      <c r="E75" s="14"/>
      <c r="F75" s="15"/>
      <c r="G75" s="16"/>
      <c r="H75" s="17"/>
      <c r="I75" s="16"/>
      <c r="J75" s="17"/>
      <c r="K75" s="16"/>
      <c r="L75" s="17"/>
      <c r="M75" s="18"/>
      <c r="N75" s="19"/>
      <c r="O75" s="19"/>
      <c r="P75" s="19"/>
      <c r="Q75" s="19"/>
      <c r="R75" s="19"/>
      <c r="S75" s="19"/>
      <c r="T75" s="19"/>
      <c r="U75" s="19"/>
    </row>
    <row r="76" spans="1:21" ht="11.25" customHeight="1" x14ac:dyDescent="0.35">
      <c r="A76" s="10"/>
      <c r="B76" s="11"/>
      <c r="C76" s="12"/>
      <c r="D76" s="13"/>
      <c r="E76" s="14"/>
      <c r="F76" s="15"/>
      <c r="G76" s="16"/>
      <c r="H76" s="17"/>
      <c r="I76" s="16"/>
      <c r="J76" s="17"/>
      <c r="K76" s="16"/>
      <c r="L76" s="17"/>
      <c r="M76" s="18"/>
      <c r="N76" s="19"/>
      <c r="O76" s="19"/>
      <c r="P76" s="19"/>
      <c r="Q76" s="19"/>
      <c r="R76" s="19"/>
      <c r="S76" s="19"/>
      <c r="T76" s="19"/>
      <c r="U76" s="19"/>
    </row>
    <row r="77" spans="1:21" ht="11.25" customHeight="1" x14ac:dyDescent="0.35">
      <c r="A77" s="10"/>
      <c r="B77" s="11"/>
      <c r="C77" s="12"/>
      <c r="D77" s="13"/>
      <c r="E77" s="14"/>
      <c r="F77" s="15"/>
      <c r="G77" s="16"/>
      <c r="H77" s="17"/>
      <c r="I77" s="16"/>
      <c r="J77" s="17"/>
      <c r="K77" s="16"/>
      <c r="L77" s="17"/>
      <c r="M77" s="18"/>
      <c r="N77" s="19"/>
      <c r="O77" s="19"/>
      <c r="P77" s="19"/>
      <c r="Q77" s="19"/>
      <c r="R77" s="19"/>
      <c r="S77" s="19"/>
      <c r="T77" s="19"/>
      <c r="U77" s="19"/>
    </row>
    <row r="78" spans="1:21" ht="11.25" customHeight="1" x14ac:dyDescent="0.35">
      <c r="A78" s="10"/>
      <c r="B78" s="11"/>
      <c r="C78" s="12"/>
      <c r="D78" s="13"/>
      <c r="E78" s="14"/>
      <c r="F78" s="15"/>
      <c r="G78" s="16"/>
      <c r="H78" s="17"/>
      <c r="I78" s="16"/>
      <c r="J78" s="17"/>
      <c r="K78" s="16"/>
      <c r="L78" s="17"/>
      <c r="M78" s="18"/>
      <c r="N78" s="19"/>
      <c r="O78" s="19"/>
      <c r="P78" s="19"/>
      <c r="Q78" s="19"/>
      <c r="R78" s="19"/>
      <c r="S78" s="19"/>
      <c r="T78" s="19"/>
      <c r="U78" s="19"/>
    </row>
    <row r="79" spans="1:21" ht="11.25" customHeight="1" x14ac:dyDescent="0.35">
      <c r="A79" s="10"/>
      <c r="B79" s="11"/>
      <c r="C79" s="12"/>
      <c r="D79" s="13"/>
      <c r="E79" s="14"/>
      <c r="F79" s="15"/>
      <c r="G79" s="16"/>
      <c r="H79" s="17"/>
      <c r="I79" s="16"/>
      <c r="J79" s="17"/>
      <c r="K79" s="16"/>
      <c r="L79" s="17"/>
      <c r="M79" s="18"/>
      <c r="N79" s="19"/>
      <c r="O79" s="19"/>
      <c r="P79" s="19"/>
      <c r="Q79" s="19"/>
      <c r="R79" s="19"/>
      <c r="S79" s="19"/>
      <c r="T79" s="19"/>
      <c r="U79" s="19"/>
    </row>
    <row r="80" spans="1:21" ht="11.25" customHeight="1" x14ac:dyDescent="0.35">
      <c r="A80" s="10"/>
      <c r="B80" s="11"/>
      <c r="C80" s="12"/>
      <c r="D80" s="13"/>
      <c r="E80" s="14"/>
      <c r="F80" s="15"/>
      <c r="G80" s="16"/>
      <c r="H80" s="17"/>
      <c r="I80" s="16"/>
      <c r="J80" s="17"/>
      <c r="K80" s="16"/>
      <c r="L80" s="17"/>
      <c r="M80" s="18"/>
      <c r="N80" s="19"/>
      <c r="O80" s="19"/>
      <c r="P80" s="19"/>
      <c r="Q80" s="19"/>
      <c r="R80" s="19"/>
      <c r="S80" s="19"/>
      <c r="T80" s="19"/>
      <c r="U80" s="19"/>
    </row>
    <row r="81" spans="1:21" ht="11.25" customHeight="1" x14ac:dyDescent="0.35">
      <c r="A81" s="10"/>
      <c r="B81" s="11"/>
      <c r="C81" s="12"/>
      <c r="D81" s="13"/>
      <c r="E81" s="14"/>
      <c r="F81" s="15"/>
      <c r="G81" s="16"/>
      <c r="H81" s="17"/>
      <c r="I81" s="16"/>
      <c r="J81" s="17"/>
      <c r="K81" s="16"/>
      <c r="L81" s="17"/>
      <c r="M81" s="18"/>
      <c r="N81" s="19"/>
      <c r="O81" s="19"/>
      <c r="P81" s="19"/>
      <c r="Q81" s="19"/>
      <c r="R81" s="19"/>
      <c r="S81" s="19"/>
      <c r="T81" s="19"/>
      <c r="U81" s="19"/>
    </row>
    <row r="82" spans="1:21" ht="11.25" customHeight="1" x14ac:dyDescent="0.35">
      <c r="A82" s="10"/>
      <c r="B82" s="11"/>
      <c r="C82" s="12"/>
      <c r="D82" s="13"/>
      <c r="E82" s="14"/>
      <c r="F82" s="15"/>
      <c r="G82" s="16"/>
      <c r="H82" s="17"/>
      <c r="I82" s="16"/>
      <c r="J82" s="17"/>
      <c r="K82" s="16"/>
      <c r="L82" s="17"/>
      <c r="M82" s="18"/>
      <c r="N82" s="19"/>
      <c r="O82" s="19"/>
      <c r="P82" s="19"/>
      <c r="Q82" s="19"/>
      <c r="R82" s="19"/>
      <c r="S82" s="19"/>
      <c r="T82" s="19"/>
      <c r="U82" s="19"/>
    </row>
    <row r="83" spans="1:21" ht="11.25" customHeight="1" x14ac:dyDescent="0.35">
      <c r="A83" s="10"/>
      <c r="B83" s="11"/>
      <c r="C83" s="12"/>
      <c r="D83" s="13"/>
      <c r="E83" s="14"/>
      <c r="F83" s="15"/>
      <c r="G83" s="16"/>
      <c r="H83" s="17"/>
      <c r="I83" s="16"/>
      <c r="J83" s="17"/>
      <c r="K83" s="16"/>
      <c r="L83" s="17"/>
      <c r="M83" s="18"/>
      <c r="N83" s="19"/>
      <c r="O83" s="19"/>
      <c r="P83" s="19"/>
      <c r="Q83" s="19"/>
      <c r="R83" s="19"/>
      <c r="S83" s="19"/>
      <c r="T83" s="19"/>
      <c r="U83" s="19"/>
    </row>
    <row r="84" spans="1:21" ht="11.25" customHeight="1" x14ac:dyDescent="0.35">
      <c r="A84" s="10"/>
      <c r="B84" s="11"/>
      <c r="C84" s="12"/>
      <c r="D84" s="13"/>
      <c r="E84" s="14"/>
      <c r="F84" s="15"/>
      <c r="G84" s="16"/>
      <c r="H84" s="17"/>
      <c r="I84" s="16"/>
      <c r="J84" s="17"/>
      <c r="K84" s="16"/>
      <c r="L84" s="17"/>
      <c r="M84" s="18"/>
      <c r="N84" s="19"/>
      <c r="O84" s="19"/>
      <c r="P84" s="19"/>
      <c r="Q84" s="19"/>
      <c r="R84" s="19"/>
      <c r="S84" s="19"/>
      <c r="T84" s="19"/>
      <c r="U84" s="19"/>
    </row>
    <row r="85" spans="1:21" ht="11.25" customHeight="1" x14ac:dyDescent="0.35">
      <c r="A85" s="10"/>
      <c r="B85" s="11"/>
      <c r="C85" s="12"/>
      <c r="D85" s="13"/>
      <c r="E85" s="14"/>
      <c r="F85" s="15"/>
      <c r="G85" s="16"/>
      <c r="H85" s="17"/>
      <c r="I85" s="16"/>
      <c r="J85" s="17"/>
      <c r="K85" s="16"/>
      <c r="L85" s="17"/>
      <c r="M85" s="18"/>
      <c r="N85" s="19"/>
      <c r="O85" s="19"/>
      <c r="P85" s="19"/>
      <c r="Q85" s="19"/>
      <c r="R85" s="19"/>
      <c r="S85" s="19"/>
      <c r="T85" s="19"/>
      <c r="U85" s="19"/>
    </row>
    <row r="86" spans="1:21" ht="11.25" customHeight="1" x14ac:dyDescent="0.35">
      <c r="A86" s="10"/>
      <c r="B86" s="11"/>
      <c r="C86" s="12"/>
      <c r="D86" s="13"/>
      <c r="E86" s="14"/>
      <c r="F86" s="15"/>
      <c r="G86" s="16"/>
      <c r="H86" s="17"/>
      <c r="I86" s="16"/>
      <c r="J86" s="17"/>
      <c r="K86" s="16"/>
      <c r="L86" s="17"/>
      <c r="M86" s="18"/>
      <c r="N86" s="19"/>
      <c r="O86" s="19"/>
      <c r="P86" s="19"/>
      <c r="Q86" s="19"/>
      <c r="R86" s="19"/>
      <c r="S86" s="19"/>
      <c r="T86" s="19"/>
      <c r="U86" s="19"/>
    </row>
    <row r="87" spans="1:21" ht="11.25" customHeight="1" x14ac:dyDescent="0.35">
      <c r="A87" s="10"/>
      <c r="B87" s="11"/>
      <c r="C87" s="12"/>
      <c r="D87" s="13"/>
      <c r="E87" s="14"/>
      <c r="F87" s="15"/>
      <c r="G87" s="16"/>
      <c r="H87" s="17"/>
      <c r="I87" s="16"/>
      <c r="J87" s="17"/>
      <c r="K87" s="16"/>
      <c r="L87" s="17"/>
      <c r="M87" s="18"/>
      <c r="N87" s="19"/>
      <c r="O87" s="19"/>
      <c r="P87" s="19"/>
      <c r="Q87" s="19"/>
      <c r="R87" s="19"/>
      <c r="S87" s="19"/>
      <c r="T87" s="19"/>
      <c r="U87" s="19"/>
    </row>
    <row r="88" spans="1:21" ht="11.25" customHeight="1" x14ac:dyDescent="0.35">
      <c r="A88" s="10"/>
      <c r="B88" s="11"/>
      <c r="C88" s="12"/>
      <c r="D88" s="13"/>
      <c r="E88" s="14"/>
      <c r="F88" s="15"/>
      <c r="G88" s="16"/>
      <c r="H88" s="17"/>
      <c r="I88" s="16"/>
      <c r="J88" s="17"/>
      <c r="K88" s="16"/>
      <c r="L88" s="17"/>
      <c r="M88" s="18"/>
      <c r="N88" s="19"/>
      <c r="O88" s="19"/>
      <c r="P88" s="19"/>
      <c r="Q88" s="19"/>
      <c r="R88" s="19"/>
      <c r="S88" s="19"/>
      <c r="T88" s="19"/>
      <c r="U88" s="19"/>
    </row>
    <row r="89" spans="1:21" ht="11.25" customHeight="1" x14ac:dyDescent="0.35">
      <c r="A89" s="10"/>
      <c r="B89" s="11"/>
      <c r="C89" s="12"/>
      <c r="D89" s="13"/>
      <c r="E89" s="14"/>
      <c r="F89" s="15"/>
      <c r="G89" s="16"/>
      <c r="H89" s="17"/>
      <c r="I89" s="16"/>
      <c r="J89" s="17"/>
      <c r="K89" s="16"/>
      <c r="L89" s="17"/>
      <c r="M89" s="18"/>
      <c r="N89" s="19"/>
      <c r="O89" s="19"/>
      <c r="P89" s="19"/>
      <c r="Q89" s="19"/>
      <c r="R89" s="19"/>
      <c r="S89" s="19"/>
      <c r="T89" s="19"/>
      <c r="U89" s="19"/>
    </row>
    <row r="90" spans="1:21" ht="11.25" customHeight="1" x14ac:dyDescent="0.35">
      <c r="A90" s="10"/>
      <c r="B90" s="11"/>
      <c r="C90" s="12"/>
      <c r="D90" s="13"/>
      <c r="E90" s="14"/>
      <c r="F90" s="15"/>
      <c r="G90" s="16"/>
      <c r="H90" s="17"/>
      <c r="I90" s="16"/>
      <c r="J90" s="17"/>
      <c r="K90" s="16"/>
      <c r="L90" s="17"/>
      <c r="M90" s="18"/>
      <c r="N90" s="19"/>
      <c r="O90" s="19"/>
      <c r="P90" s="19"/>
      <c r="Q90" s="19"/>
      <c r="R90" s="19"/>
      <c r="S90" s="19"/>
      <c r="T90" s="19"/>
      <c r="U90" s="19"/>
    </row>
    <row r="91" spans="1:21" ht="11.25" customHeight="1" x14ac:dyDescent="0.35">
      <c r="A91" s="10"/>
      <c r="B91" s="11"/>
      <c r="C91" s="12"/>
      <c r="D91" s="13"/>
      <c r="E91" s="14"/>
      <c r="F91" s="15"/>
      <c r="G91" s="16"/>
      <c r="H91" s="17"/>
      <c r="I91" s="16"/>
      <c r="J91" s="17"/>
      <c r="K91" s="16"/>
      <c r="L91" s="17"/>
      <c r="M91" s="18"/>
      <c r="N91" s="19"/>
      <c r="O91" s="19"/>
      <c r="P91" s="19"/>
      <c r="Q91" s="19"/>
      <c r="R91" s="19"/>
      <c r="S91" s="19"/>
      <c r="T91" s="19"/>
      <c r="U91" s="19"/>
    </row>
    <row r="92" spans="1:21" ht="11.25" customHeight="1" x14ac:dyDescent="0.35">
      <c r="A92" s="10"/>
      <c r="B92" s="11"/>
      <c r="C92" s="12"/>
      <c r="D92" s="13"/>
      <c r="E92" s="14"/>
      <c r="F92" s="15"/>
      <c r="G92" s="16"/>
      <c r="H92" s="17"/>
      <c r="I92" s="16"/>
      <c r="J92" s="17"/>
      <c r="K92" s="16"/>
      <c r="L92" s="17"/>
      <c r="M92" s="18"/>
      <c r="N92" s="19"/>
      <c r="O92" s="19"/>
      <c r="P92" s="19"/>
      <c r="Q92" s="19"/>
      <c r="R92" s="19"/>
      <c r="S92" s="19"/>
      <c r="T92" s="19"/>
      <c r="U92" s="19"/>
    </row>
    <row r="93" spans="1:21" ht="11.25" customHeight="1" x14ac:dyDescent="0.35">
      <c r="A93" s="10"/>
      <c r="B93" s="11"/>
      <c r="C93" s="12"/>
      <c r="D93" s="13"/>
      <c r="E93" s="14"/>
      <c r="F93" s="15"/>
      <c r="G93" s="16"/>
      <c r="H93" s="17"/>
      <c r="I93" s="16"/>
      <c r="J93" s="17"/>
      <c r="K93" s="16"/>
      <c r="L93" s="17"/>
      <c r="M93" s="18"/>
      <c r="N93" s="19"/>
      <c r="O93" s="19"/>
      <c r="P93" s="19"/>
      <c r="Q93" s="19"/>
      <c r="R93" s="19"/>
      <c r="S93" s="19"/>
      <c r="T93" s="19"/>
      <c r="U93" s="19"/>
    </row>
    <row r="94" spans="1:21" ht="11.25" customHeight="1" x14ac:dyDescent="0.35">
      <c r="A94" s="10"/>
      <c r="B94" s="11"/>
      <c r="C94" s="12"/>
      <c r="D94" s="13"/>
      <c r="E94" s="14"/>
      <c r="F94" s="15"/>
      <c r="G94" s="16"/>
      <c r="H94" s="17"/>
      <c r="I94" s="16"/>
      <c r="J94" s="17"/>
      <c r="K94" s="16"/>
      <c r="L94" s="17"/>
      <c r="M94" s="18"/>
      <c r="N94" s="19"/>
      <c r="O94" s="19"/>
      <c r="P94" s="19"/>
      <c r="Q94" s="19"/>
      <c r="R94" s="19"/>
      <c r="S94" s="19"/>
      <c r="T94" s="19"/>
      <c r="U94" s="19"/>
    </row>
    <row r="95" spans="1:21" ht="11.25" customHeight="1" x14ac:dyDescent="0.35">
      <c r="A95" s="10"/>
      <c r="B95" s="11"/>
      <c r="C95" s="12"/>
      <c r="D95" s="13"/>
      <c r="E95" s="14"/>
      <c r="F95" s="15"/>
      <c r="G95" s="16"/>
      <c r="H95" s="17"/>
      <c r="I95" s="16"/>
      <c r="J95" s="17"/>
      <c r="K95" s="16"/>
      <c r="L95" s="17"/>
      <c r="M95" s="18"/>
      <c r="N95" s="19"/>
      <c r="O95" s="19"/>
      <c r="P95" s="19"/>
      <c r="Q95" s="19"/>
      <c r="R95" s="19"/>
      <c r="S95" s="19"/>
      <c r="T95" s="19"/>
      <c r="U95" s="19"/>
    </row>
    <row r="96" spans="1:21" ht="11.25" customHeight="1" x14ac:dyDescent="0.35">
      <c r="A96" s="10"/>
      <c r="B96" s="11"/>
      <c r="C96" s="12"/>
      <c r="D96" s="13"/>
      <c r="E96" s="14"/>
      <c r="F96" s="15"/>
      <c r="G96" s="16"/>
      <c r="H96" s="17"/>
      <c r="I96" s="16"/>
      <c r="J96" s="17"/>
      <c r="K96" s="16"/>
      <c r="L96" s="17"/>
      <c r="M96" s="18"/>
      <c r="N96" s="19"/>
      <c r="O96" s="19"/>
      <c r="P96" s="19"/>
      <c r="Q96" s="19"/>
      <c r="R96" s="19"/>
      <c r="S96" s="19"/>
      <c r="T96" s="19"/>
      <c r="U96" s="19"/>
    </row>
    <row r="97" spans="1:21" ht="11.25" customHeight="1" x14ac:dyDescent="0.35">
      <c r="A97" s="10"/>
      <c r="B97" s="11"/>
      <c r="C97" s="12"/>
      <c r="D97" s="13"/>
      <c r="E97" s="14"/>
      <c r="F97" s="15"/>
      <c r="G97" s="16"/>
      <c r="H97" s="17"/>
      <c r="I97" s="16"/>
      <c r="J97" s="17"/>
      <c r="K97" s="16"/>
      <c r="L97" s="17"/>
      <c r="M97" s="18"/>
      <c r="N97" s="19"/>
      <c r="O97" s="19"/>
      <c r="P97" s="19"/>
      <c r="Q97" s="19"/>
      <c r="R97" s="19"/>
      <c r="S97" s="19"/>
      <c r="T97" s="19"/>
      <c r="U97" s="19"/>
    </row>
    <row r="98" spans="1:21" ht="11.25" customHeight="1" x14ac:dyDescent="0.35">
      <c r="A98" s="10"/>
      <c r="B98" s="11"/>
      <c r="C98" s="12"/>
      <c r="D98" s="13"/>
      <c r="E98" s="14"/>
      <c r="F98" s="15"/>
      <c r="G98" s="16"/>
      <c r="H98" s="17"/>
      <c r="I98" s="16"/>
      <c r="J98" s="17"/>
      <c r="K98" s="16"/>
      <c r="L98" s="17"/>
      <c r="M98" s="18"/>
      <c r="N98" s="19"/>
      <c r="O98" s="19"/>
      <c r="P98" s="19"/>
      <c r="Q98" s="19"/>
      <c r="R98" s="19"/>
      <c r="S98" s="19"/>
      <c r="T98" s="19"/>
      <c r="U98" s="19"/>
    </row>
    <row r="99" spans="1:21" ht="11.25" customHeight="1" x14ac:dyDescent="0.35">
      <c r="A99" s="10"/>
      <c r="B99" s="11"/>
      <c r="C99" s="12"/>
      <c r="D99" s="13"/>
      <c r="E99" s="14"/>
      <c r="F99" s="15"/>
      <c r="G99" s="16"/>
      <c r="H99" s="17"/>
      <c r="I99" s="16"/>
      <c r="J99" s="17"/>
      <c r="K99" s="16"/>
      <c r="L99" s="17"/>
      <c r="M99" s="18"/>
      <c r="N99" s="19"/>
      <c r="O99" s="19"/>
      <c r="P99" s="19"/>
      <c r="Q99" s="19"/>
      <c r="R99" s="19"/>
      <c r="S99" s="19"/>
      <c r="T99" s="19"/>
      <c r="U99" s="19"/>
    </row>
    <row r="100" spans="1:21" ht="11.25" customHeight="1" x14ac:dyDescent="0.35">
      <c r="A100" s="10"/>
      <c r="B100" s="11"/>
      <c r="C100" s="12"/>
      <c r="D100" s="13"/>
      <c r="E100" s="14"/>
      <c r="F100" s="15"/>
      <c r="G100" s="16"/>
      <c r="H100" s="17"/>
      <c r="I100" s="16"/>
      <c r="J100" s="17"/>
      <c r="K100" s="16"/>
      <c r="L100" s="17"/>
      <c r="M100" s="18"/>
      <c r="N100" s="19"/>
      <c r="O100" s="19"/>
      <c r="P100" s="19"/>
      <c r="Q100" s="19"/>
      <c r="R100" s="19"/>
      <c r="S100" s="19"/>
      <c r="T100" s="19"/>
      <c r="U100" s="19"/>
    </row>
    <row r="101" spans="1:21" ht="11.25" customHeight="1" x14ac:dyDescent="0.35">
      <c r="A101" s="10"/>
      <c r="B101" s="11"/>
      <c r="C101" s="12"/>
      <c r="D101" s="13"/>
      <c r="E101" s="14"/>
      <c r="F101" s="15"/>
      <c r="G101" s="16"/>
      <c r="H101" s="17"/>
      <c r="I101" s="16"/>
      <c r="J101" s="17"/>
      <c r="K101" s="16"/>
      <c r="L101" s="17"/>
      <c r="M101" s="18"/>
      <c r="N101" s="19"/>
      <c r="O101" s="19"/>
      <c r="P101" s="19"/>
      <c r="Q101" s="19"/>
      <c r="R101" s="19"/>
      <c r="S101" s="19"/>
      <c r="T101" s="19"/>
      <c r="U101" s="19"/>
    </row>
    <row r="102" spans="1:21" ht="11.25" customHeight="1" x14ac:dyDescent="0.35">
      <c r="A102" s="10"/>
      <c r="B102" s="11"/>
      <c r="C102" s="12"/>
      <c r="D102" s="13"/>
      <c r="E102" s="14"/>
      <c r="F102" s="15"/>
      <c r="G102" s="16"/>
      <c r="H102" s="17"/>
      <c r="I102" s="16"/>
      <c r="J102" s="17"/>
      <c r="K102" s="16"/>
      <c r="L102" s="17"/>
      <c r="M102" s="18"/>
      <c r="N102" s="19"/>
      <c r="O102" s="19"/>
      <c r="P102" s="19"/>
      <c r="Q102" s="19"/>
      <c r="R102" s="19"/>
      <c r="S102" s="19"/>
      <c r="T102" s="19"/>
      <c r="U102" s="19"/>
    </row>
    <row r="103" spans="1:21" ht="11.25" customHeight="1" x14ac:dyDescent="0.35">
      <c r="A103" s="10"/>
      <c r="B103" s="11"/>
      <c r="C103" s="12"/>
      <c r="D103" s="13"/>
      <c r="E103" s="14"/>
      <c r="F103" s="15"/>
      <c r="G103" s="16"/>
      <c r="H103" s="17"/>
      <c r="I103" s="16"/>
      <c r="J103" s="17"/>
      <c r="K103" s="16"/>
      <c r="L103" s="17"/>
      <c r="M103" s="18"/>
      <c r="N103" s="19"/>
      <c r="O103" s="19"/>
      <c r="P103" s="19"/>
      <c r="Q103" s="19"/>
      <c r="R103" s="19"/>
      <c r="S103" s="19"/>
      <c r="T103" s="19"/>
      <c r="U103" s="19"/>
    </row>
    <row r="104" spans="1:21" ht="11.25" customHeight="1" x14ac:dyDescent="0.35">
      <c r="A104" s="10"/>
      <c r="B104" s="11"/>
      <c r="C104" s="12"/>
      <c r="D104" s="13"/>
      <c r="E104" s="14"/>
      <c r="F104" s="15"/>
      <c r="G104" s="16"/>
      <c r="H104" s="17"/>
      <c r="I104" s="16"/>
      <c r="J104" s="17"/>
      <c r="K104" s="16"/>
      <c r="L104" s="17"/>
      <c r="M104" s="18"/>
      <c r="N104" s="19"/>
      <c r="O104" s="19"/>
      <c r="P104" s="19"/>
      <c r="Q104" s="19"/>
      <c r="R104" s="19"/>
      <c r="S104" s="19"/>
      <c r="T104" s="19"/>
      <c r="U104" s="19"/>
    </row>
    <row r="105" spans="1:21" ht="11.25" customHeight="1" x14ac:dyDescent="0.35">
      <c r="A105" s="10"/>
      <c r="B105" s="11"/>
      <c r="C105" s="12"/>
      <c r="D105" s="13"/>
      <c r="E105" s="14"/>
      <c r="F105" s="15"/>
      <c r="G105" s="16"/>
      <c r="H105" s="17"/>
      <c r="I105" s="16"/>
      <c r="J105" s="17"/>
      <c r="K105" s="16"/>
      <c r="L105" s="17"/>
      <c r="M105" s="18"/>
      <c r="N105" s="19"/>
      <c r="O105" s="19"/>
      <c r="P105" s="19"/>
      <c r="Q105" s="19"/>
      <c r="R105" s="19"/>
      <c r="S105" s="19"/>
      <c r="T105" s="19"/>
      <c r="U105" s="19"/>
    </row>
    <row r="106" spans="1:21" ht="11.25" customHeight="1" x14ac:dyDescent="0.35">
      <c r="A106" s="10"/>
      <c r="B106" s="11"/>
      <c r="C106" s="12"/>
      <c r="D106" s="13"/>
      <c r="E106" s="14"/>
      <c r="F106" s="15"/>
      <c r="G106" s="16"/>
      <c r="H106" s="17"/>
      <c r="I106" s="16"/>
      <c r="J106" s="17"/>
      <c r="K106" s="16"/>
      <c r="L106" s="17"/>
      <c r="M106" s="18"/>
      <c r="N106" s="19"/>
      <c r="O106" s="19"/>
      <c r="P106" s="19"/>
      <c r="Q106" s="19"/>
      <c r="R106" s="19"/>
      <c r="S106" s="19"/>
      <c r="T106" s="19"/>
      <c r="U106" s="19"/>
    </row>
    <row r="107" spans="1:21" ht="11.25" customHeight="1" x14ac:dyDescent="0.35">
      <c r="A107" s="10"/>
      <c r="B107" s="11"/>
      <c r="C107" s="12"/>
      <c r="D107" s="13"/>
      <c r="E107" s="14"/>
      <c r="F107" s="15"/>
      <c r="G107" s="16"/>
      <c r="H107" s="17"/>
      <c r="I107" s="16"/>
      <c r="J107" s="17"/>
      <c r="K107" s="16"/>
      <c r="L107" s="17"/>
      <c r="M107" s="18"/>
      <c r="N107" s="19"/>
      <c r="O107" s="19"/>
      <c r="P107" s="19"/>
      <c r="Q107" s="19"/>
      <c r="R107" s="19"/>
      <c r="S107" s="19"/>
      <c r="T107" s="19"/>
      <c r="U107" s="19"/>
    </row>
    <row r="108" spans="1:21" ht="11.25" customHeight="1" x14ac:dyDescent="0.35">
      <c r="A108" s="10"/>
      <c r="B108" s="11"/>
      <c r="C108" s="12"/>
      <c r="D108" s="13"/>
      <c r="E108" s="14"/>
      <c r="F108" s="15"/>
      <c r="G108" s="16"/>
      <c r="H108" s="17"/>
      <c r="I108" s="16"/>
      <c r="J108" s="17"/>
      <c r="K108" s="16"/>
      <c r="L108" s="17"/>
      <c r="M108" s="18"/>
      <c r="N108" s="19"/>
      <c r="O108" s="19"/>
      <c r="P108" s="19"/>
      <c r="Q108" s="19"/>
      <c r="R108" s="19"/>
      <c r="S108" s="19"/>
      <c r="T108" s="19"/>
      <c r="U108" s="19"/>
    </row>
    <row r="109" spans="1:21" ht="11.25" customHeight="1" x14ac:dyDescent="0.35">
      <c r="A109" s="10"/>
      <c r="B109" s="11"/>
      <c r="C109" s="12"/>
      <c r="D109" s="13"/>
      <c r="E109" s="14"/>
      <c r="F109" s="15"/>
      <c r="G109" s="16"/>
      <c r="H109" s="17"/>
      <c r="I109" s="16"/>
      <c r="J109" s="17"/>
      <c r="K109" s="16"/>
      <c r="L109" s="17"/>
      <c r="M109" s="18"/>
      <c r="N109" s="19"/>
      <c r="O109" s="19"/>
      <c r="P109" s="19"/>
      <c r="Q109" s="19"/>
      <c r="R109" s="19"/>
      <c r="S109" s="19"/>
      <c r="T109" s="19"/>
      <c r="U109" s="19"/>
    </row>
    <row r="110" spans="1:21" ht="11.25" customHeight="1" x14ac:dyDescent="0.35">
      <c r="A110" s="10"/>
      <c r="B110" s="11"/>
      <c r="C110" s="12"/>
      <c r="D110" s="13"/>
      <c r="E110" s="14"/>
      <c r="F110" s="15"/>
      <c r="G110" s="16"/>
      <c r="H110" s="17"/>
      <c r="I110" s="16"/>
      <c r="J110" s="17"/>
      <c r="K110" s="16"/>
      <c r="L110" s="17"/>
      <c r="M110" s="18"/>
      <c r="N110" s="19"/>
      <c r="O110" s="19"/>
      <c r="P110" s="19"/>
      <c r="Q110" s="19"/>
      <c r="R110" s="19"/>
      <c r="S110" s="19"/>
      <c r="T110" s="19"/>
      <c r="U110" s="19"/>
    </row>
    <row r="111" spans="1:21" ht="11.25" customHeight="1" x14ac:dyDescent="0.35">
      <c r="A111" s="10"/>
      <c r="B111" s="11"/>
      <c r="C111" s="12"/>
      <c r="D111" s="13"/>
      <c r="E111" s="14"/>
      <c r="F111" s="15"/>
      <c r="G111" s="16"/>
      <c r="H111" s="17"/>
      <c r="I111" s="16"/>
      <c r="J111" s="17"/>
      <c r="K111" s="16"/>
      <c r="L111" s="17"/>
      <c r="M111" s="18"/>
      <c r="N111" s="19"/>
      <c r="O111" s="19"/>
      <c r="P111" s="19"/>
      <c r="Q111" s="19"/>
      <c r="R111" s="19"/>
      <c r="S111" s="19"/>
      <c r="T111" s="19"/>
      <c r="U111" s="19"/>
    </row>
    <row r="112" spans="1:21" ht="11.25" customHeight="1" x14ac:dyDescent="0.35">
      <c r="A112" s="10"/>
      <c r="B112" s="11"/>
      <c r="C112" s="12"/>
      <c r="D112" s="13"/>
      <c r="E112" s="14"/>
      <c r="F112" s="15"/>
      <c r="G112" s="16"/>
      <c r="H112" s="17"/>
      <c r="I112" s="16"/>
      <c r="J112" s="17"/>
      <c r="K112" s="16"/>
      <c r="L112" s="17"/>
      <c r="M112" s="18"/>
      <c r="N112" s="19"/>
      <c r="O112" s="19"/>
      <c r="P112" s="19"/>
      <c r="Q112" s="19"/>
      <c r="R112" s="19"/>
      <c r="S112" s="19"/>
      <c r="T112" s="19"/>
      <c r="U112" s="19"/>
    </row>
    <row r="113" spans="1:21" ht="11.25" customHeight="1" x14ac:dyDescent="0.35">
      <c r="A113" s="10"/>
      <c r="B113" s="11"/>
      <c r="C113" s="12"/>
      <c r="D113" s="13"/>
      <c r="E113" s="14"/>
      <c r="F113" s="15"/>
      <c r="G113" s="16"/>
      <c r="H113" s="17"/>
      <c r="I113" s="16"/>
      <c r="J113" s="17"/>
      <c r="K113" s="16"/>
      <c r="L113" s="17"/>
      <c r="M113" s="18"/>
      <c r="N113" s="19"/>
      <c r="O113" s="19"/>
      <c r="P113" s="19"/>
      <c r="Q113" s="19"/>
      <c r="R113" s="19"/>
      <c r="S113" s="19"/>
      <c r="T113" s="19"/>
      <c r="U113" s="19"/>
    </row>
    <row r="114" spans="1:21" ht="11.25" customHeight="1" x14ac:dyDescent="0.35">
      <c r="A114" s="10"/>
      <c r="B114" s="11"/>
      <c r="C114" s="12"/>
      <c r="D114" s="13"/>
      <c r="E114" s="14"/>
      <c r="F114" s="15"/>
      <c r="G114" s="16"/>
      <c r="H114" s="17"/>
      <c r="I114" s="16"/>
      <c r="J114" s="17"/>
      <c r="K114" s="16"/>
      <c r="L114" s="17"/>
      <c r="M114" s="18"/>
      <c r="N114" s="19"/>
      <c r="O114" s="19"/>
      <c r="P114" s="19"/>
      <c r="Q114" s="19"/>
      <c r="R114" s="19"/>
      <c r="S114" s="19"/>
      <c r="T114" s="19"/>
      <c r="U114" s="19"/>
    </row>
    <row r="115" spans="1:21" ht="11.25" customHeight="1" x14ac:dyDescent="0.35">
      <c r="A115" s="10"/>
      <c r="B115" s="11"/>
      <c r="C115" s="12"/>
      <c r="D115" s="13"/>
      <c r="E115" s="14"/>
      <c r="F115" s="15"/>
      <c r="G115" s="16"/>
      <c r="H115" s="17"/>
      <c r="I115" s="16"/>
      <c r="J115" s="17"/>
      <c r="K115" s="16"/>
      <c r="L115" s="17"/>
      <c r="M115" s="18"/>
      <c r="N115" s="19"/>
      <c r="O115" s="19"/>
      <c r="P115" s="19"/>
      <c r="Q115" s="19"/>
      <c r="R115" s="19"/>
      <c r="S115" s="19"/>
      <c r="T115" s="19"/>
      <c r="U115" s="19"/>
    </row>
    <row r="116" spans="1:21" ht="11.25" customHeight="1" x14ac:dyDescent="0.35">
      <c r="A116" s="10"/>
      <c r="B116" s="11"/>
      <c r="C116" s="12"/>
      <c r="D116" s="13"/>
      <c r="E116" s="14"/>
      <c r="F116" s="15"/>
      <c r="G116" s="16"/>
      <c r="H116" s="17"/>
      <c r="I116" s="16"/>
      <c r="J116" s="17"/>
      <c r="K116" s="16"/>
      <c r="L116" s="17"/>
      <c r="M116" s="18"/>
      <c r="N116" s="19"/>
      <c r="O116" s="19"/>
      <c r="P116" s="19"/>
      <c r="Q116" s="19"/>
      <c r="R116" s="19"/>
      <c r="S116" s="19"/>
      <c r="T116" s="19"/>
      <c r="U116" s="19"/>
    </row>
    <row r="117" spans="1:21" ht="11.25" customHeight="1" x14ac:dyDescent="0.35">
      <c r="A117" s="10"/>
      <c r="B117" s="11"/>
      <c r="C117" s="12"/>
      <c r="D117" s="13"/>
      <c r="E117" s="14"/>
      <c r="F117" s="15"/>
      <c r="G117" s="16"/>
      <c r="H117" s="17"/>
      <c r="I117" s="16"/>
      <c r="J117" s="17"/>
      <c r="K117" s="16"/>
      <c r="L117" s="17"/>
      <c r="M117" s="18"/>
      <c r="N117" s="19"/>
      <c r="O117" s="19"/>
      <c r="P117" s="19"/>
      <c r="Q117" s="19"/>
      <c r="R117" s="19"/>
      <c r="S117" s="19"/>
      <c r="T117" s="19"/>
      <c r="U117" s="19"/>
    </row>
    <row r="118" spans="1:21" ht="11.25" customHeight="1" x14ac:dyDescent="0.35">
      <c r="A118" s="10"/>
      <c r="B118" s="11"/>
      <c r="C118" s="12"/>
      <c r="D118" s="13"/>
      <c r="E118" s="14"/>
      <c r="F118" s="15"/>
      <c r="G118" s="16"/>
      <c r="H118" s="17"/>
      <c r="I118" s="16"/>
      <c r="J118" s="17"/>
      <c r="K118" s="16"/>
      <c r="L118" s="17"/>
      <c r="M118" s="18"/>
      <c r="N118" s="19"/>
      <c r="O118" s="19"/>
      <c r="P118" s="19"/>
      <c r="Q118" s="19"/>
      <c r="R118" s="19"/>
      <c r="S118" s="19"/>
      <c r="T118" s="19"/>
      <c r="U118" s="19"/>
    </row>
    <row r="119" spans="1:21" ht="11.25" customHeight="1" x14ac:dyDescent="0.35">
      <c r="A119" s="10"/>
      <c r="B119" s="11"/>
      <c r="C119" s="12"/>
      <c r="D119" s="13"/>
      <c r="E119" s="14"/>
      <c r="F119" s="15"/>
      <c r="G119" s="16"/>
      <c r="H119" s="17"/>
      <c r="I119" s="16"/>
      <c r="J119" s="17"/>
      <c r="K119" s="16"/>
      <c r="L119" s="17"/>
      <c r="M119" s="18"/>
      <c r="N119" s="19"/>
      <c r="O119" s="19"/>
      <c r="P119" s="19"/>
      <c r="Q119" s="19"/>
      <c r="R119" s="19"/>
      <c r="S119" s="19"/>
      <c r="T119" s="19"/>
      <c r="U119" s="19"/>
    </row>
    <row r="120" spans="1:21" ht="11.25" customHeight="1" x14ac:dyDescent="0.35">
      <c r="A120" s="10"/>
      <c r="B120" s="11"/>
      <c r="C120" s="12"/>
      <c r="D120" s="13"/>
      <c r="E120" s="14"/>
      <c r="F120" s="15"/>
      <c r="G120" s="16"/>
      <c r="H120" s="17"/>
      <c r="I120" s="16"/>
      <c r="J120" s="17"/>
      <c r="K120" s="16"/>
      <c r="L120" s="17"/>
      <c r="M120" s="18"/>
      <c r="N120" s="19"/>
      <c r="O120" s="19"/>
      <c r="P120" s="19"/>
      <c r="Q120" s="19"/>
      <c r="R120" s="19"/>
      <c r="S120" s="19"/>
      <c r="T120" s="19"/>
      <c r="U120" s="19"/>
    </row>
    <row r="121" spans="1:21" ht="11.25" customHeight="1" x14ac:dyDescent="0.35">
      <c r="A121" s="10"/>
      <c r="B121" s="11"/>
      <c r="C121" s="12"/>
      <c r="D121" s="13"/>
      <c r="E121" s="14"/>
      <c r="F121" s="15"/>
      <c r="G121" s="16"/>
      <c r="H121" s="17"/>
      <c r="I121" s="16"/>
      <c r="J121" s="17"/>
      <c r="K121" s="16"/>
      <c r="L121" s="17"/>
      <c r="M121" s="18"/>
      <c r="N121" s="19"/>
      <c r="O121" s="19"/>
      <c r="P121" s="19"/>
      <c r="Q121" s="19"/>
      <c r="R121" s="19"/>
      <c r="S121" s="19"/>
      <c r="T121" s="19"/>
      <c r="U121" s="19"/>
    </row>
    <row r="122" spans="1:21" ht="11.25" customHeight="1" x14ac:dyDescent="0.35">
      <c r="A122" s="10"/>
      <c r="B122" s="11"/>
      <c r="C122" s="12"/>
      <c r="D122" s="13"/>
      <c r="E122" s="14"/>
      <c r="F122" s="15"/>
      <c r="G122" s="16"/>
      <c r="H122" s="17"/>
      <c r="I122" s="16"/>
      <c r="J122" s="17"/>
      <c r="K122" s="16"/>
      <c r="L122" s="17"/>
      <c r="M122" s="18"/>
      <c r="N122" s="19"/>
      <c r="O122" s="19"/>
      <c r="P122" s="19"/>
      <c r="Q122" s="19"/>
      <c r="R122" s="19"/>
      <c r="S122" s="19"/>
      <c r="T122" s="19"/>
      <c r="U122" s="19"/>
    </row>
    <row r="123" spans="1:21" ht="11.25" customHeight="1" x14ac:dyDescent="0.35">
      <c r="A123" s="10"/>
      <c r="B123" s="11"/>
      <c r="C123" s="12"/>
      <c r="D123" s="13"/>
      <c r="E123" s="14"/>
      <c r="F123" s="15"/>
      <c r="G123" s="16"/>
      <c r="H123" s="17"/>
      <c r="I123" s="16"/>
      <c r="J123" s="17"/>
      <c r="K123" s="16"/>
      <c r="L123" s="17"/>
      <c r="M123" s="18"/>
      <c r="N123" s="19"/>
      <c r="O123" s="19"/>
      <c r="P123" s="19"/>
      <c r="Q123" s="19"/>
      <c r="R123" s="19"/>
      <c r="S123" s="19"/>
      <c r="T123" s="19"/>
      <c r="U123" s="19"/>
    </row>
    <row r="124" spans="1:21" ht="11.25" customHeight="1" x14ac:dyDescent="0.35">
      <c r="A124" s="10"/>
      <c r="B124" s="11"/>
      <c r="C124" s="12"/>
      <c r="D124" s="13"/>
      <c r="E124" s="14"/>
      <c r="F124" s="15"/>
      <c r="G124" s="16"/>
      <c r="H124" s="17"/>
      <c r="I124" s="16"/>
      <c r="J124" s="17"/>
      <c r="K124" s="16"/>
      <c r="L124" s="17"/>
      <c r="M124" s="18"/>
      <c r="N124" s="19"/>
      <c r="O124" s="19"/>
      <c r="P124" s="19"/>
      <c r="Q124" s="19"/>
      <c r="R124" s="19"/>
      <c r="S124" s="19"/>
      <c r="T124" s="19"/>
      <c r="U124" s="19"/>
    </row>
    <row r="125" spans="1:21" ht="11.25" customHeight="1" x14ac:dyDescent="0.35">
      <c r="A125" s="10"/>
      <c r="B125" s="11"/>
      <c r="C125" s="12"/>
      <c r="D125" s="13"/>
      <c r="E125" s="14"/>
      <c r="F125" s="15"/>
      <c r="G125" s="16"/>
      <c r="H125" s="17"/>
      <c r="I125" s="16"/>
      <c r="J125" s="17"/>
      <c r="K125" s="16"/>
      <c r="L125" s="17"/>
      <c r="M125" s="18"/>
      <c r="N125" s="19"/>
      <c r="O125" s="19"/>
      <c r="P125" s="19"/>
      <c r="Q125" s="19"/>
      <c r="R125" s="19"/>
      <c r="S125" s="19"/>
      <c r="T125" s="19"/>
      <c r="U125" s="19"/>
    </row>
    <row r="126" spans="1:21" ht="11.25" customHeight="1" x14ac:dyDescent="0.35">
      <c r="A126" s="10"/>
      <c r="B126" s="11"/>
      <c r="C126" s="12"/>
      <c r="D126" s="13"/>
      <c r="E126" s="14"/>
      <c r="F126" s="15"/>
      <c r="G126" s="16"/>
      <c r="H126" s="17"/>
      <c r="I126" s="16"/>
      <c r="J126" s="17"/>
      <c r="K126" s="16"/>
      <c r="L126" s="17"/>
      <c r="M126" s="18"/>
      <c r="N126" s="19"/>
      <c r="O126" s="19"/>
      <c r="P126" s="19"/>
      <c r="Q126" s="19"/>
      <c r="R126" s="19"/>
      <c r="S126" s="19"/>
      <c r="T126" s="19"/>
      <c r="U126" s="19"/>
    </row>
    <row r="127" spans="1:21" ht="11.25" customHeight="1" x14ac:dyDescent="0.35">
      <c r="A127" s="10"/>
      <c r="B127" s="11"/>
      <c r="C127" s="12"/>
      <c r="D127" s="13"/>
      <c r="E127" s="14"/>
      <c r="F127" s="15"/>
      <c r="G127" s="16"/>
      <c r="H127" s="17"/>
      <c r="I127" s="16"/>
      <c r="J127" s="17"/>
      <c r="K127" s="16"/>
      <c r="L127" s="17"/>
      <c r="M127" s="18"/>
      <c r="N127" s="19"/>
      <c r="O127" s="19"/>
      <c r="P127" s="19"/>
      <c r="Q127" s="19"/>
      <c r="R127" s="19"/>
      <c r="S127" s="19"/>
      <c r="T127" s="19"/>
      <c r="U127" s="19"/>
    </row>
    <row r="128" spans="1:21" ht="11.25" customHeight="1" x14ac:dyDescent="0.35">
      <c r="A128" s="10"/>
      <c r="B128" s="11"/>
      <c r="C128" s="12"/>
      <c r="D128" s="13"/>
      <c r="E128" s="14"/>
      <c r="F128" s="15"/>
      <c r="G128" s="16"/>
      <c r="H128" s="17"/>
      <c r="I128" s="16"/>
      <c r="J128" s="17"/>
      <c r="K128" s="16"/>
      <c r="L128" s="17"/>
      <c r="M128" s="18"/>
      <c r="N128" s="19"/>
      <c r="O128" s="19"/>
      <c r="P128" s="19"/>
      <c r="Q128" s="19"/>
      <c r="R128" s="19"/>
      <c r="S128" s="19"/>
      <c r="T128" s="19"/>
      <c r="U128" s="19"/>
    </row>
    <row r="129" spans="1:21" ht="11.25" customHeight="1" x14ac:dyDescent="0.35">
      <c r="A129" s="10"/>
      <c r="B129" s="11"/>
      <c r="C129" s="12"/>
      <c r="D129" s="13"/>
      <c r="E129" s="14"/>
      <c r="F129" s="15"/>
      <c r="G129" s="16"/>
      <c r="H129" s="17"/>
      <c r="I129" s="16"/>
      <c r="J129" s="17"/>
      <c r="K129" s="16"/>
      <c r="L129" s="17"/>
      <c r="M129" s="18"/>
      <c r="N129" s="19"/>
      <c r="O129" s="19"/>
      <c r="P129" s="19"/>
      <c r="Q129" s="19"/>
      <c r="R129" s="19"/>
      <c r="S129" s="19"/>
      <c r="T129" s="19"/>
      <c r="U129" s="19"/>
    </row>
    <row r="130" spans="1:21" ht="11.25" customHeight="1" x14ac:dyDescent="0.35">
      <c r="A130" s="10"/>
      <c r="B130" s="11"/>
      <c r="C130" s="12"/>
      <c r="D130" s="13"/>
      <c r="E130" s="14"/>
      <c r="F130" s="15"/>
      <c r="G130" s="16"/>
      <c r="H130" s="17"/>
      <c r="I130" s="16"/>
      <c r="J130" s="17"/>
      <c r="K130" s="16"/>
      <c r="L130" s="17"/>
      <c r="M130" s="18"/>
      <c r="N130" s="19"/>
      <c r="O130" s="19"/>
      <c r="P130" s="19"/>
      <c r="Q130" s="19"/>
      <c r="R130" s="19"/>
      <c r="S130" s="19"/>
      <c r="T130" s="19"/>
      <c r="U130" s="19"/>
    </row>
    <row r="131" spans="1:21" ht="11.25" customHeight="1" x14ac:dyDescent="0.35">
      <c r="A131" s="10"/>
      <c r="B131" s="11"/>
      <c r="C131" s="12"/>
      <c r="D131" s="13"/>
      <c r="E131" s="14"/>
      <c r="F131" s="15"/>
      <c r="G131" s="16"/>
      <c r="H131" s="17"/>
      <c r="I131" s="16"/>
      <c r="J131" s="17"/>
      <c r="K131" s="16"/>
      <c r="L131" s="17"/>
      <c r="M131" s="18"/>
      <c r="N131" s="19"/>
      <c r="O131" s="19"/>
      <c r="P131" s="19"/>
      <c r="Q131" s="19"/>
      <c r="R131" s="19"/>
      <c r="S131" s="19"/>
      <c r="T131" s="19"/>
      <c r="U131" s="19"/>
    </row>
    <row r="132" spans="1:21" ht="11.25" customHeight="1" x14ac:dyDescent="0.35">
      <c r="A132" s="10"/>
      <c r="B132" s="11"/>
      <c r="C132" s="12"/>
      <c r="D132" s="13"/>
      <c r="E132" s="14"/>
      <c r="F132" s="15"/>
      <c r="G132" s="16"/>
      <c r="H132" s="17"/>
      <c r="I132" s="16"/>
      <c r="J132" s="17"/>
      <c r="K132" s="16"/>
      <c r="L132" s="17"/>
      <c r="M132" s="18"/>
      <c r="N132" s="19"/>
      <c r="O132" s="19"/>
      <c r="P132" s="19"/>
      <c r="Q132" s="19"/>
      <c r="R132" s="19"/>
      <c r="S132" s="19"/>
      <c r="T132" s="19"/>
      <c r="U132" s="19"/>
    </row>
    <row r="133" spans="1:21" ht="11.25" customHeight="1" x14ac:dyDescent="0.35">
      <c r="A133" s="10"/>
      <c r="B133" s="11"/>
      <c r="C133" s="12"/>
      <c r="D133" s="13"/>
      <c r="E133" s="14"/>
      <c r="F133" s="15"/>
      <c r="G133" s="16"/>
      <c r="H133" s="17"/>
      <c r="I133" s="16"/>
      <c r="J133" s="17"/>
      <c r="K133" s="16"/>
      <c r="L133" s="17"/>
      <c r="M133" s="18"/>
      <c r="N133" s="19"/>
      <c r="O133" s="19"/>
      <c r="P133" s="19"/>
      <c r="Q133" s="19"/>
      <c r="R133" s="19"/>
      <c r="S133" s="19"/>
      <c r="T133" s="19"/>
      <c r="U133" s="19"/>
    </row>
    <row r="134" spans="1:21" ht="11.25" customHeight="1" x14ac:dyDescent="0.35">
      <c r="A134" s="10"/>
      <c r="B134" s="11"/>
      <c r="C134" s="12"/>
      <c r="D134" s="13"/>
      <c r="E134" s="14"/>
      <c r="F134" s="15"/>
      <c r="G134" s="16"/>
      <c r="H134" s="17"/>
      <c r="I134" s="16"/>
      <c r="J134" s="17"/>
      <c r="K134" s="16"/>
      <c r="L134" s="17"/>
      <c r="M134" s="18"/>
      <c r="N134" s="19"/>
      <c r="O134" s="19"/>
      <c r="P134" s="19"/>
      <c r="Q134" s="19"/>
      <c r="R134" s="19"/>
      <c r="S134" s="19"/>
      <c r="T134" s="19"/>
      <c r="U134" s="19"/>
    </row>
    <row r="135" spans="1:21" ht="11.25" customHeight="1" x14ac:dyDescent="0.35">
      <c r="A135" s="10"/>
      <c r="B135" s="11"/>
      <c r="C135" s="12"/>
      <c r="D135" s="13"/>
      <c r="E135" s="14"/>
      <c r="F135" s="15"/>
      <c r="G135" s="16"/>
      <c r="H135" s="17"/>
      <c r="I135" s="16"/>
      <c r="J135" s="17"/>
      <c r="K135" s="16"/>
      <c r="L135" s="17"/>
      <c r="M135" s="18"/>
      <c r="N135" s="19"/>
      <c r="O135" s="19"/>
      <c r="P135" s="19"/>
      <c r="Q135" s="19"/>
      <c r="R135" s="19"/>
      <c r="S135" s="19"/>
      <c r="T135" s="19"/>
      <c r="U135" s="19"/>
    </row>
    <row r="136" spans="1:21" ht="11.25" customHeight="1" x14ac:dyDescent="0.35">
      <c r="A136" s="10"/>
      <c r="B136" s="11"/>
      <c r="C136" s="12"/>
      <c r="D136" s="13"/>
      <c r="E136" s="14"/>
      <c r="F136" s="15"/>
      <c r="G136" s="16"/>
      <c r="H136" s="17"/>
      <c r="I136" s="16"/>
      <c r="J136" s="17"/>
      <c r="K136" s="16"/>
      <c r="L136" s="17"/>
      <c r="M136" s="18"/>
      <c r="N136" s="19"/>
      <c r="O136" s="19"/>
      <c r="P136" s="19"/>
      <c r="Q136" s="19"/>
      <c r="R136" s="19"/>
      <c r="S136" s="19"/>
      <c r="T136" s="19"/>
      <c r="U136" s="19"/>
    </row>
    <row r="137" spans="1:21" ht="11.25" customHeight="1" x14ac:dyDescent="0.35">
      <c r="A137" s="10"/>
      <c r="B137" s="11"/>
      <c r="C137" s="12"/>
      <c r="D137" s="13"/>
      <c r="E137" s="14"/>
      <c r="F137" s="15"/>
      <c r="G137" s="16"/>
      <c r="H137" s="17"/>
      <c r="I137" s="16"/>
      <c r="J137" s="17"/>
      <c r="K137" s="16"/>
      <c r="L137" s="17"/>
      <c r="M137" s="18"/>
      <c r="N137" s="19"/>
      <c r="O137" s="19"/>
      <c r="P137" s="19"/>
      <c r="Q137" s="19"/>
      <c r="R137" s="19"/>
      <c r="S137" s="19"/>
      <c r="T137" s="19"/>
      <c r="U137" s="19"/>
    </row>
    <row r="138" spans="1:21" ht="11.25" customHeight="1" x14ac:dyDescent="0.35">
      <c r="A138" s="10"/>
      <c r="B138" s="11"/>
      <c r="C138" s="12"/>
      <c r="D138" s="13"/>
      <c r="E138" s="14"/>
      <c r="F138" s="15"/>
      <c r="G138" s="16"/>
      <c r="H138" s="17"/>
      <c r="I138" s="16"/>
      <c r="J138" s="17"/>
      <c r="K138" s="16"/>
      <c r="L138" s="17"/>
      <c r="M138" s="18"/>
      <c r="N138" s="19"/>
      <c r="O138" s="19"/>
      <c r="P138" s="19"/>
      <c r="Q138" s="19"/>
      <c r="R138" s="19"/>
      <c r="S138" s="19"/>
      <c r="T138" s="19"/>
      <c r="U138" s="19"/>
    </row>
    <row r="139" spans="1:21" ht="11.25" customHeight="1" x14ac:dyDescent="0.35">
      <c r="A139" s="10"/>
      <c r="B139" s="11"/>
      <c r="C139" s="12"/>
      <c r="D139" s="13"/>
      <c r="E139" s="14"/>
      <c r="F139" s="15"/>
      <c r="G139" s="16"/>
      <c r="H139" s="17"/>
      <c r="I139" s="16"/>
      <c r="J139" s="17"/>
      <c r="K139" s="16"/>
      <c r="L139" s="17"/>
      <c r="M139" s="18"/>
      <c r="N139" s="19"/>
      <c r="O139" s="19"/>
      <c r="P139" s="19"/>
      <c r="Q139" s="19"/>
      <c r="R139" s="19"/>
      <c r="S139" s="19"/>
      <c r="T139" s="19"/>
      <c r="U139" s="19"/>
    </row>
    <row r="140" spans="1:21" ht="11.25" customHeight="1" x14ac:dyDescent="0.35">
      <c r="A140" s="10"/>
      <c r="B140" s="11"/>
      <c r="C140" s="12"/>
      <c r="D140" s="13"/>
      <c r="E140" s="14"/>
      <c r="F140" s="15"/>
      <c r="G140" s="16"/>
      <c r="H140" s="17"/>
      <c r="I140" s="16"/>
      <c r="J140" s="17"/>
      <c r="K140" s="16"/>
      <c r="L140" s="17"/>
      <c r="M140" s="18"/>
      <c r="N140" s="19"/>
      <c r="O140" s="19"/>
      <c r="P140" s="19"/>
      <c r="Q140" s="19"/>
      <c r="R140" s="19"/>
      <c r="S140" s="19"/>
      <c r="T140" s="19"/>
      <c r="U140" s="19"/>
    </row>
    <row r="141" spans="1:21" ht="11.25" customHeight="1" x14ac:dyDescent="0.35">
      <c r="A141" s="10"/>
      <c r="B141" s="11"/>
      <c r="C141" s="12"/>
      <c r="D141" s="13"/>
      <c r="E141" s="14"/>
      <c r="F141" s="15"/>
      <c r="G141" s="16"/>
      <c r="H141" s="17"/>
      <c r="I141" s="16"/>
      <c r="J141" s="17"/>
      <c r="K141" s="16"/>
      <c r="L141" s="17"/>
      <c r="M141" s="18"/>
      <c r="N141" s="19"/>
      <c r="O141" s="19"/>
      <c r="P141" s="19"/>
      <c r="Q141" s="19"/>
      <c r="R141" s="19"/>
      <c r="S141" s="19"/>
      <c r="T141" s="19"/>
      <c r="U141" s="19"/>
    </row>
    <row r="142" spans="1:21" ht="11.25" customHeight="1" x14ac:dyDescent="0.35">
      <c r="A142" s="10"/>
      <c r="B142" s="11"/>
      <c r="C142" s="12"/>
      <c r="D142" s="13"/>
      <c r="E142" s="14"/>
      <c r="F142" s="15"/>
      <c r="G142" s="16"/>
      <c r="H142" s="17"/>
      <c r="I142" s="16"/>
      <c r="J142" s="17"/>
      <c r="K142" s="16"/>
      <c r="L142" s="17"/>
      <c r="M142" s="18"/>
      <c r="N142" s="19"/>
      <c r="O142" s="19"/>
      <c r="P142" s="19"/>
      <c r="Q142" s="19"/>
      <c r="R142" s="19"/>
      <c r="S142" s="19"/>
      <c r="T142" s="19"/>
      <c r="U142" s="19"/>
    </row>
    <row r="143" spans="1:21" ht="11.25" customHeight="1" x14ac:dyDescent="0.35">
      <c r="A143" s="10"/>
      <c r="B143" s="11"/>
      <c r="C143" s="12"/>
      <c r="D143" s="13"/>
      <c r="E143" s="14"/>
      <c r="F143" s="15"/>
      <c r="G143" s="16"/>
      <c r="H143" s="17"/>
      <c r="I143" s="16"/>
      <c r="J143" s="17"/>
      <c r="K143" s="16"/>
      <c r="L143" s="17"/>
      <c r="M143" s="18"/>
      <c r="N143" s="19"/>
      <c r="O143" s="19"/>
      <c r="P143" s="19"/>
      <c r="Q143" s="19"/>
      <c r="R143" s="19"/>
      <c r="S143" s="19"/>
      <c r="T143" s="19"/>
      <c r="U143" s="19"/>
    </row>
    <row r="144" spans="1:21" ht="11.25" customHeight="1" x14ac:dyDescent="0.35">
      <c r="A144" s="10"/>
      <c r="B144" s="11"/>
      <c r="C144" s="12"/>
      <c r="D144" s="13"/>
      <c r="E144" s="14"/>
      <c r="F144" s="15"/>
      <c r="G144" s="16"/>
      <c r="H144" s="17"/>
      <c r="I144" s="16"/>
      <c r="J144" s="17"/>
      <c r="K144" s="16"/>
      <c r="L144" s="17"/>
      <c r="M144" s="18"/>
      <c r="N144" s="19"/>
      <c r="O144" s="19"/>
      <c r="P144" s="19"/>
      <c r="Q144" s="19"/>
      <c r="R144" s="19"/>
      <c r="S144" s="19"/>
      <c r="T144" s="19"/>
      <c r="U144" s="19"/>
    </row>
    <row r="145" spans="1:21" ht="11.25" customHeight="1" x14ac:dyDescent="0.35">
      <c r="A145" s="10"/>
      <c r="B145" s="11"/>
      <c r="C145" s="12"/>
      <c r="D145" s="13"/>
      <c r="E145" s="14"/>
      <c r="F145" s="15"/>
      <c r="G145" s="16"/>
      <c r="H145" s="17"/>
      <c r="I145" s="16"/>
      <c r="J145" s="17"/>
      <c r="K145" s="16"/>
      <c r="L145" s="17"/>
      <c r="M145" s="18"/>
      <c r="N145" s="19"/>
      <c r="O145" s="19"/>
      <c r="P145" s="19"/>
      <c r="Q145" s="19"/>
      <c r="R145" s="19"/>
      <c r="S145" s="19"/>
      <c r="T145" s="19"/>
      <c r="U145" s="19"/>
    </row>
    <row r="146" spans="1:21" ht="11.25" customHeight="1" x14ac:dyDescent="0.35">
      <c r="A146" s="10"/>
      <c r="B146" s="11"/>
      <c r="C146" s="12"/>
      <c r="D146" s="13"/>
      <c r="E146" s="14"/>
      <c r="F146" s="15"/>
      <c r="G146" s="16"/>
      <c r="H146" s="17"/>
      <c r="I146" s="16"/>
      <c r="J146" s="17"/>
      <c r="K146" s="16"/>
      <c r="L146" s="17"/>
      <c r="M146" s="18"/>
      <c r="N146" s="19"/>
      <c r="O146" s="19"/>
      <c r="P146" s="19"/>
      <c r="Q146" s="19"/>
      <c r="R146" s="19"/>
      <c r="S146" s="19"/>
      <c r="T146" s="19"/>
      <c r="U146" s="19"/>
    </row>
    <row r="147" spans="1:21" ht="11.25" customHeight="1" x14ac:dyDescent="0.35">
      <c r="A147" s="10"/>
      <c r="B147" s="11"/>
      <c r="C147" s="12"/>
      <c r="D147" s="13"/>
      <c r="E147" s="14"/>
      <c r="F147" s="15"/>
      <c r="G147" s="16"/>
      <c r="H147" s="17"/>
      <c r="I147" s="16"/>
      <c r="J147" s="17"/>
      <c r="K147" s="16"/>
      <c r="L147" s="17"/>
      <c r="M147" s="18"/>
      <c r="N147" s="19"/>
      <c r="O147" s="19"/>
      <c r="P147" s="19"/>
      <c r="Q147" s="19"/>
      <c r="R147" s="19"/>
      <c r="S147" s="19"/>
      <c r="T147" s="19"/>
      <c r="U147" s="19"/>
    </row>
    <row r="148" spans="1:21" ht="11.25" customHeight="1" x14ac:dyDescent="0.35">
      <c r="A148" s="10"/>
      <c r="B148" s="11"/>
      <c r="C148" s="12"/>
      <c r="D148" s="13"/>
      <c r="E148" s="14"/>
      <c r="F148" s="15"/>
      <c r="G148" s="16"/>
      <c r="H148" s="17"/>
      <c r="I148" s="16"/>
      <c r="J148" s="17"/>
      <c r="K148" s="16"/>
      <c r="L148" s="17"/>
      <c r="M148" s="18"/>
      <c r="N148" s="19"/>
      <c r="O148" s="19"/>
      <c r="P148" s="19"/>
      <c r="Q148" s="19"/>
      <c r="R148" s="19"/>
      <c r="S148" s="19"/>
      <c r="T148" s="19"/>
      <c r="U148" s="19"/>
    </row>
    <row r="149" spans="1:21" ht="11.25" customHeight="1" x14ac:dyDescent="0.35">
      <c r="A149" s="10"/>
      <c r="B149" s="11"/>
      <c r="C149" s="12"/>
      <c r="D149" s="13"/>
      <c r="E149" s="14"/>
      <c r="F149" s="15"/>
      <c r="G149" s="16"/>
      <c r="H149" s="17"/>
      <c r="I149" s="16"/>
      <c r="J149" s="17"/>
      <c r="K149" s="16"/>
      <c r="L149" s="17"/>
      <c r="M149" s="18"/>
      <c r="N149" s="19"/>
      <c r="O149" s="19"/>
      <c r="P149" s="19"/>
      <c r="Q149" s="19"/>
      <c r="R149" s="19"/>
      <c r="S149" s="19"/>
      <c r="T149" s="19"/>
      <c r="U149" s="19"/>
    </row>
    <row r="150" spans="1:21" ht="11.25" customHeight="1" x14ac:dyDescent="0.35">
      <c r="A150" s="10"/>
      <c r="B150" s="11"/>
      <c r="C150" s="12"/>
      <c r="D150" s="13"/>
      <c r="E150" s="14"/>
      <c r="F150" s="15"/>
      <c r="G150" s="16"/>
      <c r="H150" s="17"/>
      <c r="I150" s="16"/>
      <c r="J150" s="17"/>
      <c r="K150" s="16"/>
      <c r="L150" s="17"/>
      <c r="M150" s="18"/>
      <c r="N150" s="19"/>
      <c r="O150" s="19"/>
      <c r="P150" s="19"/>
      <c r="Q150" s="19"/>
      <c r="R150" s="19"/>
      <c r="S150" s="19"/>
      <c r="T150" s="19"/>
      <c r="U150" s="19"/>
    </row>
    <row r="151" spans="1:21" ht="11.25" customHeight="1" x14ac:dyDescent="0.35">
      <c r="A151" s="10"/>
      <c r="B151" s="11"/>
      <c r="C151" s="12"/>
      <c r="D151" s="13"/>
      <c r="E151" s="14"/>
      <c r="F151" s="15"/>
      <c r="G151" s="16"/>
      <c r="H151" s="17"/>
      <c r="I151" s="16"/>
      <c r="J151" s="17"/>
      <c r="K151" s="16"/>
      <c r="L151" s="17"/>
      <c r="M151" s="18"/>
      <c r="N151" s="19"/>
      <c r="O151" s="19"/>
      <c r="P151" s="19"/>
      <c r="Q151" s="19"/>
      <c r="R151" s="19"/>
      <c r="S151" s="19"/>
      <c r="T151" s="19"/>
      <c r="U151" s="19"/>
    </row>
    <row r="152" spans="1:21" ht="11.25" customHeight="1" x14ac:dyDescent="0.35">
      <c r="A152" s="10"/>
      <c r="B152" s="11"/>
      <c r="C152" s="12"/>
      <c r="D152" s="13"/>
      <c r="E152" s="14"/>
      <c r="F152" s="15"/>
      <c r="G152" s="16"/>
      <c r="H152" s="17"/>
      <c r="I152" s="16"/>
      <c r="J152" s="17"/>
      <c r="K152" s="16"/>
      <c r="L152" s="17"/>
      <c r="M152" s="18"/>
      <c r="N152" s="19"/>
      <c r="O152" s="19"/>
      <c r="P152" s="19"/>
      <c r="Q152" s="19"/>
      <c r="R152" s="19"/>
      <c r="S152" s="19"/>
      <c r="T152" s="19"/>
      <c r="U152" s="19"/>
    </row>
    <row r="153" spans="1:21" ht="11.25" customHeight="1" x14ac:dyDescent="0.35">
      <c r="A153" s="10"/>
      <c r="B153" s="11"/>
      <c r="C153" s="12"/>
      <c r="D153" s="13"/>
      <c r="E153" s="14"/>
      <c r="F153" s="15"/>
      <c r="G153" s="16"/>
      <c r="H153" s="17"/>
      <c r="I153" s="16"/>
      <c r="J153" s="17"/>
      <c r="K153" s="16"/>
      <c r="L153" s="17"/>
      <c r="M153" s="18"/>
      <c r="N153" s="19"/>
      <c r="O153" s="19"/>
      <c r="P153" s="19"/>
      <c r="Q153" s="19"/>
      <c r="R153" s="19"/>
      <c r="S153" s="19"/>
      <c r="T153" s="19"/>
      <c r="U153" s="19"/>
    </row>
    <row r="154" spans="1:21" ht="11.25" customHeight="1" x14ac:dyDescent="0.35">
      <c r="A154" s="10"/>
      <c r="B154" s="11"/>
      <c r="C154" s="12"/>
      <c r="D154" s="13"/>
      <c r="E154" s="14"/>
      <c r="F154" s="15"/>
      <c r="G154" s="16"/>
      <c r="H154" s="17"/>
      <c r="I154" s="16"/>
      <c r="J154" s="17"/>
      <c r="K154" s="16"/>
      <c r="L154" s="17"/>
      <c r="M154" s="18"/>
      <c r="N154" s="19"/>
      <c r="O154" s="19"/>
      <c r="P154" s="19"/>
      <c r="Q154" s="19"/>
      <c r="R154" s="19"/>
      <c r="S154" s="19"/>
      <c r="T154" s="19"/>
      <c r="U154" s="19"/>
    </row>
    <row r="155" spans="1:21" ht="11.25" customHeight="1" x14ac:dyDescent="0.35">
      <c r="A155" s="10"/>
      <c r="B155" s="11"/>
      <c r="C155" s="12"/>
      <c r="D155" s="13"/>
      <c r="E155" s="14"/>
      <c r="F155" s="15"/>
      <c r="G155" s="16"/>
      <c r="H155" s="17"/>
      <c r="I155" s="16"/>
      <c r="J155" s="17"/>
      <c r="K155" s="16"/>
      <c r="L155" s="17"/>
      <c r="M155" s="18"/>
      <c r="N155" s="19"/>
      <c r="O155" s="19"/>
      <c r="P155" s="19"/>
      <c r="Q155" s="19"/>
      <c r="R155" s="19"/>
      <c r="S155" s="19"/>
      <c r="T155" s="19"/>
      <c r="U155" s="19"/>
    </row>
    <row r="156" spans="1:21" ht="11.25" customHeight="1" x14ac:dyDescent="0.35">
      <c r="A156" s="10"/>
      <c r="B156" s="11"/>
      <c r="C156" s="12"/>
      <c r="D156" s="13"/>
      <c r="E156" s="14"/>
      <c r="F156" s="15"/>
      <c r="G156" s="16"/>
      <c r="H156" s="17"/>
      <c r="I156" s="16"/>
      <c r="J156" s="17"/>
      <c r="K156" s="16"/>
      <c r="L156" s="17"/>
      <c r="M156" s="18"/>
      <c r="N156" s="19"/>
      <c r="O156" s="19"/>
      <c r="P156" s="19"/>
      <c r="Q156" s="19"/>
      <c r="R156" s="19"/>
      <c r="S156" s="19"/>
      <c r="T156" s="19"/>
      <c r="U156" s="19"/>
    </row>
    <row r="157" spans="1:21" ht="11.25" customHeight="1" x14ac:dyDescent="0.35">
      <c r="A157" s="10"/>
      <c r="B157" s="11"/>
      <c r="C157" s="12"/>
      <c r="D157" s="13"/>
      <c r="E157" s="14"/>
      <c r="F157" s="15"/>
      <c r="G157" s="16"/>
      <c r="H157" s="17"/>
      <c r="I157" s="16"/>
      <c r="J157" s="17"/>
      <c r="K157" s="16"/>
      <c r="L157" s="17"/>
      <c r="M157" s="18"/>
      <c r="N157" s="19"/>
      <c r="O157" s="19"/>
      <c r="P157" s="19"/>
      <c r="Q157" s="19"/>
      <c r="R157" s="19"/>
      <c r="S157" s="19"/>
      <c r="T157" s="19"/>
      <c r="U157" s="19"/>
    </row>
    <row r="158" spans="1:21" ht="11.25" customHeight="1" x14ac:dyDescent="0.35">
      <c r="A158" s="10"/>
      <c r="B158" s="11"/>
      <c r="C158" s="12"/>
      <c r="D158" s="13"/>
      <c r="E158" s="14"/>
      <c r="F158" s="15"/>
      <c r="G158" s="16"/>
      <c r="H158" s="17"/>
      <c r="I158" s="16"/>
      <c r="J158" s="17"/>
      <c r="K158" s="16"/>
      <c r="L158" s="17"/>
      <c r="M158" s="18"/>
      <c r="N158" s="19"/>
      <c r="O158" s="19"/>
      <c r="P158" s="19"/>
      <c r="Q158" s="19"/>
      <c r="R158" s="19"/>
      <c r="S158" s="19"/>
      <c r="T158" s="19"/>
      <c r="U158" s="19"/>
    </row>
    <row r="159" spans="1:21" ht="11.25" customHeight="1" x14ac:dyDescent="0.35">
      <c r="A159" s="10"/>
      <c r="B159" s="11"/>
      <c r="C159" s="12"/>
      <c r="D159" s="13"/>
      <c r="E159" s="14"/>
      <c r="F159" s="15"/>
      <c r="G159" s="16"/>
      <c r="H159" s="17"/>
      <c r="I159" s="16"/>
      <c r="J159" s="17"/>
      <c r="K159" s="16"/>
      <c r="L159" s="17"/>
      <c r="M159" s="18"/>
      <c r="N159" s="19"/>
      <c r="O159" s="19"/>
      <c r="P159" s="19"/>
      <c r="Q159" s="19"/>
      <c r="R159" s="19"/>
      <c r="S159" s="19"/>
      <c r="T159" s="19"/>
      <c r="U159" s="19"/>
    </row>
    <row r="160" spans="1:21" ht="11.25" customHeight="1" x14ac:dyDescent="0.35">
      <c r="A160" s="10"/>
      <c r="B160" s="11"/>
      <c r="C160" s="12"/>
      <c r="D160" s="13"/>
      <c r="E160" s="14"/>
      <c r="F160" s="15"/>
      <c r="G160" s="16"/>
      <c r="H160" s="17"/>
      <c r="I160" s="16"/>
      <c r="J160" s="17"/>
      <c r="K160" s="16"/>
      <c r="L160" s="17"/>
      <c r="M160" s="18"/>
      <c r="N160" s="19"/>
      <c r="O160" s="19"/>
      <c r="P160" s="19"/>
      <c r="Q160" s="19"/>
      <c r="R160" s="19"/>
      <c r="S160" s="19"/>
      <c r="T160" s="19"/>
      <c r="U160" s="19"/>
    </row>
    <row r="161" spans="1:21" ht="11.25" customHeight="1" x14ac:dyDescent="0.35">
      <c r="A161" s="10"/>
      <c r="B161" s="11"/>
      <c r="C161" s="12"/>
      <c r="D161" s="13"/>
      <c r="E161" s="14"/>
      <c r="F161" s="15"/>
      <c r="G161" s="16"/>
      <c r="H161" s="17"/>
      <c r="I161" s="16"/>
      <c r="J161" s="17"/>
      <c r="K161" s="16"/>
      <c r="L161" s="17"/>
      <c r="M161" s="18"/>
      <c r="N161" s="19"/>
      <c r="O161" s="19"/>
      <c r="P161" s="19"/>
      <c r="Q161" s="19"/>
      <c r="R161" s="19"/>
      <c r="S161" s="19"/>
      <c r="T161" s="19"/>
      <c r="U161" s="19"/>
    </row>
    <row r="162" spans="1:21" ht="11.25" customHeight="1" x14ac:dyDescent="0.35">
      <c r="A162" s="10"/>
      <c r="B162" s="11"/>
      <c r="C162" s="12"/>
      <c r="D162" s="13"/>
      <c r="E162" s="14"/>
      <c r="F162" s="15"/>
      <c r="G162" s="16"/>
      <c r="H162" s="17"/>
      <c r="I162" s="16"/>
      <c r="J162" s="17"/>
      <c r="K162" s="16"/>
      <c r="L162" s="17"/>
      <c r="M162" s="18"/>
      <c r="N162" s="19"/>
      <c r="O162" s="19"/>
      <c r="P162" s="19"/>
      <c r="Q162" s="19"/>
      <c r="R162" s="19"/>
      <c r="S162" s="19"/>
      <c r="T162" s="19"/>
      <c r="U162" s="19"/>
    </row>
    <row r="163" spans="1:21" ht="11.25" customHeight="1" x14ac:dyDescent="0.35">
      <c r="A163" s="10"/>
      <c r="B163" s="11"/>
      <c r="C163" s="12"/>
      <c r="D163" s="13"/>
      <c r="E163" s="14"/>
      <c r="F163" s="15"/>
      <c r="G163" s="16"/>
      <c r="H163" s="17"/>
      <c r="I163" s="16"/>
      <c r="J163" s="17"/>
      <c r="K163" s="16"/>
      <c r="L163" s="17"/>
      <c r="M163" s="18"/>
      <c r="N163" s="19"/>
      <c r="O163" s="19"/>
      <c r="P163" s="19"/>
      <c r="Q163" s="19"/>
      <c r="R163" s="19"/>
      <c r="S163" s="19"/>
      <c r="T163" s="19"/>
      <c r="U163" s="19"/>
    </row>
    <row r="164" spans="1:21" ht="11.25" customHeight="1" x14ac:dyDescent="0.35">
      <c r="A164" s="10"/>
      <c r="B164" s="11"/>
      <c r="C164" s="12"/>
      <c r="D164" s="13"/>
      <c r="E164" s="14"/>
      <c r="F164" s="15"/>
      <c r="G164" s="16"/>
      <c r="H164" s="17"/>
      <c r="I164" s="16"/>
      <c r="J164" s="17"/>
      <c r="K164" s="16"/>
      <c r="L164" s="17"/>
      <c r="M164" s="18"/>
      <c r="N164" s="19"/>
      <c r="O164" s="19"/>
      <c r="P164" s="19"/>
      <c r="Q164" s="19"/>
      <c r="R164" s="19"/>
      <c r="S164" s="19"/>
      <c r="T164" s="19"/>
      <c r="U164" s="19"/>
    </row>
    <row r="165" spans="1:21" ht="11.25" customHeight="1" x14ac:dyDescent="0.35">
      <c r="A165" s="10"/>
      <c r="B165" s="11"/>
      <c r="C165" s="12"/>
      <c r="D165" s="13"/>
      <c r="E165" s="14"/>
      <c r="F165" s="15"/>
      <c r="G165" s="16"/>
      <c r="H165" s="17"/>
      <c r="I165" s="16"/>
      <c r="J165" s="17"/>
      <c r="K165" s="16"/>
      <c r="L165" s="17"/>
      <c r="M165" s="18"/>
      <c r="N165" s="19"/>
      <c r="O165" s="19"/>
      <c r="P165" s="19"/>
      <c r="Q165" s="19"/>
      <c r="R165" s="19"/>
      <c r="S165" s="19"/>
      <c r="T165" s="19"/>
      <c r="U165" s="19"/>
    </row>
    <row r="166" spans="1:21" ht="11.25" customHeight="1" x14ac:dyDescent="0.35">
      <c r="A166" s="10"/>
      <c r="B166" s="11"/>
      <c r="C166" s="12"/>
      <c r="D166" s="13"/>
      <c r="E166" s="14"/>
      <c r="F166" s="15"/>
      <c r="G166" s="16"/>
      <c r="H166" s="17"/>
      <c r="I166" s="16"/>
      <c r="J166" s="17"/>
      <c r="K166" s="16"/>
      <c r="L166" s="17"/>
      <c r="M166" s="18"/>
      <c r="N166" s="19"/>
      <c r="O166" s="19"/>
      <c r="P166" s="19"/>
      <c r="Q166" s="19"/>
      <c r="R166" s="19"/>
      <c r="S166" s="19"/>
      <c r="T166" s="19"/>
      <c r="U166" s="19"/>
    </row>
    <row r="167" spans="1:21" ht="11.25" customHeight="1" x14ac:dyDescent="0.35">
      <c r="A167" s="10"/>
      <c r="B167" s="11"/>
      <c r="C167" s="12"/>
      <c r="D167" s="13"/>
      <c r="E167" s="14"/>
      <c r="F167" s="15"/>
      <c r="G167" s="16"/>
      <c r="H167" s="17"/>
      <c r="I167" s="16"/>
      <c r="J167" s="17"/>
      <c r="K167" s="16"/>
      <c r="L167" s="17"/>
      <c r="M167" s="18"/>
      <c r="N167" s="19"/>
      <c r="O167" s="19"/>
      <c r="P167" s="19"/>
      <c r="Q167" s="19"/>
      <c r="R167" s="19"/>
      <c r="S167" s="19"/>
      <c r="T167" s="19"/>
      <c r="U167" s="19"/>
    </row>
    <row r="168" spans="1:21" ht="11.25" customHeight="1" x14ac:dyDescent="0.35">
      <c r="A168" s="10"/>
      <c r="B168" s="11"/>
      <c r="C168" s="12"/>
      <c r="D168" s="13"/>
      <c r="E168" s="14"/>
      <c r="F168" s="15"/>
      <c r="G168" s="16"/>
      <c r="H168" s="17"/>
      <c r="I168" s="16"/>
      <c r="J168" s="17"/>
      <c r="K168" s="16"/>
      <c r="L168" s="17"/>
      <c r="M168" s="18"/>
      <c r="N168" s="19"/>
      <c r="O168" s="19"/>
      <c r="P168" s="19"/>
      <c r="Q168" s="19"/>
      <c r="R168" s="19"/>
      <c r="S168" s="19"/>
      <c r="T168" s="19"/>
      <c r="U168" s="19"/>
    </row>
    <row r="169" spans="1:21" ht="11.25" customHeight="1" x14ac:dyDescent="0.35">
      <c r="A169" s="10"/>
      <c r="B169" s="11"/>
      <c r="C169" s="12"/>
      <c r="D169" s="13"/>
      <c r="E169" s="14"/>
      <c r="F169" s="15"/>
      <c r="G169" s="16"/>
      <c r="H169" s="17"/>
      <c r="I169" s="16"/>
      <c r="J169" s="17"/>
      <c r="K169" s="16"/>
      <c r="L169" s="17"/>
      <c r="M169" s="18"/>
      <c r="N169" s="19"/>
      <c r="O169" s="19"/>
      <c r="P169" s="19"/>
      <c r="Q169" s="19"/>
      <c r="R169" s="19"/>
      <c r="S169" s="19"/>
      <c r="T169" s="19"/>
      <c r="U169" s="19"/>
    </row>
    <row r="170" spans="1:21" ht="11.25" customHeight="1" x14ac:dyDescent="0.35">
      <c r="A170" s="10"/>
      <c r="B170" s="11"/>
      <c r="C170" s="12"/>
      <c r="D170" s="13"/>
      <c r="E170" s="14"/>
      <c r="F170" s="15"/>
      <c r="G170" s="16"/>
      <c r="H170" s="17"/>
      <c r="I170" s="16"/>
      <c r="J170" s="17"/>
      <c r="K170" s="16"/>
      <c r="L170" s="17"/>
      <c r="M170" s="18"/>
      <c r="N170" s="19"/>
      <c r="O170" s="19"/>
      <c r="P170" s="19"/>
      <c r="Q170" s="19"/>
      <c r="R170" s="19"/>
      <c r="S170" s="19"/>
      <c r="T170" s="19"/>
      <c r="U170" s="19"/>
    </row>
    <row r="171" spans="1:21" ht="11.25" customHeight="1" x14ac:dyDescent="0.35">
      <c r="A171" s="10"/>
      <c r="B171" s="11"/>
      <c r="C171" s="12"/>
      <c r="D171" s="13"/>
      <c r="E171" s="14"/>
      <c r="F171" s="15"/>
      <c r="G171" s="16"/>
      <c r="H171" s="17"/>
      <c r="I171" s="16"/>
      <c r="J171" s="17"/>
      <c r="K171" s="16"/>
      <c r="L171" s="17"/>
      <c r="M171" s="18"/>
      <c r="N171" s="19"/>
      <c r="O171" s="19"/>
      <c r="P171" s="19"/>
      <c r="Q171" s="19"/>
      <c r="R171" s="19"/>
      <c r="S171" s="19"/>
      <c r="T171" s="19"/>
      <c r="U171" s="19"/>
    </row>
    <row r="172" spans="1:21" ht="11.25" customHeight="1" x14ac:dyDescent="0.35">
      <c r="A172" s="10"/>
      <c r="B172" s="11"/>
      <c r="C172" s="12"/>
      <c r="D172" s="13"/>
      <c r="E172" s="14"/>
      <c r="F172" s="15"/>
      <c r="G172" s="16"/>
      <c r="H172" s="17"/>
      <c r="I172" s="16"/>
      <c r="J172" s="17"/>
      <c r="K172" s="16"/>
      <c r="L172" s="17"/>
      <c r="M172" s="18"/>
      <c r="N172" s="19"/>
      <c r="O172" s="19"/>
      <c r="P172" s="19"/>
      <c r="Q172" s="19"/>
      <c r="R172" s="19"/>
      <c r="S172" s="19"/>
      <c r="T172" s="19"/>
      <c r="U172" s="19"/>
    </row>
    <row r="173" spans="1:21" ht="11.25" customHeight="1" x14ac:dyDescent="0.35">
      <c r="A173" s="10"/>
      <c r="B173" s="11"/>
      <c r="C173" s="12"/>
      <c r="D173" s="13"/>
      <c r="E173" s="14"/>
      <c r="F173" s="15"/>
      <c r="G173" s="16"/>
      <c r="H173" s="17"/>
      <c r="I173" s="16"/>
      <c r="J173" s="17"/>
      <c r="K173" s="16"/>
      <c r="L173" s="17"/>
      <c r="M173" s="18"/>
      <c r="N173" s="19"/>
      <c r="O173" s="19"/>
      <c r="P173" s="19"/>
      <c r="Q173" s="19"/>
      <c r="R173" s="19"/>
      <c r="S173" s="19"/>
      <c r="T173" s="19"/>
      <c r="U173" s="19"/>
    </row>
    <row r="174" spans="1:21" ht="11.25" customHeight="1" x14ac:dyDescent="0.35">
      <c r="A174" s="10"/>
      <c r="B174" s="11"/>
      <c r="C174" s="12"/>
      <c r="D174" s="13"/>
      <c r="E174" s="14"/>
      <c r="F174" s="15"/>
      <c r="G174" s="16"/>
      <c r="H174" s="17"/>
      <c r="I174" s="16"/>
      <c r="J174" s="17"/>
      <c r="K174" s="16"/>
      <c r="L174" s="17"/>
      <c r="M174" s="18"/>
      <c r="N174" s="19"/>
      <c r="O174" s="19"/>
      <c r="P174" s="19"/>
      <c r="Q174" s="19"/>
      <c r="R174" s="19"/>
      <c r="S174" s="19"/>
      <c r="T174" s="19"/>
      <c r="U174" s="19"/>
    </row>
    <row r="175" spans="1:21" ht="11.25" customHeight="1" x14ac:dyDescent="0.35">
      <c r="A175" s="10"/>
      <c r="B175" s="11"/>
      <c r="C175" s="12"/>
      <c r="D175" s="13"/>
      <c r="E175" s="14"/>
      <c r="F175" s="15"/>
      <c r="G175" s="16"/>
      <c r="H175" s="17"/>
      <c r="I175" s="16"/>
      <c r="J175" s="17"/>
      <c r="K175" s="16"/>
      <c r="L175" s="17"/>
      <c r="M175" s="18"/>
      <c r="N175" s="19"/>
      <c r="O175" s="19"/>
      <c r="P175" s="19"/>
      <c r="Q175" s="19"/>
      <c r="R175" s="19"/>
      <c r="S175" s="19"/>
      <c r="T175" s="19"/>
      <c r="U175" s="19"/>
    </row>
    <row r="176" spans="1:21" ht="11.25" customHeight="1" x14ac:dyDescent="0.35">
      <c r="A176" s="10"/>
      <c r="B176" s="11"/>
      <c r="C176" s="12"/>
      <c r="D176" s="13"/>
      <c r="E176" s="14"/>
      <c r="F176" s="15"/>
      <c r="G176" s="16"/>
      <c r="H176" s="17"/>
      <c r="I176" s="16"/>
      <c r="J176" s="17"/>
      <c r="K176" s="16"/>
      <c r="L176" s="17"/>
      <c r="M176" s="18"/>
      <c r="N176" s="19"/>
      <c r="O176" s="19"/>
      <c r="P176" s="19"/>
      <c r="Q176" s="19"/>
      <c r="R176" s="19"/>
      <c r="S176" s="19"/>
      <c r="T176" s="19"/>
      <c r="U176" s="19"/>
    </row>
    <row r="177" spans="1:21" ht="11.25" customHeight="1" x14ac:dyDescent="0.35">
      <c r="A177" s="10"/>
      <c r="B177" s="11"/>
      <c r="C177" s="12"/>
      <c r="D177" s="13"/>
      <c r="E177" s="14"/>
      <c r="F177" s="15"/>
      <c r="G177" s="16"/>
      <c r="H177" s="17"/>
      <c r="I177" s="16"/>
      <c r="J177" s="17"/>
      <c r="K177" s="16"/>
      <c r="L177" s="17"/>
      <c r="M177" s="18"/>
      <c r="N177" s="19"/>
      <c r="O177" s="19"/>
      <c r="P177" s="19"/>
      <c r="Q177" s="19"/>
      <c r="R177" s="19"/>
      <c r="S177" s="19"/>
      <c r="T177" s="19"/>
      <c r="U177" s="19"/>
    </row>
    <row r="178" spans="1:21" ht="11.25" customHeight="1" x14ac:dyDescent="0.35">
      <c r="A178" s="10"/>
      <c r="B178" s="11"/>
      <c r="C178" s="12"/>
      <c r="D178" s="13"/>
      <c r="E178" s="14"/>
      <c r="F178" s="15"/>
      <c r="G178" s="16"/>
      <c r="H178" s="17"/>
      <c r="I178" s="16"/>
      <c r="J178" s="17"/>
      <c r="K178" s="16"/>
      <c r="L178" s="17"/>
      <c r="M178" s="18"/>
      <c r="N178" s="19"/>
      <c r="O178" s="19"/>
      <c r="P178" s="19"/>
      <c r="Q178" s="19"/>
      <c r="R178" s="19"/>
      <c r="S178" s="19"/>
      <c r="T178" s="19"/>
      <c r="U178" s="19"/>
    </row>
    <row r="179" spans="1:21" ht="11.25" customHeight="1" x14ac:dyDescent="0.35">
      <c r="A179" s="10"/>
      <c r="B179" s="11"/>
      <c r="C179" s="12"/>
      <c r="D179" s="13"/>
      <c r="E179" s="14"/>
      <c r="F179" s="15"/>
      <c r="G179" s="16"/>
      <c r="H179" s="17"/>
      <c r="I179" s="16"/>
      <c r="J179" s="17"/>
      <c r="K179" s="16"/>
      <c r="L179" s="17"/>
      <c r="M179" s="18"/>
      <c r="N179" s="19"/>
      <c r="O179" s="19"/>
      <c r="P179" s="19"/>
      <c r="Q179" s="19"/>
      <c r="R179" s="19"/>
      <c r="S179" s="19"/>
      <c r="T179" s="19"/>
      <c r="U179" s="19"/>
    </row>
    <row r="180" spans="1:21" ht="11.25" customHeight="1" x14ac:dyDescent="0.35">
      <c r="A180" s="10"/>
      <c r="B180" s="11"/>
      <c r="C180" s="12"/>
      <c r="D180" s="13"/>
      <c r="E180" s="14"/>
      <c r="F180" s="15"/>
      <c r="G180" s="16"/>
      <c r="H180" s="17"/>
      <c r="I180" s="16"/>
      <c r="J180" s="17"/>
      <c r="K180" s="16"/>
      <c r="L180" s="17"/>
      <c r="M180" s="18"/>
      <c r="N180" s="19"/>
      <c r="O180" s="19"/>
      <c r="P180" s="19"/>
      <c r="Q180" s="19"/>
      <c r="R180" s="19"/>
      <c r="S180" s="19"/>
      <c r="T180" s="19"/>
      <c r="U180" s="19"/>
    </row>
    <row r="181" spans="1:21" ht="11.25" customHeight="1" x14ac:dyDescent="0.35">
      <c r="A181" s="10"/>
      <c r="B181" s="11"/>
      <c r="C181" s="12"/>
      <c r="D181" s="13"/>
      <c r="E181" s="14"/>
      <c r="F181" s="15"/>
      <c r="G181" s="16"/>
      <c r="H181" s="17"/>
      <c r="I181" s="16"/>
      <c r="J181" s="17"/>
      <c r="K181" s="16"/>
      <c r="L181" s="17"/>
      <c r="M181" s="18"/>
      <c r="N181" s="19"/>
      <c r="O181" s="19"/>
      <c r="P181" s="19"/>
      <c r="Q181" s="19"/>
      <c r="R181" s="19"/>
      <c r="S181" s="19"/>
      <c r="T181" s="19"/>
      <c r="U181" s="19"/>
    </row>
    <row r="182" spans="1:21" ht="11.25" customHeight="1" x14ac:dyDescent="0.35">
      <c r="A182" s="10"/>
      <c r="B182" s="11"/>
      <c r="C182" s="12"/>
      <c r="D182" s="13"/>
      <c r="E182" s="14"/>
      <c r="F182" s="15"/>
      <c r="G182" s="16"/>
      <c r="H182" s="17"/>
      <c r="I182" s="16"/>
      <c r="J182" s="17"/>
      <c r="K182" s="16"/>
      <c r="L182" s="17"/>
      <c r="M182" s="18"/>
      <c r="N182" s="19"/>
      <c r="O182" s="19"/>
      <c r="P182" s="19"/>
      <c r="Q182" s="19"/>
      <c r="R182" s="19"/>
      <c r="S182" s="19"/>
      <c r="T182" s="19"/>
      <c r="U182" s="19"/>
    </row>
    <row r="183" spans="1:21" ht="11.25" customHeight="1" x14ac:dyDescent="0.35">
      <c r="A183" s="10"/>
      <c r="B183" s="11"/>
      <c r="C183" s="12"/>
      <c r="D183" s="13"/>
      <c r="E183" s="14"/>
      <c r="F183" s="15"/>
      <c r="G183" s="16"/>
      <c r="H183" s="17"/>
      <c r="I183" s="16"/>
      <c r="J183" s="17"/>
      <c r="K183" s="16"/>
      <c r="L183" s="17"/>
      <c r="M183" s="18"/>
      <c r="N183" s="19"/>
      <c r="O183" s="19"/>
      <c r="P183" s="19"/>
      <c r="Q183" s="19"/>
      <c r="R183" s="19"/>
      <c r="S183" s="19"/>
      <c r="T183" s="19"/>
      <c r="U183" s="19"/>
    </row>
    <row r="184" spans="1:21" ht="11.25" customHeight="1" x14ac:dyDescent="0.35">
      <c r="A184" s="10"/>
      <c r="B184" s="11"/>
      <c r="C184" s="12"/>
      <c r="D184" s="13"/>
      <c r="E184" s="14"/>
      <c r="F184" s="15"/>
      <c r="G184" s="16"/>
      <c r="H184" s="17"/>
      <c r="I184" s="16"/>
      <c r="J184" s="17"/>
      <c r="K184" s="16"/>
      <c r="L184" s="17"/>
      <c r="M184" s="18"/>
      <c r="N184" s="19"/>
      <c r="O184" s="19"/>
      <c r="P184" s="19"/>
      <c r="Q184" s="19"/>
      <c r="R184" s="19"/>
      <c r="S184" s="19"/>
      <c r="T184" s="19"/>
      <c r="U184" s="19"/>
    </row>
    <row r="185" spans="1:21" ht="11.25" customHeight="1" x14ac:dyDescent="0.35">
      <c r="A185" s="10"/>
      <c r="B185" s="11"/>
      <c r="C185" s="12"/>
      <c r="D185" s="13"/>
      <c r="E185" s="14"/>
      <c r="F185" s="15"/>
      <c r="G185" s="16"/>
      <c r="H185" s="17"/>
      <c r="I185" s="16"/>
      <c r="J185" s="17"/>
      <c r="K185" s="16"/>
      <c r="L185" s="17"/>
      <c r="M185" s="18"/>
      <c r="N185" s="19"/>
      <c r="O185" s="19"/>
      <c r="P185" s="19"/>
      <c r="Q185" s="19"/>
      <c r="R185" s="19"/>
      <c r="S185" s="19"/>
      <c r="T185" s="19"/>
      <c r="U185" s="19"/>
    </row>
    <row r="186" spans="1:21" ht="11.25" customHeight="1" x14ac:dyDescent="0.35">
      <c r="A186" s="10"/>
      <c r="B186" s="11"/>
      <c r="C186" s="12"/>
      <c r="D186" s="13"/>
      <c r="E186" s="14"/>
      <c r="F186" s="15"/>
      <c r="G186" s="16"/>
      <c r="H186" s="17"/>
      <c r="I186" s="16"/>
      <c r="J186" s="17"/>
      <c r="K186" s="16"/>
      <c r="L186" s="17"/>
      <c r="M186" s="18"/>
      <c r="N186" s="19"/>
      <c r="O186" s="19"/>
      <c r="P186" s="19"/>
      <c r="Q186" s="19"/>
      <c r="R186" s="19"/>
      <c r="S186" s="19"/>
      <c r="T186" s="19"/>
      <c r="U186" s="19"/>
    </row>
    <row r="187" spans="1:21" ht="11.25" customHeight="1" x14ac:dyDescent="0.35">
      <c r="A187" s="10"/>
      <c r="B187" s="11"/>
      <c r="C187" s="12"/>
      <c r="D187" s="13"/>
      <c r="E187" s="14"/>
      <c r="F187" s="15"/>
      <c r="G187" s="16"/>
      <c r="H187" s="17"/>
      <c r="I187" s="16"/>
      <c r="J187" s="17"/>
      <c r="K187" s="16"/>
      <c r="L187" s="17"/>
      <c r="M187" s="18"/>
      <c r="N187" s="19"/>
      <c r="O187" s="19"/>
      <c r="P187" s="19"/>
      <c r="Q187" s="19"/>
      <c r="R187" s="19"/>
      <c r="S187" s="19"/>
      <c r="T187" s="19"/>
      <c r="U187" s="19"/>
    </row>
    <row r="188" spans="1:21" ht="11.25" customHeight="1" x14ac:dyDescent="0.35">
      <c r="A188" s="10"/>
      <c r="B188" s="11"/>
      <c r="C188" s="12"/>
      <c r="D188" s="13"/>
      <c r="E188" s="14"/>
      <c r="F188" s="15"/>
      <c r="G188" s="16"/>
      <c r="H188" s="17"/>
      <c r="I188" s="16"/>
      <c r="J188" s="17"/>
      <c r="K188" s="16"/>
      <c r="L188" s="17"/>
      <c r="M188" s="18"/>
      <c r="N188" s="19"/>
      <c r="O188" s="19"/>
      <c r="P188" s="19"/>
      <c r="Q188" s="19"/>
      <c r="R188" s="19"/>
      <c r="S188" s="19"/>
      <c r="T188" s="19"/>
      <c r="U188" s="19"/>
    </row>
    <row r="189" spans="1:21" ht="11.25" customHeight="1" x14ac:dyDescent="0.35">
      <c r="A189" s="10"/>
      <c r="B189" s="11"/>
      <c r="C189" s="12"/>
      <c r="D189" s="13"/>
      <c r="E189" s="14"/>
      <c r="F189" s="15"/>
      <c r="G189" s="16"/>
      <c r="H189" s="17"/>
      <c r="I189" s="16"/>
      <c r="J189" s="17"/>
      <c r="K189" s="16"/>
      <c r="L189" s="17"/>
      <c r="M189" s="18"/>
      <c r="N189" s="19"/>
      <c r="O189" s="19"/>
      <c r="P189" s="19"/>
      <c r="Q189" s="19"/>
      <c r="R189" s="19"/>
      <c r="S189" s="19"/>
      <c r="T189" s="19"/>
      <c r="U189" s="19"/>
    </row>
    <row r="190" spans="1:21" ht="11.25" customHeight="1" x14ac:dyDescent="0.35">
      <c r="A190" s="10"/>
      <c r="B190" s="11"/>
      <c r="C190" s="12"/>
      <c r="D190" s="13"/>
      <c r="E190" s="14"/>
      <c r="F190" s="15"/>
      <c r="G190" s="16"/>
      <c r="H190" s="17"/>
      <c r="I190" s="16"/>
      <c r="J190" s="17"/>
      <c r="K190" s="16"/>
      <c r="L190" s="17"/>
      <c r="M190" s="18"/>
      <c r="N190" s="19"/>
      <c r="O190" s="19"/>
      <c r="P190" s="19"/>
      <c r="Q190" s="19"/>
      <c r="R190" s="19"/>
      <c r="S190" s="19"/>
      <c r="T190" s="19"/>
      <c r="U190" s="19"/>
    </row>
    <row r="191" spans="1:21" ht="11.25" customHeight="1" x14ac:dyDescent="0.35">
      <c r="A191" s="10"/>
      <c r="B191" s="11"/>
      <c r="C191" s="12"/>
      <c r="D191" s="13"/>
      <c r="E191" s="14"/>
      <c r="F191" s="15"/>
      <c r="G191" s="16"/>
      <c r="H191" s="17"/>
      <c r="I191" s="16"/>
      <c r="J191" s="17"/>
      <c r="K191" s="16"/>
      <c r="L191" s="17"/>
      <c r="M191" s="18"/>
      <c r="N191" s="19"/>
      <c r="O191" s="19"/>
      <c r="P191" s="19"/>
      <c r="Q191" s="19"/>
      <c r="R191" s="19"/>
      <c r="S191" s="19"/>
      <c r="T191" s="19"/>
      <c r="U191" s="19"/>
    </row>
    <row r="192" spans="1:21" ht="11.25" customHeight="1" x14ac:dyDescent="0.35">
      <c r="A192" s="10"/>
      <c r="B192" s="11"/>
      <c r="C192" s="12"/>
      <c r="D192" s="13"/>
      <c r="E192" s="14"/>
      <c r="F192" s="15"/>
      <c r="G192" s="16"/>
      <c r="H192" s="17"/>
      <c r="I192" s="16"/>
      <c r="J192" s="17"/>
      <c r="K192" s="16"/>
      <c r="L192" s="17"/>
      <c r="M192" s="18"/>
      <c r="N192" s="19"/>
      <c r="O192" s="19"/>
      <c r="P192" s="19"/>
      <c r="Q192" s="19"/>
      <c r="R192" s="19"/>
      <c r="S192" s="19"/>
      <c r="T192" s="19"/>
      <c r="U192" s="19"/>
    </row>
    <row r="193" spans="1:21" ht="11.25" customHeight="1" x14ac:dyDescent="0.35">
      <c r="A193" s="10"/>
      <c r="B193" s="11"/>
      <c r="C193" s="12"/>
      <c r="D193" s="13"/>
      <c r="E193" s="14"/>
      <c r="F193" s="15"/>
      <c r="G193" s="16"/>
      <c r="H193" s="17"/>
      <c r="I193" s="16"/>
      <c r="J193" s="17"/>
      <c r="K193" s="16"/>
      <c r="L193" s="17"/>
      <c r="M193" s="18"/>
      <c r="N193" s="19"/>
      <c r="O193" s="19"/>
      <c r="P193" s="19"/>
      <c r="Q193" s="19"/>
      <c r="R193" s="19"/>
      <c r="S193" s="19"/>
      <c r="T193" s="19"/>
      <c r="U193" s="19"/>
    </row>
    <row r="194" spans="1:21" ht="11.25" customHeight="1" x14ac:dyDescent="0.35">
      <c r="A194" s="10"/>
      <c r="B194" s="11"/>
      <c r="C194" s="12"/>
      <c r="D194" s="13"/>
      <c r="E194" s="14"/>
      <c r="F194" s="15"/>
      <c r="G194" s="16"/>
      <c r="H194" s="17"/>
      <c r="I194" s="16"/>
      <c r="J194" s="17"/>
      <c r="K194" s="16"/>
      <c r="L194" s="17"/>
      <c r="M194" s="18"/>
      <c r="N194" s="19"/>
      <c r="O194" s="19"/>
      <c r="P194" s="19"/>
      <c r="Q194" s="19"/>
      <c r="R194" s="19"/>
      <c r="S194" s="19"/>
      <c r="T194" s="19"/>
      <c r="U194" s="19"/>
    </row>
    <row r="195" spans="1:21" ht="11.25" customHeight="1" x14ac:dyDescent="0.35">
      <c r="A195" s="10"/>
      <c r="B195" s="11"/>
      <c r="C195" s="12"/>
      <c r="D195" s="13"/>
      <c r="E195" s="14"/>
      <c r="F195" s="15"/>
      <c r="G195" s="16"/>
      <c r="H195" s="17"/>
      <c r="I195" s="16"/>
      <c r="J195" s="17"/>
      <c r="K195" s="16"/>
      <c r="L195" s="17"/>
      <c r="M195" s="18"/>
      <c r="N195" s="19"/>
      <c r="O195" s="19"/>
      <c r="P195" s="19"/>
      <c r="Q195" s="19"/>
      <c r="R195" s="19"/>
      <c r="S195" s="19"/>
      <c r="T195" s="19"/>
      <c r="U195" s="19"/>
    </row>
    <row r="196" spans="1:21" ht="11.25" customHeight="1" x14ac:dyDescent="0.35">
      <c r="A196" s="10"/>
      <c r="B196" s="11"/>
      <c r="C196" s="12"/>
      <c r="D196" s="13"/>
      <c r="E196" s="14"/>
      <c r="F196" s="15"/>
      <c r="G196" s="16"/>
      <c r="H196" s="17"/>
      <c r="I196" s="16"/>
      <c r="J196" s="17"/>
      <c r="K196" s="16"/>
      <c r="L196" s="17"/>
      <c r="M196" s="18"/>
      <c r="N196" s="19"/>
      <c r="O196" s="19"/>
      <c r="P196" s="19"/>
      <c r="Q196" s="19"/>
      <c r="R196" s="19"/>
      <c r="S196" s="19"/>
      <c r="T196" s="19"/>
      <c r="U196" s="19"/>
    </row>
    <row r="197" spans="1:21" ht="11.25" customHeight="1" x14ac:dyDescent="0.35">
      <c r="A197" s="10"/>
      <c r="B197" s="11"/>
      <c r="C197" s="12"/>
      <c r="D197" s="13"/>
      <c r="E197" s="14"/>
      <c r="F197" s="15"/>
      <c r="G197" s="16"/>
      <c r="H197" s="17"/>
      <c r="I197" s="16"/>
      <c r="J197" s="17"/>
      <c r="K197" s="16"/>
      <c r="L197" s="17"/>
      <c r="M197" s="18"/>
      <c r="N197" s="19"/>
      <c r="O197" s="19"/>
      <c r="P197" s="19"/>
      <c r="Q197" s="19"/>
      <c r="R197" s="19"/>
      <c r="S197" s="19"/>
      <c r="T197" s="19"/>
      <c r="U197" s="19"/>
    </row>
    <row r="198" spans="1:21" ht="11.25" customHeight="1" x14ac:dyDescent="0.35">
      <c r="A198" s="10"/>
      <c r="B198" s="11"/>
      <c r="C198" s="12"/>
      <c r="D198" s="13"/>
      <c r="E198" s="14"/>
      <c r="F198" s="15"/>
      <c r="G198" s="16"/>
      <c r="H198" s="17"/>
      <c r="I198" s="16"/>
      <c r="J198" s="17"/>
      <c r="K198" s="16"/>
      <c r="L198" s="17"/>
      <c r="M198" s="18"/>
      <c r="N198" s="19"/>
      <c r="O198" s="19"/>
      <c r="P198" s="19"/>
      <c r="Q198" s="19"/>
      <c r="R198" s="19"/>
      <c r="S198" s="19"/>
      <c r="T198" s="19"/>
      <c r="U198" s="19"/>
    </row>
    <row r="199" spans="1:21" ht="11.25" customHeight="1" x14ac:dyDescent="0.35">
      <c r="A199" s="10"/>
      <c r="B199" s="11"/>
      <c r="C199" s="12"/>
      <c r="D199" s="13"/>
      <c r="E199" s="14"/>
      <c r="F199" s="15"/>
      <c r="G199" s="16"/>
      <c r="H199" s="17"/>
      <c r="I199" s="16"/>
      <c r="J199" s="17"/>
      <c r="K199" s="16"/>
      <c r="L199" s="17"/>
      <c r="M199" s="18"/>
      <c r="N199" s="19"/>
      <c r="O199" s="19"/>
      <c r="P199" s="19"/>
      <c r="Q199" s="19"/>
      <c r="R199" s="19"/>
      <c r="S199" s="19"/>
      <c r="T199" s="19"/>
      <c r="U199" s="19"/>
    </row>
    <row r="200" spans="1:21" ht="11.25" customHeight="1" x14ac:dyDescent="0.35">
      <c r="A200" s="10"/>
      <c r="B200" s="11"/>
      <c r="C200" s="12"/>
      <c r="D200" s="13"/>
      <c r="E200" s="14"/>
      <c r="F200" s="15"/>
      <c r="G200" s="16"/>
      <c r="H200" s="17"/>
      <c r="I200" s="16"/>
      <c r="J200" s="17"/>
      <c r="K200" s="16"/>
      <c r="L200" s="17"/>
      <c r="M200" s="18"/>
      <c r="N200" s="19"/>
      <c r="O200" s="19"/>
      <c r="P200" s="19"/>
      <c r="Q200" s="19"/>
      <c r="R200" s="19"/>
      <c r="S200" s="19"/>
      <c r="T200" s="19"/>
      <c r="U200" s="19"/>
    </row>
    <row r="201" spans="1:21" ht="11.25" customHeight="1" x14ac:dyDescent="0.35">
      <c r="A201" s="10"/>
      <c r="B201" s="11"/>
      <c r="C201" s="12"/>
      <c r="D201" s="13"/>
      <c r="E201" s="14"/>
      <c r="F201" s="15"/>
      <c r="G201" s="16"/>
      <c r="H201" s="17"/>
      <c r="I201" s="16"/>
      <c r="J201" s="17"/>
      <c r="K201" s="16"/>
      <c r="L201" s="17"/>
      <c r="M201" s="18"/>
      <c r="N201" s="19"/>
      <c r="O201" s="19"/>
      <c r="P201" s="19"/>
      <c r="Q201" s="19"/>
      <c r="R201" s="19"/>
      <c r="S201" s="19"/>
      <c r="T201" s="19"/>
      <c r="U201" s="19"/>
    </row>
    <row r="202" spans="1:21" ht="11.25" customHeight="1" x14ac:dyDescent="0.35">
      <c r="A202" s="10"/>
      <c r="B202" s="11"/>
      <c r="C202" s="12"/>
      <c r="D202" s="13"/>
      <c r="E202" s="14"/>
      <c r="F202" s="15"/>
      <c r="G202" s="16"/>
      <c r="H202" s="17"/>
      <c r="I202" s="16"/>
      <c r="J202" s="17"/>
      <c r="K202" s="16"/>
      <c r="L202" s="17"/>
      <c r="M202" s="18"/>
      <c r="N202" s="19"/>
      <c r="O202" s="19"/>
      <c r="P202" s="19"/>
      <c r="Q202" s="19"/>
      <c r="R202" s="19"/>
      <c r="S202" s="19"/>
      <c r="T202" s="19"/>
      <c r="U202" s="19"/>
    </row>
    <row r="203" spans="1:21" ht="11.25" customHeight="1" x14ac:dyDescent="0.35">
      <c r="A203" s="10"/>
      <c r="B203" s="11"/>
      <c r="C203" s="12"/>
      <c r="D203" s="13"/>
      <c r="E203" s="14"/>
      <c r="F203" s="15"/>
      <c r="G203" s="16"/>
      <c r="H203" s="17"/>
      <c r="I203" s="16"/>
      <c r="J203" s="17"/>
      <c r="K203" s="16"/>
      <c r="L203" s="17"/>
      <c r="M203" s="18"/>
      <c r="N203" s="19"/>
      <c r="O203" s="19"/>
      <c r="P203" s="19"/>
      <c r="Q203" s="19"/>
      <c r="R203" s="19"/>
      <c r="S203" s="19"/>
      <c r="T203" s="19"/>
      <c r="U203" s="19"/>
    </row>
    <row r="204" spans="1:21" ht="11.25" customHeight="1" x14ac:dyDescent="0.35">
      <c r="A204" s="10"/>
      <c r="B204" s="11"/>
      <c r="C204" s="12"/>
      <c r="D204" s="13"/>
      <c r="E204" s="14"/>
      <c r="F204" s="15"/>
      <c r="G204" s="16"/>
      <c r="H204" s="17"/>
      <c r="I204" s="16"/>
      <c r="J204" s="17"/>
      <c r="K204" s="16"/>
      <c r="L204" s="17"/>
      <c r="M204" s="18"/>
      <c r="N204" s="19"/>
      <c r="O204" s="19"/>
      <c r="P204" s="19"/>
      <c r="Q204" s="19"/>
      <c r="R204" s="19"/>
      <c r="S204" s="19"/>
      <c r="T204" s="19"/>
      <c r="U204" s="19"/>
    </row>
    <row r="205" spans="1:21" ht="11.25" customHeight="1" x14ac:dyDescent="0.35">
      <c r="A205" s="10"/>
      <c r="B205" s="11"/>
      <c r="C205" s="12"/>
      <c r="D205" s="13"/>
      <c r="E205" s="14"/>
      <c r="F205" s="15"/>
      <c r="G205" s="16"/>
      <c r="H205" s="17"/>
      <c r="I205" s="16"/>
      <c r="J205" s="17"/>
      <c r="K205" s="16"/>
      <c r="L205" s="17"/>
      <c r="M205" s="18"/>
      <c r="N205" s="19"/>
      <c r="O205" s="19"/>
      <c r="P205" s="19"/>
      <c r="Q205" s="19"/>
      <c r="R205" s="19"/>
      <c r="S205" s="19"/>
      <c r="T205" s="19"/>
      <c r="U205" s="19"/>
    </row>
    <row r="206" spans="1:21" ht="11.25" customHeight="1" x14ac:dyDescent="0.35">
      <c r="A206" s="10"/>
      <c r="B206" s="11"/>
      <c r="C206" s="12"/>
      <c r="D206" s="13"/>
      <c r="E206" s="14"/>
      <c r="F206" s="15"/>
      <c r="G206" s="16"/>
      <c r="H206" s="17"/>
      <c r="I206" s="16"/>
      <c r="J206" s="17"/>
      <c r="K206" s="16"/>
      <c r="L206" s="17"/>
      <c r="M206" s="18"/>
      <c r="N206" s="19"/>
      <c r="O206" s="19"/>
      <c r="P206" s="19"/>
      <c r="Q206" s="19"/>
      <c r="R206" s="19"/>
      <c r="S206" s="19"/>
      <c r="T206" s="19"/>
      <c r="U206" s="19"/>
    </row>
    <row r="207" spans="1:21" ht="11.25" customHeight="1" x14ac:dyDescent="0.35">
      <c r="A207" s="10"/>
      <c r="B207" s="11"/>
      <c r="C207" s="12"/>
      <c r="D207" s="13"/>
      <c r="E207" s="14"/>
      <c r="F207" s="15"/>
      <c r="G207" s="16"/>
      <c r="H207" s="17"/>
      <c r="I207" s="16"/>
      <c r="J207" s="17"/>
      <c r="K207" s="16"/>
      <c r="L207" s="17"/>
      <c r="M207" s="18"/>
      <c r="N207" s="19"/>
      <c r="O207" s="19"/>
      <c r="P207" s="19"/>
      <c r="Q207" s="19"/>
      <c r="R207" s="19"/>
      <c r="S207" s="19"/>
      <c r="T207" s="19"/>
      <c r="U207" s="19"/>
    </row>
    <row r="208" spans="1:21" ht="11.25" customHeight="1" x14ac:dyDescent="0.35">
      <c r="A208" s="10"/>
      <c r="B208" s="11"/>
      <c r="C208" s="12"/>
      <c r="D208" s="13"/>
      <c r="E208" s="14"/>
      <c r="F208" s="15"/>
      <c r="G208" s="16"/>
      <c r="H208" s="17"/>
      <c r="I208" s="16"/>
      <c r="J208" s="17"/>
      <c r="K208" s="16"/>
      <c r="L208" s="17"/>
      <c r="M208" s="18"/>
      <c r="N208" s="19"/>
      <c r="O208" s="19"/>
      <c r="P208" s="19"/>
      <c r="Q208" s="19"/>
      <c r="R208" s="19"/>
      <c r="S208" s="19"/>
      <c r="T208" s="19"/>
      <c r="U208" s="19"/>
    </row>
    <row r="209" spans="1:21" ht="11.25" customHeight="1" x14ac:dyDescent="0.35">
      <c r="A209" s="10"/>
      <c r="B209" s="11"/>
      <c r="C209" s="12"/>
      <c r="D209" s="13"/>
      <c r="E209" s="14"/>
      <c r="F209" s="15"/>
      <c r="G209" s="16"/>
      <c r="H209" s="17"/>
      <c r="I209" s="16"/>
      <c r="J209" s="17"/>
      <c r="K209" s="16"/>
      <c r="L209" s="17"/>
      <c r="M209" s="18"/>
      <c r="N209" s="19"/>
      <c r="O209" s="19"/>
      <c r="P209" s="19"/>
      <c r="Q209" s="19"/>
      <c r="R209" s="19"/>
      <c r="S209" s="19"/>
      <c r="T209" s="19"/>
      <c r="U209" s="19"/>
    </row>
    <row r="210" spans="1:21" ht="11.25" customHeight="1" x14ac:dyDescent="0.35">
      <c r="A210" s="10"/>
      <c r="B210" s="11"/>
      <c r="C210" s="12"/>
      <c r="D210" s="13"/>
      <c r="E210" s="14"/>
      <c r="F210" s="15"/>
      <c r="G210" s="16"/>
      <c r="H210" s="17"/>
      <c r="I210" s="16"/>
      <c r="J210" s="17"/>
      <c r="K210" s="16"/>
      <c r="L210" s="17"/>
      <c r="M210" s="18"/>
      <c r="N210" s="19"/>
      <c r="O210" s="19"/>
      <c r="P210" s="19"/>
      <c r="Q210" s="19"/>
      <c r="R210" s="19"/>
      <c r="S210" s="19"/>
      <c r="T210" s="19"/>
      <c r="U210" s="19"/>
    </row>
    <row r="211" spans="1:21" ht="11.25" customHeight="1" x14ac:dyDescent="0.35">
      <c r="A211" s="10"/>
      <c r="B211" s="11"/>
      <c r="C211" s="12"/>
      <c r="D211" s="13"/>
      <c r="E211" s="14"/>
      <c r="F211" s="15"/>
      <c r="G211" s="16"/>
      <c r="H211" s="17"/>
      <c r="I211" s="16"/>
      <c r="J211" s="17"/>
      <c r="K211" s="16"/>
      <c r="L211" s="17"/>
      <c r="M211" s="18"/>
      <c r="N211" s="19"/>
      <c r="O211" s="19"/>
      <c r="P211" s="19"/>
      <c r="Q211" s="19"/>
      <c r="R211" s="19"/>
      <c r="S211" s="19"/>
      <c r="T211" s="19"/>
      <c r="U211" s="19"/>
    </row>
    <row r="212" spans="1:21" ht="11.25" customHeight="1" x14ac:dyDescent="0.35">
      <c r="A212" s="10"/>
      <c r="B212" s="11"/>
      <c r="C212" s="12"/>
      <c r="D212" s="13"/>
      <c r="E212" s="14"/>
      <c r="F212" s="15"/>
      <c r="G212" s="16"/>
      <c r="H212" s="17"/>
      <c r="I212" s="16"/>
      <c r="J212" s="17"/>
      <c r="K212" s="16"/>
      <c r="L212" s="17"/>
      <c r="M212" s="18"/>
      <c r="N212" s="19"/>
      <c r="O212" s="19"/>
      <c r="P212" s="19"/>
      <c r="Q212" s="19"/>
      <c r="R212" s="19"/>
      <c r="S212" s="19"/>
      <c r="T212" s="19"/>
      <c r="U212" s="19"/>
    </row>
    <row r="213" spans="1:21" ht="11.25" customHeight="1" x14ac:dyDescent="0.35">
      <c r="A213" s="10"/>
      <c r="B213" s="11"/>
      <c r="C213" s="12"/>
      <c r="D213" s="13"/>
      <c r="E213" s="14"/>
      <c r="F213" s="15"/>
      <c r="G213" s="16"/>
      <c r="H213" s="17"/>
      <c r="I213" s="16"/>
      <c r="J213" s="17"/>
      <c r="K213" s="16"/>
      <c r="L213" s="17"/>
      <c r="M213" s="18"/>
      <c r="N213" s="19"/>
      <c r="O213" s="19"/>
      <c r="P213" s="19"/>
      <c r="Q213" s="19"/>
      <c r="R213" s="19"/>
      <c r="S213" s="19"/>
      <c r="T213" s="19"/>
      <c r="U213" s="19"/>
    </row>
    <row r="214" spans="1:21" ht="11.25" customHeight="1" x14ac:dyDescent="0.35">
      <c r="A214" s="10"/>
      <c r="B214" s="11"/>
      <c r="C214" s="12"/>
      <c r="D214" s="13"/>
      <c r="E214" s="14"/>
      <c r="F214" s="15"/>
      <c r="G214" s="16"/>
      <c r="H214" s="17"/>
      <c r="I214" s="16"/>
      <c r="J214" s="17"/>
      <c r="K214" s="16"/>
      <c r="L214" s="17"/>
      <c r="M214" s="18"/>
      <c r="N214" s="19"/>
      <c r="O214" s="19"/>
      <c r="P214" s="19"/>
      <c r="Q214" s="19"/>
      <c r="R214" s="19"/>
      <c r="S214" s="19"/>
      <c r="T214" s="19"/>
      <c r="U214" s="19"/>
    </row>
    <row r="215" spans="1:21" ht="11.25" customHeight="1" x14ac:dyDescent="0.35">
      <c r="A215" s="10"/>
      <c r="B215" s="11"/>
      <c r="C215" s="12"/>
      <c r="D215" s="13"/>
      <c r="E215" s="14"/>
      <c r="F215" s="15"/>
      <c r="G215" s="16"/>
      <c r="H215" s="17"/>
      <c r="I215" s="16"/>
      <c r="J215" s="17"/>
      <c r="K215" s="16"/>
      <c r="L215" s="17"/>
      <c r="M215" s="18"/>
      <c r="N215" s="19"/>
      <c r="O215" s="19"/>
      <c r="P215" s="19"/>
      <c r="Q215" s="19"/>
      <c r="R215" s="19"/>
      <c r="S215" s="19"/>
      <c r="T215" s="19"/>
      <c r="U215" s="19"/>
    </row>
    <row r="216" spans="1:21" ht="11.25" customHeight="1" x14ac:dyDescent="0.35">
      <c r="A216" s="10"/>
      <c r="B216" s="11"/>
      <c r="C216" s="12"/>
      <c r="D216" s="13"/>
      <c r="E216" s="14"/>
      <c r="F216" s="15"/>
      <c r="G216" s="16"/>
      <c r="H216" s="17"/>
      <c r="I216" s="16"/>
      <c r="J216" s="17"/>
      <c r="K216" s="16"/>
      <c r="L216" s="17"/>
      <c r="M216" s="18"/>
      <c r="N216" s="19"/>
      <c r="O216" s="19"/>
      <c r="P216" s="19"/>
      <c r="Q216" s="19"/>
      <c r="R216" s="19"/>
      <c r="S216" s="19"/>
      <c r="T216" s="19"/>
      <c r="U216" s="19"/>
    </row>
    <row r="217" spans="1:21" ht="11.25" customHeight="1" x14ac:dyDescent="0.35">
      <c r="A217" s="10"/>
      <c r="B217" s="11"/>
      <c r="C217" s="12"/>
      <c r="D217" s="13"/>
      <c r="E217" s="14"/>
      <c r="F217" s="15"/>
      <c r="G217" s="16"/>
      <c r="H217" s="17"/>
      <c r="I217" s="16"/>
      <c r="J217" s="17"/>
      <c r="K217" s="16"/>
      <c r="L217" s="17"/>
      <c r="M217" s="18"/>
      <c r="N217" s="19"/>
      <c r="O217" s="19"/>
      <c r="P217" s="19"/>
      <c r="Q217" s="19"/>
      <c r="R217" s="19"/>
      <c r="S217" s="19"/>
      <c r="T217" s="19"/>
      <c r="U217" s="19"/>
    </row>
    <row r="218" spans="1:21" ht="11.25" customHeight="1" x14ac:dyDescent="0.35">
      <c r="A218" s="10"/>
      <c r="B218" s="11"/>
      <c r="C218" s="12"/>
      <c r="D218" s="13"/>
      <c r="E218" s="14"/>
      <c r="F218" s="15"/>
      <c r="G218" s="16"/>
      <c r="H218" s="17"/>
      <c r="I218" s="16"/>
      <c r="J218" s="17"/>
      <c r="K218" s="16"/>
      <c r="L218" s="17"/>
      <c r="M218" s="18"/>
      <c r="N218" s="19"/>
      <c r="O218" s="19"/>
      <c r="P218" s="19"/>
      <c r="Q218" s="19"/>
      <c r="R218" s="19"/>
      <c r="S218" s="19"/>
      <c r="T218" s="19"/>
      <c r="U218" s="19"/>
    </row>
    <row r="219" spans="1:21" ht="11.25" customHeight="1" x14ac:dyDescent="0.35">
      <c r="A219" s="10"/>
      <c r="B219" s="11"/>
      <c r="C219" s="12"/>
      <c r="D219" s="13"/>
      <c r="E219" s="14"/>
      <c r="F219" s="15"/>
      <c r="G219" s="16"/>
      <c r="H219" s="17"/>
      <c r="I219" s="16"/>
      <c r="J219" s="17"/>
      <c r="K219" s="16"/>
      <c r="L219" s="17"/>
      <c r="M219" s="18"/>
      <c r="N219" s="19"/>
      <c r="O219" s="19"/>
      <c r="P219" s="19"/>
      <c r="Q219" s="19"/>
      <c r="R219" s="19"/>
      <c r="S219" s="19"/>
      <c r="T219" s="19"/>
      <c r="U219" s="19"/>
    </row>
    <row r="220" spans="1:21" ht="11.25" customHeight="1" x14ac:dyDescent="0.35">
      <c r="A220" s="10"/>
      <c r="B220" s="11"/>
      <c r="C220" s="12"/>
      <c r="D220" s="13"/>
      <c r="E220" s="14"/>
      <c r="F220" s="15"/>
      <c r="G220" s="16"/>
      <c r="H220" s="17"/>
      <c r="I220" s="16"/>
      <c r="J220" s="17"/>
      <c r="K220" s="16"/>
      <c r="L220" s="17"/>
      <c r="M220" s="18"/>
      <c r="N220" s="19"/>
      <c r="O220" s="19"/>
      <c r="P220" s="19"/>
      <c r="Q220" s="19"/>
      <c r="R220" s="19"/>
      <c r="S220" s="19"/>
      <c r="T220" s="19"/>
      <c r="U220" s="19"/>
    </row>
    <row r="221" spans="1:21" ht="15.75" customHeight="1" x14ac:dyDescent="0.2"/>
    <row r="222" spans="1:21" ht="15.75" customHeight="1" x14ac:dyDescent="0.2"/>
    <row r="223" spans="1:21" ht="15.75" customHeight="1" x14ac:dyDescent="0.2"/>
    <row r="224" spans="1:21"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 right="0" top="0.39" bottom="0.39" header="0" footer="0"/>
  <pageSetup scale="56" pageOrder="overThenDown"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D7CF"/>
  </sheetPr>
  <dimension ref="A1:AL1003"/>
  <sheetViews>
    <sheetView tabSelected="1" view="pageBreakPreview" zoomScale="55" zoomScaleNormal="55" zoomScaleSheetLayoutView="55" workbookViewId="0">
      <selection activeCell="F409" sqref="F409:N409"/>
    </sheetView>
  </sheetViews>
  <sheetFormatPr defaultColWidth="16.85546875" defaultRowHeight="15" customHeight="1" outlineLevelRow="2" x14ac:dyDescent="0.2"/>
  <cols>
    <col min="1" max="1" width="0.140625" customWidth="1"/>
    <col min="2" max="2" width="18.7109375" customWidth="1"/>
    <col min="3" max="3" width="143.85546875" customWidth="1"/>
    <col min="4" max="4" width="61.85546875" customWidth="1"/>
    <col min="5" max="5" width="0.140625" customWidth="1"/>
    <col min="6" max="6" width="18.85546875" customWidth="1"/>
    <col min="7" max="7" width="0.140625" customWidth="1"/>
    <col min="8" max="8" width="18.85546875" customWidth="1"/>
    <col min="9" max="9" width="0.140625" customWidth="1"/>
    <col min="10" max="10" width="18.85546875" customWidth="1"/>
    <col min="11" max="11" width="0.140625" customWidth="1"/>
    <col min="12" max="12" width="18.85546875" customWidth="1"/>
    <col min="13" max="13" width="0.140625" customWidth="1"/>
    <col min="14" max="14" width="18.85546875" customWidth="1"/>
    <col min="15" max="15" width="24.7109375" customWidth="1"/>
    <col min="16" max="16" width="22.42578125" customWidth="1"/>
    <col min="17" max="17" width="27.28515625" customWidth="1"/>
    <col min="18" max="18" width="19.42578125" customWidth="1"/>
    <col min="19" max="38" width="48" customWidth="1"/>
  </cols>
  <sheetData>
    <row r="1" spans="1:38" ht="92.25" customHeight="1" x14ac:dyDescent="0.2">
      <c r="A1" s="20"/>
      <c r="B1" s="21"/>
      <c r="C1" s="22"/>
      <c r="D1" s="23"/>
      <c r="E1" s="24"/>
      <c r="F1" s="25"/>
      <c r="G1" s="26"/>
      <c r="H1" s="27"/>
      <c r="I1" s="26"/>
      <c r="J1" s="28"/>
      <c r="K1" s="26"/>
      <c r="L1" s="27"/>
      <c r="M1" s="26"/>
      <c r="N1" s="27"/>
      <c r="O1" s="29"/>
      <c r="P1" s="30"/>
      <c r="Q1" s="27"/>
      <c r="R1" s="31"/>
      <c r="S1" s="9"/>
      <c r="T1" s="9"/>
      <c r="U1" s="9"/>
      <c r="V1" s="9"/>
      <c r="W1" s="9"/>
      <c r="X1" s="9"/>
      <c r="Y1" s="9"/>
      <c r="Z1" s="9"/>
      <c r="AA1" s="9"/>
      <c r="AB1" s="9"/>
      <c r="AC1" s="9"/>
      <c r="AD1" s="9"/>
      <c r="AE1" s="9"/>
      <c r="AF1" s="9"/>
      <c r="AG1" s="9"/>
      <c r="AH1" s="9"/>
      <c r="AI1" s="9"/>
      <c r="AJ1" s="9"/>
      <c r="AK1" s="9"/>
    </row>
    <row r="2" spans="1:38" ht="92.25" customHeight="1" x14ac:dyDescent="0.2">
      <c r="A2" s="20"/>
      <c r="B2" s="21"/>
      <c r="C2" s="22"/>
      <c r="D2" s="23"/>
      <c r="E2" s="24"/>
      <c r="F2" s="25"/>
      <c r="G2" s="26"/>
      <c r="H2" s="27"/>
      <c r="I2" s="26"/>
      <c r="J2" s="28"/>
      <c r="K2" s="26"/>
      <c r="L2" s="27"/>
      <c r="M2" s="26"/>
      <c r="N2" s="27"/>
      <c r="O2" s="29"/>
      <c r="P2" s="30"/>
      <c r="Q2" s="27"/>
      <c r="R2" s="31"/>
      <c r="S2" s="9"/>
      <c r="T2" s="9"/>
      <c r="U2" s="9"/>
      <c r="V2" s="9"/>
      <c r="W2" s="9"/>
      <c r="X2" s="9"/>
      <c r="Y2" s="9"/>
      <c r="Z2" s="9"/>
      <c r="AA2" s="9"/>
      <c r="AB2" s="9"/>
      <c r="AC2" s="9"/>
      <c r="AD2" s="9"/>
      <c r="AE2" s="9"/>
      <c r="AF2" s="9"/>
      <c r="AG2" s="9"/>
      <c r="AH2" s="9"/>
      <c r="AI2" s="9"/>
      <c r="AJ2" s="9"/>
      <c r="AK2" s="9"/>
    </row>
    <row r="3" spans="1:38" ht="92.25" customHeight="1" x14ac:dyDescent="0.2">
      <c r="A3" s="20"/>
      <c r="B3" s="21"/>
      <c r="C3" s="22"/>
      <c r="D3" s="23"/>
      <c r="E3" s="24"/>
      <c r="F3" s="25"/>
      <c r="G3" s="26"/>
      <c r="H3" s="27"/>
      <c r="I3" s="26"/>
      <c r="J3" s="28"/>
      <c r="K3" s="26"/>
      <c r="L3" s="27"/>
      <c r="M3" s="26"/>
      <c r="N3" s="27"/>
      <c r="O3" s="29"/>
      <c r="P3" s="30"/>
      <c r="Q3" s="27"/>
      <c r="R3" s="31"/>
      <c r="S3" s="9"/>
      <c r="T3" s="9"/>
      <c r="U3" s="9"/>
      <c r="V3" s="9"/>
      <c r="W3" s="9"/>
      <c r="X3" s="9"/>
      <c r="Y3" s="9"/>
      <c r="Z3" s="9"/>
      <c r="AA3" s="9"/>
      <c r="AB3" s="9"/>
      <c r="AC3" s="9"/>
      <c r="AD3" s="9"/>
      <c r="AE3" s="9"/>
      <c r="AF3" s="9"/>
      <c r="AG3" s="9"/>
      <c r="AH3" s="9"/>
      <c r="AI3" s="9"/>
      <c r="AJ3" s="9"/>
      <c r="AK3" s="9"/>
    </row>
    <row r="4" spans="1:38" ht="92.25" customHeight="1" x14ac:dyDescent="0.2">
      <c r="A4" s="20"/>
      <c r="B4" s="21"/>
      <c r="C4" s="22"/>
      <c r="D4" s="23"/>
      <c r="E4" s="24"/>
      <c r="F4" s="25"/>
      <c r="G4" s="26"/>
      <c r="H4" s="27"/>
      <c r="I4" s="26"/>
      <c r="J4" s="28"/>
      <c r="K4" s="26"/>
      <c r="L4" s="27"/>
      <c r="M4" s="26"/>
      <c r="N4" s="27"/>
      <c r="O4" s="29"/>
      <c r="P4" s="30"/>
      <c r="Q4" s="27"/>
      <c r="R4" s="31"/>
      <c r="S4" s="9"/>
      <c r="T4" s="9"/>
      <c r="U4" s="9"/>
      <c r="V4" s="9"/>
      <c r="W4" s="9"/>
      <c r="X4" s="9"/>
      <c r="Y4" s="9"/>
      <c r="Z4" s="9"/>
      <c r="AA4" s="9"/>
      <c r="AB4" s="9"/>
      <c r="AC4" s="9"/>
      <c r="AD4" s="9"/>
      <c r="AE4" s="9"/>
      <c r="AF4" s="9"/>
      <c r="AG4" s="9"/>
      <c r="AH4" s="9"/>
      <c r="AI4" s="9"/>
      <c r="AJ4" s="9"/>
      <c r="AK4" s="9"/>
    </row>
    <row r="5" spans="1:38" ht="154.19999999999999" customHeight="1" x14ac:dyDescent="0.2">
      <c r="A5" s="20"/>
      <c r="B5" s="21"/>
      <c r="C5" s="22"/>
      <c r="D5" s="23"/>
      <c r="E5" s="24"/>
      <c r="F5" s="25"/>
      <c r="G5" s="26"/>
      <c r="H5" s="27"/>
      <c r="I5" s="26"/>
      <c r="J5" s="28"/>
      <c r="K5" s="26"/>
      <c r="L5" s="27"/>
      <c r="M5" s="26"/>
      <c r="N5" s="27"/>
      <c r="O5" s="29"/>
      <c r="P5" s="30"/>
      <c r="Q5" s="27"/>
      <c r="R5" s="31"/>
      <c r="S5" s="9"/>
      <c r="T5" s="9"/>
      <c r="U5" s="9"/>
      <c r="V5" s="9"/>
      <c r="W5" s="9"/>
      <c r="X5" s="9"/>
      <c r="Y5" s="9"/>
      <c r="Z5" s="9"/>
      <c r="AA5" s="9"/>
      <c r="AB5" s="9"/>
      <c r="AC5" s="9"/>
      <c r="AD5" s="9"/>
      <c r="AE5" s="9"/>
      <c r="AF5" s="9"/>
      <c r="AG5" s="9"/>
      <c r="AH5" s="9"/>
      <c r="AI5" s="9"/>
      <c r="AJ5" s="9"/>
      <c r="AK5" s="9"/>
    </row>
    <row r="6" spans="1:38" ht="129" customHeight="1" x14ac:dyDescent="0.2">
      <c r="A6" s="32"/>
      <c r="B6" s="33"/>
      <c r="C6" s="34" t="s">
        <v>0</v>
      </c>
      <c r="D6" s="35" t="s">
        <v>1</v>
      </c>
      <c r="E6" s="36" t="s">
        <v>2</v>
      </c>
      <c r="F6" s="37" t="s">
        <v>3</v>
      </c>
      <c r="G6" s="38" t="s">
        <v>4</v>
      </c>
      <c r="H6" s="39" t="s">
        <v>4</v>
      </c>
      <c r="I6" s="38"/>
      <c r="J6" s="39" t="s">
        <v>5</v>
      </c>
      <c r="K6" s="38"/>
      <c r="L6" s="39" t="s">
        <v>6</v>
      </c>
      <c r="M6" s="38"/>
      <c r="N6" s="39" t="s">
        <v>7</v>
      </c>
      <c r="O6" s="40" t="s">
        <v>8</v>
      </c>
      <c r="P6" s="41" t="s">
        <v>9</v>
      </c>
      <c r="Q6" s="42" t="s">
        <v>10</v>
      </c>
      <c r="R6" s="43"/>
      <c r="S6" s="43"/>
      <c r="T6" s="43"/>
      <c r="U6" s="43"/>
      <c r="V6" s="43"/>
      <c r="W6" s="43"/>
      <c r="X6" s="43"/>
      <c r="Y6" s="43"/>
      <c r="Z6" s="43"/>
      <c r="AA6" s="43"/>
      <c r="AB6" s="43"/>
      <c r="AC6" s="43"/>
      <c r="AD6" s="43"/>
      <c r="AE6" s="43"/>
      <c r="AF6" s="43"/>
      <c r="AG6" s="43"/>
      <c r="AH6" s="43"/>
      <c r="AI6" s="43"/>
      <c r="AJ6" s="43"/>
      <c r="AK6" s="43"/>
      <c r="AL6" s="44"/>
    </row>
    <row r="7" spans="1:38" ht="28.5" customHeight="1" outlineLevel="1" x14ac:dyDescent="0.2">
      <c r="A7" s="45"/>
      <c r="B7" s="46" t="s">
        <v>11</v>
      </c>
      <c r="C7" s="47"/>
      <c r="D7" s="48"/>
      <c r="E7" s="49"/>
      <c r="F7" s="50"/>
      <c r="G7" s="26"/>
      <c r="H7" s="51"/>
      <c r="I7" s="26"/>
      <c r="J7" s="51"/>
      <c r="K7" s="26"/>
      <c r="L7" s="51"/>
      <c r="M7" s="26"/>
      <c r="N7" s="51"/>
      <c r="O7" s="52"/>
      <c r="P7" s="53"/>
      <c r="Q7" s="54"/>
      <c r="R7" s="55">
        <f t="shared" ref="R7:R428" si="0">F7*Q7</f>
        <v>0</v>
      </c>
      <c r="S7" s="45"/>
      <c r="T7" s="45"/>
      <c r="U7" s="45"/>
      <c r="V7" s="45"/>
      <c r="W7" s="45"/>
      <c r="X7" s="45"/>
      <c r="Y7" s="45"/>
      <c r="Z7" s="45"/>
      <c r="AA7" s="45"/>
      <c r="AB7" s="45"/>
      <c r="AC7" s="45"/>
      <c r="AD7" s="45"/>
      <c r="AE7" s="45"/>
      <c r="AF7" s="45"/>
      <c r="AG7" s="45"/>
      <c r="AH7" s="45"/>
      <c r="AI7" s="45"/>
      <c r="AJ7" s="45"/>
      <c r="AK7" s="45"/>
      <c r="AL7" s="45"/>
    </row>
    <row r="8" spans="1:38" ht="73.2" customHeight="1" outlineLevel="2" x14ac:dyDescent="0.2">
      <c r="A8" s="56"/>
      <c r="B8" s="57"/>
      <c r="C8" s="58" t="s">
        <v>12</v>
      </c>
      <c r="D8" s="59" t="s">
        <v>13</v>
      </c>
      <c r="E8" s="60" t="s">
        <v>14</v>
      </c>
      <c r="F8" s="61">
        <v>730</v>
      </c>
      <c r="G8" s="62" t="s">
        <v>14</v>
      </c>
      <c r="H8" s="63">
        <v>708.1</v>
      </c>
      <c r="I8" s="62" t="s">
        <v>14</v>
      </c>
      <c r="J8" s="63">
        <v>700.8</v>
      </c>
      <c r="K8" s="62" t="s">
        <v>14</v>
      </c>
      <c r="L8" s="63">
        <v>693.5</v>
      </c>
      <c r="M8" s="62" t="s">
        <v>14</v>
      </c>
      <c r="N8" s="63">
        <v>678.9</v>
      </c>
      <c r="O8" s="64">
        <v>46368</v>
      </c>
      <c r="P8" s="65"/>
      <c r="Q8" s="66"/>
      <c r="R8" s="55">
        <f t="shared" si="0"/>
        <v>0</v>
      </c>
      <c r="S8" s="56"/>
      <c r="T8" s="56"/>
      <c r="U8" s="56"/>
      <c r="V8" s="56"/>
      <c r="W8" s="56"/>
      <c r="X8" s="56"/>
      <c r="Y8" s="56"/>
      <c r="Z8" s="56"/>
      <c r="AA8" s="56"/>
      <c r="AB8" s="56"/>
      <c r="AC8" s="56"/>
      <c r="AD8" s="56"/>
      <c r="AE8" s="56"/>
      <c r="AF8" s="56"/>
      <c r="AG8" s="56"/>
      <c r="AH8" s="56"/>
      <c r="AI8" s="56"/>
      <c r="AJ8" s="56"/>
      <c r="AK8" s="56"/>
      <c r="AL8" s="56"/>
    </row>
    <row r="9" spans="1:38" ht="73.5" customHeight="1" outlineLevel="2" x14ac:dyDescent="0.2">
      <c r="A9" s="56"/>
      <c r="B9" s="57"/>
      <c r="C9" s="58" t="s">
        <v>15</v>
      </c>
      <c r="D9" s="59" t="s">
        <v>16</v>
      </c>
      <c r="E9" s="60" t="s">
        <v>14</v>
      </c>
      <c r="F9" s="61">
        <v>760</v>
      </c>
      <c r="G9" s="62" t="s">
        <v>14</v>
      </c>
      <c r="H9" s="63">
        <v>737.2</v>
      </c>
      <c r="I9" s="62" t="s">
        <v>14</v>
      </c>
      <c r="J9" s="63">
        <v>729.6</v>
      </c>
      <c r="K9" s="62" t="s">
        <v>14</v>
      </c>
      <c r="L9" s="63">
        <v>722</v>
      </c>
      <c r="M9" s="62" t="s">
        <v>14</v>
      </c>
      <c r="N9" s="63">
        <v>706.8</v>
      </c>
      <c r="O9" s="64">
        <v>46383</v>
      </c>
      <c r="P9" s="65"/>
      <c r="Q9" s="66"/>
      <c r="R9" s="55">
        <f t="shared" si="0"/>
        <v>0</v>
      </c>
      <c r="S9" s="56"/>
      <c r="T9" s="56"/>
      <c r="U9" s="56"/>
      <c r="V9" s="56"/>
      <c r="W9" s="56"/>
      <c r="X9" s="56"/>
      <c r="Y9" s="56"/>
      <c r="Z9" s="56"/>
      <c r="AA9" s="56"/>
      <c r="AB9" s="56"/>
      <c r="AC9" s="56"/>
      <c r="AD9" s="56"/>
      <c r="AE9" s="56"/>
      <c r="AF9" s="56"/>
      <c r="AG9" s="56"/>
      <c r="AH9" s="56"/>
      <c r="AI9" s="56"/>
      <c r="AJ9" s="56"/>
      <c r="AK9" s="56"/>
      <c r="AL9" s="56"/>
    </row>
    <row r="10" spans="1:38" ht="73.5" customHeight="1" outlineLevel="2" x14ac:dyDescent="0.2">
      <c r="A10" s="56"/>
      <c r="B10" s="57"/>
      <c r="C10" s="58" t="s">
        <v>17</v>
      </c>
      <c r="D10" s="59" t="s">
        <v>18</v>
      </c>
      <c r="E10" s="60" t="s">
        <v>14</v>
      </c>
      <c r="F10" s="61">
        <v>520</v>
      </c>
      <c r="G10" s="62" t="s">
        <v>14</v>
      </c>
      <c r="H10" s="63">
        <v>504.4</v>
      </c>
      <c r="I10" s="62" t="s">
        <v>14</v>
      </c>
      <c r="J10" s="63">
        <v>499.2</v>
      </c>
      <c r="K10" s="62" t="s">
        <v>14</v>
      </c>
      <c r="L10" s="63">
        <v>494</v>
      </c>
      <c r="M10" s="62" t="s">
        <v>14</v>
      </c>
      <c r="N10" s="63">
        <v>483.6</v>
      </c>
      <c r="O10" s="64">
        <v>46359</v>
      </c>
      <c r="P10" s="65"/>
      <c r="Q10" s="66"/>
      <c r="R10" s="55">
        <f t="shared" si="0"/>
        <v>0</v>
      </c>
      <c r="S10" s="56"/>
      <c r="T10" s="56"/>
      <c r="U10" s="56"/>
      <c r="V10" s="56"/>
      <c r="W10" s="56"/>
      <c r="X10" s="56"/>
      <c r="Y10" s="56"/>
      <c r="Z10" s="56"/>
      <c r="AA10" s="56"/>
      <c r="AB10" s="56"/>
      <c r="AC10" s="56"/>
      <c r="AD10" s="56"/>
      <c r="AE10" s="56"/>
      <c r="AF10" s="56"/>
      <c r="AG10" s="56"/>
      <c r="AH10" s="56"/>
      <c r="AI10" s="56"/>
      <c r="AJ10" s="56"/>
      <c r="AK10" s="56"/>
      <c r="AL10" s="56"/>
    </row>
    <row r="11" spans="1:38" ht="28.5" customHeight="1" outlineLevel="1" x14ac:dyDescent="0.2">
      <c r="A11" s="45"/>
      <c r="B11" s="46" t="s">
        <v>19</v>
      </c>
      <c r="C11" s="47"/>
      <c r="D11" s="48"/>
      <c r="E11" s="49"/>
      <c r="F11" s="50"/>
      <c r="G11" s="26"/>
      <c r="H11" s="51"/>
      <c r="I11" s="26"/>
      <c r="J11" s="51"/>
      <c r="K11" s="26"/>
      <c r="L11" s="51"/>
      <c r="M11" s="26"/>
      <c r="N11" s="51"/>
      <c r="O11" s="52"/>
      <c r="P11" s="53"/>
      <c r="Q11" s="54"/>
      <c r="R11" s="55">
        <f t="shared" si="0"/>
        <v>0</v>
      </c>
      <c r="S11" s="45"/>
      <c r="T11" s="45"/>
      <c r="U11" s="45"/>
      <c r="V11" s="45"/>
      <c r="W11" s="45"/>
      <c r="X11" s="45"/>
      <c r="Y11" s="45"/>
      <c r="Z11" s="45"/>
      <c r="AA11" s="45"/>
      <c r="AB11" s="45"/>
      <c r="AC11" s="45"/>
      <c r="AD11" s="45"/>
      <c r="AE11" s="45"/>
      <c r="AF11" s="45"/>
      <c r="AG11" s="45"/>
      <c r="AH11" s="45"/>
      <c r="AI11" s="45"/>
      <c r="AJ11" s="45"/>
      <c r="AK11" s="45"/>
      <c r="AL11" s="45"/>
    </row>
    <row r="12" spans="1:38" ht="73.5" customHeight="1" outlineLevel="2" x14ac:dyDescent="0.2">
      <c r="A12" s="67"/>
      <c r="B12" s="57"/>
      <c r="C12" s="68" t="s">
        <v>20</v>
      </c>
      <c r="D12" s="69" t="s">
        <v>21</v>
      </c>
      <c r="E12" s="70" t="s">
        <v>14</v>
      </c>
      <c r="F12" s="71">
        <v>550</v>
      </c>
      <c r="G12" s="26" t="s">
        <v>14</v>
      </c>
      <c r="H12" s="72"/>
      <c r="I12" s="26"/>
      <c r="J12" s="72"/>
      <c r="K12" s="26"/>
      <c r="L12" s="72"/>
      <c r="M12" s="26"/>
      <c r="N12" s="72"/>
      <c r="O12" s="73" t="s">
        <v>22</v>
      </c>
      <c r="P12" s="74" t="s">
        <v>23</v>
      </c>
      <c r="Q12" s="75"/>
      <c r="R12" s="55">
        <f t="shared" si="0"/>
        <v>0</v>
      </c>
      <c r="S12" s="67"/>
      <c r="T12" s="67"/>
      <c r="U12" s="67"/>
      <c r="V12" s="67"/>
      <c r="W12" s="67"/>
      <c r="X12" s="67"/>
      <c r="Y12" s="67"/>
      <c r="Z12" s="67"/>
      <c r="AA12" s="67"/>
      <c r="AB12" s="67"/>
      <c r="AC12" s="67"/>
      <c r="AD12" s="67"/>
      <c r="AE12" s="67"/>
      <c r="AF12" s="67"/>
      <c r="AG12" s="67"/>
      <c r="AH12" s="67"/>
      <c r="AI12" s="67"/>
      <c r="AJ12" s="67"/>
      <c r="AK12" s="67"/>
      <c r="AL12" s="67"/>
    </row>
    <row r="13" spans="1:38" ht="28.5" customHeight="1" outlineLevel="1" x14ac:dyDescent="0.2">
      <c r="A13" s="45"/>
      <c r="B13" s="46" t="s">
        <v>24</v>
      </c>
      <c r="C13" s="47"/>
      <c r="D13" s="48"/>
      <c r="E13" s="49"/>
      <c r="F13" s="50"/>
      <c r="G13" s="26"/>
      <c r="H13" s="51"/>
      <c r="I13" s="26"/>
      <c r="J13" s="51"/>
      <c r="K13" s="26"/>
      <c r="L13" s="51"/>
      <c r="M13" s="26"/>
      <c r="N13" s="51"/>
      <c r="O13" s="52"/>
      <c r="P13" s="53"/>
      <c r="Q13" s="54"/>
      <c r="R13" s="55">
        <f t="shared" si="0"/>
        <v>0</v>
      </c>
      <c r="S13" s="45"/>
      <c r="T13" s="45"/>
      <c r="U13" s="45"/>
      <c r="V13" s="45"/>
      <c r="W13" s="45"/>
      <c r="X13" s="45"/>
      <c r="Y13" s="45"/>
      <c r="Z13" s="45"/>
      <c r="AA13" s="45"/>
      <c r="AB13" s="45"/>
      <c r="AC13" s="45"/>
      <c r="AD13" s="45"/>
      <c r="AE13" s="45"/>
      <c r="AF13" s="45"/>
      <c r="AG13" s="45"/>
      <c r="AH13" s="45"/>
      <c r="AI13" s="45"/>
      <c r="AJ13" s="45"/>
      <c r="AK13" s="45"/>
      <c r="AL13" s="45"/>
    </row>
    <row r="14" spans="1:38" ht="73.5" customHeight="1" outlineLevel="2" x14ac:dyDescent="0.2">
      <c r="A14" s="56"/>
      <c r="B14" s="57"/>
      <c r="C14" s="58" t="s">
        <v>25</v>
      </c>
      <c r="D14" s="59" t="s">
        <v>26</v>
      </c>
      <c r="E14" s="60" t="s">
        <v>14</v>
      </c>
      <c r="F14" s="61">
        <v>1170</v>
      </c>
      <c r="G14" s="62" t="s">
        <v>14</v>
      </c>
      <c r="H14" s="63">
        <v>1134.9000000000001</v>
      </c>
      <c r="I14" s="62" t="s">
        <v>14</v>
      </c>
      <c r="J14" s="63">
        <v>1123.2</v>
      </c>
      <c r="K14" s="62" t="s">
        <v>14</v>
      </c>
      <c r="L14" s="63">
        <v>1111.5</v>
      </c>
      <c r="M14" s="62" t="s">
        <v>14</v>
      </c>
      <c r="N14" s="63">
        <v>1088.0999999999999</v>
      </c>
      <c r="O14" s="64">
        <v>46374</v>
      </c>
      <c r="P14" s="65"/>
      <c r="Q14" s="76"/>
      <c r="R14" s="55">
        <f t="shared" si="0"/>
        <v>0</v>
      </c>
      <c r="S14" s="56"/>
      <c r="T14" s="56"/>
      <c r="U14" s="56"/>
      <c r="V14" s="56"/>
      <c r="W14" s="56"/>
      <c r="X14" s="56"/>
      <c r="Y14" s="56"/>
      <c r="Z14" s="56"/>
      <c r="AA14" s="56"/>
      <c r="AB14" s="56"/>
      <c r="AC14" s="56"/>
      <c r="AD14" s="56"/>
      <c r="AE14" s="56"/>
      <c r="AF14" s="56"/>
      <c r="AG14" s="56"/>
      <c r="AH14" s="56"/>
      <c r="AI14" s="56"/>
      <c r="AJ14" s="56"/>
      <c r="AK14" s="56"/>
      <c r="AL14" s="56"/>
    </row>
    <row r="15" spans="1:38" ht="28.5" customHeight="1" outlineLevel="1" x14ac:dyDescent="0.2">
      <c r="A15" s="45"/>
      <c r="B15" s="46" t="s">
        <v>27</v>
      </c>
      <c r="C15" s="47"/>
      <c r="D15" s="48"/>
      <c r="E15" s="49"/>
      <c r="F15" s="50"/>
      <c r="G15" s="26"/>
      <c r="H15" s="51"/>
      <c r="I15" s="26"/>
      <c r="J15" s="51"/>
      <c r="K15" s="26"/>
      <c r="L15" s="51"/>
      <c r="M15" s="26"/>
      <c r="N15" s="51"/>
      <c r="O15" s="52"/>
      <c r="P15" s="53"/>
      <c r="Q15" s="54"/>
      <c r="R15" s="55">
        <f t="shared" si="0"/>
        <v>0</v>
      </c>
      <c r="S15" s="45"/>
      <c r="T15" s="45"/>
      <c r="U15" s="45"/>
      <c r="V15" s="45"/>
      <c r="W15" s="45"/>
      <c r="X15" s="45"/>
      <c r="Y15" s="45"/>
      <c r="Z15" s="45"/>
      <c r="AA15" s="45"/>
      <c r="AB15" s="45"/>
      <c r="AC15" s="45"/>
      <c r="AD15" s="45"/>
      <c r="AE15" s="45"/>
      <c r="AF15" s="45"/>
      <c r="AG15" s="45"/>
      <c r="AH15" s="45"/>
      <c r="AI15" s="45"/>
      <c r="AJ15" s="45"/>
      <c r="AK15" s="45"/>
      <c r="AL15" s="45"/>
    </row>
    <row r="16" spans="1:38" ht="73.5" customHeight="1" outlineLevel="2" x14ac:dyDescent="0.2">
      <c r="A16" s="67"/>
      <c r="B16" s="57"/>
      <c r="C16" s="68" t="s">
        <v>28</v>
      </c>
      <c r="D16" s="69" t="s">
        <v>29</v>
      </c>
      <c r="E16" s="70" t="s">
        <v>14</v>
      </c>
      <c r="F16" s="77">
        <v>1230</v>
      </c>
      <c r="G16" s="26" t="s">
        <v>14</v>
      </c>
      <c r="H16" s="72">
        <v>1193.0999999999999</v>
      </c>
      <c r="I16" s="26" t="s">
        <v>14</v>
      </c>
      <c r="J16" s="72">
        <v>1180.8</v>
      </c>
      <c r="K16" s="26" t="s">
        <v>14</v>
      </c>
      <c r="L16" s="72">
        <v>1168.5</v>
      </c>
      <c r="M16" s="26" t="s">
        <v>14</v>
      </c>
      <c r="N16" s="72">
        <v>1143.9000000000001</v>
      </c>
      <c r="O16" s="78">
        <v>46136</v>
      </c>
      <c r="P16" s="74"/>
      <c r="Q16" s="75"/>
      <c r="R16" s="55">
        <f t="shared" si="0"/>
        <v>0</v>
      </c>
      <c r="S16" s="67"/>
      <c r="T16" s="67"/>
      <c r="U16" s="67"/>
      <c r="V16" s="67"/>
      <c r="W16" s="67"/>
      <c r="X16" s="67"/>
      <c r="Y16" s="67"/>
      <c r="Z16" s="67"/>
      <c r="AA16" s="67"/>
      <c r="AB16" s="67"/>
      <c r="AC16" s="67"/>
      <c r="AD16" s="67"/>
      <c r="AE16" s="67"/>
      <c r="AF16" s="67"/>
      <c r="AG16" s="67"/>
      <c r="AH16" s="67"/>
      <c r="AI16" s="67"/>
      <c r="AJ16" s="67"/>
      <c r="AK16" s="67"/>
      <c r="AL16" s="67"/>
    </row>
    <row r="17" spans="1:38" ht="73.5" customHeight="1" outlineLevel="2" x14ac:dyDescent="0.2">
      <c r="A17" s="67"/>
      <c r="B17" s="57"/>
      <c r="C17" s="68" t="s">
        <v>30</v>
      </c>
      <c r="D17" s="69" t="s">
        <v>31</v>
      </c>
      <c r="E17" s="70" t="s">
        <v>14</v>
      </c>
      <c r="F17" s="79">
        <v>860</v>
      </c>
      <c r="G17" s="26" t="s">
        <v>14</v>
      </c>
      <c r="H17" s="80">
        <v>834.2</v>
      </c>
      <c r="I17" s="26" t="s">
        <v>14</v>
      </c>
      <c r="J17" s="80">
        <v>825.6</v>
      </c>
      <c r="K17" s="26" t="s">
        <v>14</v>
      </c>
      <c r="L17" s="80">
        <v>817</v>
      </c>
      <c r="M17" s="26" t="s">
        <v>14</v>
      </c>
      <c r="N17" s="80">
        <v>799.8</v>
      </c>
      <c r="O17" s="78">
        <v>46205</v>
      </c>
      <c r="P17" s="74"/>
      <c r="Q17" s="75"/>
      <c r="R17" s="55">
        <f t="shared" si="0"/>
        <v>0</v>
      </c>
      <c r="S17" s="67"/>
      <c r="T17" s="67"/>
      <c r="U17" s="67"/>
      <c r="V17" s="67"/>
      <c r="W17" s="67"/>
      <c r="X17" s="67"/>
      <c r="Y17" s="67"/>
      <c r="Z17" s="67"/>
      <c r="AA17" s="67"/>
      <c r="AB17" s="67"/>
      <c r="AC17" s="67"/>
      <c r="AD17" s="67"/>
      <c r="AE17" s="67"/>
      <c r="AF17" s="67"/>
      <c r="AG17" s="67"/>
      <c r="AH17" s="67"/>
      <c r="AI17" s="67"/>
      <c r="AJ17" s="67"/>
      <c r="AK17" s="67"/>
      <c r="AL17" s="67"/>
    </row>
    <row r="18" spans="1:38" ht="73.5" customHeight="1" outlineLevel="2" x14ac:dyDescent="0.2">
      <c r="A18" s="67"/>
      <c r="B18" s="57"/>
      <c r="C18" s="68" t="s">
        <v>32</v>
      </c>
      <c r="D18" s="69" t="s">
        <v>33</v>
      </c>
      <c r="E18" s="70" t="s">
        <v>14</v>
      </c>
      <c r="F18" s="77">
        <v>1580</v>
      </c>
      <c r="G18" s="26" t="s">
        <v>14</v>
      </c>
      <c r="H18" s="72">
        <v>1532.6</v>
      </c>
      <c r="I18" s="26" t="s">
        <v>14</v>
      </c>
      <c r="J18" s="72">
        <v>1516.8</v>
      </c>
      <c r="K18" s="26" t="s">
        <v>14</v>
      </c>
      <c r="L18" s="72">
        <v>1501</v>
      </c>
      <c r="M18" s="26" t="s">
        <v>14</v>
      </c>
      <c r="N18" s="72">
        <v>1469.4</v>
      </c>
      <c r="O18" s="78">
        <v>46163</v>
      </c>
      <c r="P18" s="74"/>
      <c r="Q18" s="75"/>
      <c r="R18" s="55">
        <f t="shared" si="0"/>
        <v>0</v>
      </c>
      <c r="S18" s="67"/>
      <c r="T18" s="67"/>
      <c r="U18" s="67"/>
      <c r="V18" s="67"/>
      <c r="W18" s="67"/>
      <c r="X18" s="67"/>
      <c r="Y18" s="67"/>
      <c r="Z18" s="67"/>
      <c r="AA18" s="67"/>
      <c r="AB18" s="67"/>
      <c r="AC18" s="67"/>
      <c r="AD18" s="67"/>
      <c r="AE18" s="67"/>
      <c r="AF18" s="67"/>
      <c r="AG18" s="67"/>
      <c r="AH18" s="67"/>
      <c r="AI18" s="67"/>
      <c r="AJ18" s="67"/>
      <c r="AK18" s="67"/>
      <c r="AL18" s="67"/>
    </row>
    <row r="19" spans="1:38" ht="73.5" customHeight="1" outlineLevel="2" x14ac:dyDescent="0.2">
      <c r="A19" s="67"/>
      <c r="B19" s="57"/>
      <c r="C19" s="68" t="s">
        <v>34</v>
      </c>
      <c r="D19" s="69" t="s">
        <v>35</v>
      </c>
      <c r="E19" s="70" t="s">
        <v>14</v>
      </c>
      <c r="F19" s="77">
        <v>1340</v>
      </c>
      <c r="G19" s="26" t="s">
        <v>14</v>
      </c>
      <c r="H19" s="72">
        <v>1299.8</v>
      </c>
      <c r="I19" s="26" t="s">
        <v>14</v>
      </c>
      <c r="J19" s="72">
        <v>1286.4000000000001</v>
      </c>
      <c r="K19" s="26" t="s">
        <v>14</v>
      </c>
      <c r="L19" s="72">
        <v>1273</v>
      </c>
      <c r="M19" s="26" t="s">
        <v>14</v>
      </c>
      <c r="N19" s="72">
        <v>1246.2</v>
      </c>
      <c r="O19" s="78">
        <v>46187</v>
      </c>
      <c r="P19" s="74"/>
      <c r="Q19" s="75"/>
      <c r="R19" s="55">
        <f t="shared" si="0"/>
        <v>0</v>
      </c>
      <c r="S19" s="67"/>
      <c r="T19" s="67"/>
      <c r="U19" s="67"/>
      <c r="V19" s="67"/>
      <c r="W19" s="67"/>
      <c r="X19" s="67"/>
      <c r="Y19" s="67"/>
      <c r="Z19" s="67"/>
      <c r="AA19" s="67"/>
      <c r="AB19" s="67"/>
      <c r="AC19" s="67"/>
      <c r="AD19" s="67"/>
      <c r="AE19" s="67"/>
      <c r="AF19" s="67"/>
      <c r="AG19" s="67"/>
      <c r="AH19" s="67"/>
      <c r="AI19" s="67"/>
      <c r="AJ19" s="67"/>
      <c r="AK19" s="67"/>
      <c r="AL19" s="67"/>
    </row>
    <row r="20" spans="1:38" ht="73.5" customHeight="1" outlineLevel="2" x14ac:dyDescent="0.2">
      <c r="A20" s="67"/>
      <c r="B20" s="57"/>
      <c r="C20" s="68" t="s">
        <v>36</v>
      </c>
      <c r="D20" s="69" t="s">
        <v>37</v>
      </c>
      <c r="E20" s="70" t="s">
        <v>14</v>
      </c>
      <c r="F20" s="77">
        <v>1680</v>
      </c>
      <c r="G20" s="26" t="s">
        <v>14</v>
      </c>
      <c r="H20" s="72">
        <v>1629.6</v>
      </c>
      <c r="I20" s="26" t="s">
        <v>14</v>
      </c>
      <c r="J20" s="72">
        <v>1612.8</v>
      </c>
      <c r="K20" s="26" t="s">
        <v>14</v>
      </c>
      <c r="L20" s="72">
        <v>1596</v>
      </c>
      <c r="M20" s="26" t="s">
        <v>14</v>
      </c>
      <c r="N20" s="72">
        <v>1562.4</v>
      </c>
      <c r="O20" s="78">
        <v>46187</v>
      </c>
      <c r="P20" s="74"/>
      <c r="Q20" s="75"/>
      <c r="R20" s="55">
        <f t="shared" si="0"/>
        <v>0</v>
      </c>
      <c r="S20" s="67"/>
      <c r="T20" s="67"/>
      <c r="U20" s="67"/>
      <c r="V20" s="67"/>
      <c r="W20" s="67"/>
      <c r="X20" s="67"/>
      <c r="Y20" s="67"/>
      <c r="Z20" s="67"/>
      <c r="AA20" s="67"/>
      <c r="AB20" s="67"/>
      <c r="AC20" s="67"/>
      <c r="AD20" s="67"/>
      <c r="AE20" s="67"/>
      <c r="AF20" s="67"/>
      <c r="AG20" s="67"/>
      <c r="AH20" s="67"/>
      <c r="AI20" s="67"/>
      <c r="AJ20" s="67"/>
      <c r="AK20" s="67"/>
      <c r="AL20" s="67"/>
    </row>
    <row r="21" spans="1:38" ht="73.5" customHeight="1" outlineLevel="2" x14ac:dyDescent="0.2">
      <c r="A21" s="67"/>
      <c r="B21" s="57"/>
      <c r="C21" s="68" t="s">
        <v>38</v>
      </c>
      <c r="D21" s="69" t="s">
        <v>39</v>
      </c>
      <c r="E21" s="70" t="s">
        <v>14</v>
      </c>
      <c r="F21" s="79">
        <v>860</v>
      </c>
      <c r="G21" s="26" t="s">
        <v>14</v>
      </c>
      <c r="H21" s="80">
        <v>834.2</v>
      </c>
      <c r="I21" s="26" t="s">
        <v>14</v>
      </c>
      <c r="J21" s="80">
        <v>825.6</v>
      </c>
      <c r="K21" s="26" t="s">
        <v>14</v>
      </c>
      <c r="L21" s="80">
        <v>817</v>
      </c>
      <c r="M21" s="26" t="s">
        <v>14</v>
      </c>
      <c r="N21" s="80">
        <v>799.8</v>
      </c>
      <c r="O21" s="78">
        <v>46198</v>
      </c>
      <c r="P21" s="74"/>
      <c r="Q21" s="75"/>
      <c r="R21" s="55">
        <f t="shared" si="0"/>
        <v>0</v>
      </c>
      <c r="S21" s="67"/>
      <c r="T21" s="67"/>
      <c r="U21" s="67"/>
      <c r="V21" s="67"/>
      <c r="W21" s="67"/>
      <c r="X21" s="67"/>
      <c r="Y21" s="67"/>
      <c r="Z21" s="67"/>
      <c r="AA21" s="67"/>
      <c r="AB21" s="67"/>
      <c r="AC21" s="67"/>
      <c r="AD21" s="67"/>
      <c r="AE21" s="67"/>
      <c r="AF21" s="67"/>
      <c r="AG21" s="67"/>
      <c r="AH21" s="67"/>
      <c r="AI21" s="67"/>
      <c r="AJ21" s="67"/>
      <c r="AK21" s="67"/>
      <c r="AL21" s="67"/>
    </row>
    <row r="22" spans="1:38" ht="73.5" customHeight="1" outlineLevel="2" x14ac:dyDescent="0.2">
      <c r="A22" s="67"/>
      <c r="B22" s="57"/>
      <c r="C22" s="68" t="s">
        <v>40</v>
      </c>
      <c r="D22" s="69" t="s">
        <v>41</v>
      </c>
      <c r="E22" s="70" t="s">
        <v>14</v>
      </c>
      <c r="F22" s="77">
        <v>1070</v>
      </c>
      <c r="G22" s="26" t="s">
        <v>14</v>
      </c>
      <c r="H22" s="72">
        <v>1037.9000000000001</v>
      </c>
      <c r="I22" s="26" t="s">
        <v>14</v>
      </c>
      <c r="J22" s="72">
        <v>1027.2</v>
      </c>
      <c r="K22" s="26" t="s">
        <v>14</v>
      </c>
      <c r="L22" s="72">
        <v>1016.5</v>
      </c>
      <c r="M22" s="26" t="s">
        <v>14</v>
      </c>
      <c r="N22" s="80">
        <v>995.1</v>
      </c>
      <c r="O22" s="78">
        <v>46212</v>
      </c>
      <c r="P22" s="74"/>
      <c r="Q22" s="75"/>
      <c r="R22" s="55">
        <f t="shared" si="0"/>
        <v>0</v>
      </c>
      <c r="S22" s="67"/>
      <c r="T22" s="67"/>
      <c r="U22" s="67"/>
      <c r="V22" s="67"/>
      <c r="W22" s="67"/>
      <c r="X22" s="67"/>
      <c r="Y22" s="67"/>
      <c r="Z22" s="67"/>
      <c r="AA22" s="67"/>
      <c r="AB22" s="67"/>
      <c r="AC22" s="67"/>
      <c r="AD22" s="67"/>
      <c r="AE22" s="67"/>
      <c r="AF22" s="67"/>
      <c r="AG22" s="67"/>
      <c r="AH22" s="67"/>
      <c r="AI22" s="67"/>
      <c r="AJ22" s="67"/>
      <c r="AK22" s="67"/>
      <c r="AL22" s="67"/>
    </row>
    <row r="23" spans="1:38" ht="73.5" customHeight="1" outlineLevel="2" x14ac:dyDescent="0.2">
      <c r="A23" s="67"/>
      <c r="B23" s="57"/>
      <c r="C23" s="68" t="s">
        <v>42</v>
      </c>
      <c r="D23" s="69" t="s">
        <v>43</v>
      </c>
      <c r="E23" s="70" t="s">
        <v>14</v>
      </c>
      <c r="F23" s="77">
        <v>1070</v>
      </c>
      <c r="G23" s="26" t="s">
        <v>14</v>
      </c>
      <c r="H23" s="72">
        <v>1037.9000000000001</v>
      </c>
      <c r="I23" s="26" t="s">
        <v>14</v>
      </c>
      <c r="J23" s="72">
        <v>1027.2</v>
      </c>
      <c r="K23" s="26" t="s">
        <v>14</v>
      </c>
      <c r="L23" s="72">
        <v>1016.5</v>
      </c>
      <c r="M23" s="26" t="s">
        <v>14</v>
      </c>
      <c r="N23" s="80">
        <v>995.1</v>
      </c>
      <c r="O23" s="78">
        <v>46205</v>
      </c>
      <c r="P23" s="74"/>
      <c r="Q23" s="75"/>
      <c r="R23" s="55">
        <f t="shared" si="0"/>
        <v>0</v>
      </c>
      <c r="S23" s="67"/>
      <c r="T23" s="67"/>
      <c r="U23" s="67"/>
      <c r="V23" s="67"/>
      <c r="W23" s="67"/>
      <c r="X23" s="67"/>
      <c r="Y23" s="67"/>
      <c r="Z23" s="67"/>
      <c r="AA23" s="67"/>
      <c r="AB23" s="67"/>
      <c r="AC23" s="67"/>
      <c r="AD23" s="67"/>
      <c r="AE23" s="67"/>
      <c r="AF23" s="67"/>
      <c r="AG23" s="67"/>
      <c r="AH23" s="67"/>
      <c r="AI23" s="67"/>
      <c r="AJ23" s="67"/>
      <c r="AK23" s="67"/>
      <c r="AL23" s="67"/>
    </row>
    <row r="24" spans="1:38" ht="73.5" customHeight="1" outlineLevel="2" x14ac:dyDescent="0.2">
      <c r="A24" s="67"/>
      <c r="B24" s="57"/>
      <c r="C24" s="68" t="s">
        <v>44</v>
      </c>
      <c r="D24" s="69" t="s">
        <v>45</v>
      </c>
      <c r="E24" s="70" t="s">
        <v>14</v>
      </c>
      <c r="F24" s="77">
        <v>1070</v>
      </c>
      <c r="G24" s="26" t="s">
        <v>14</v>
      </c>
      <c r="H24" s="72">
        <v>1037.9000000000001</v>
      </c>
      <c r="I24" s="26" t="s">
        <v>14</v>
      </c>
      <c r="J24" s="72">
        <v>1027.2</v>
      </c>
      <c r="K24" s="26" t="s">
        <v>14</v>
      </c>
      <c r="L24" s="72">
        <v>1016.5</v>
      </c>
      <c r="M24" s="26" t="s">
        <v>14</v>
      </c>
      <c r="N24" s="80">
        <v>995.1</v>
      </c>
      <c r="O24" s="78">
        <v>46201</v>
      </c>
      <c r="P24" s="74"/>
      <c r="Q24" s="75"/>
      <c r="R24" s="55">
        <f t="shared" si="0"/>
        <v>0</v>
      </c>
      <c r="S24" s="67"/>
      <c r="T24" s="67"/>
      <c r="U24" s="67"/>
      <c r="V24" s="67"/>
      <c r="W24" s="67"/>
      <c r="X24" s="67"/>
      <c r="Y24" s="67"/>
      <c r="Z24" s="67"/>
      <c r="AA24" s="67"/>
      <c r="AB24" s="67"/>
      <c r="AC24" s="67"/>
      <c r="AD24" s="67"/>
      <c r="AE24" s="67"/>
      <c r="AF24" s="67"/>
      <c r="AG24" s="67"/>
      <c r="AH24" s="67"/>
      <c r="AI24" s="67"/>
      <c r="AJ24" s="67"/>
      <c r="AK24" s="67"/>
      <c r="AL24" s="67"/>
    </row>
    <row r="25" spans="1:38" ht="73.5" customHeight="1" outlineLevel="2" x14ac:dyDescent="0.2">
      <c r="A25" s="67"/>
      <c r="B25" s="57"/>
      <c r="C25" s="68" t="s">
        <v>46</v>
      </c>
      <c r="D25" s="69" t="s">
        <v>47</v>
      </c>
      <c r="E25" s="70" t="s">
        <v>14</v>
      </c>
      <c r="F25" s="77">
        <v>1070</v>
      </c>
      <c r="G25" s="26" t="s">
        <v>14</v>
      </c>
      <c r="H25" s="72">
        <v>1037.9000000000001</v>
      </c>
      <c r="I25" s="26" t="s">
        <v>14</v>
      </c>
      <c r="J25" s="72">
        <v>1027.2</v>
      </c>
      <c r="K25" s="26" t="s">
        <v>14</v>
      </c>
      <c r="L25" s="72">
        <v>1016.5</v>
      </c>
      <c r="M25" s="26" t="s">
        <v>14</v>
      </c>
      <c r="N25" s="80">
        <v>995.1</v>
      </c>
      <c r="O25" s="78">
        <v>46207</v>
      </c>
      <c r="P25" s="74"/>
      <c r="Q25" s="75"/>
      <c r="R25" s="55">
        <f t="shared" si="0"/>
        <v>0</v>
      </c>
      <c r="S25" s="67"/>
      <c r="T25" s="67"/>
      <c r="U25" s="67"/>
      <c r="V25" s="67"/>
      <c r="W25" s="67"/>
      <c r="X25" s="67"/>
      <c r="Y25" s="67"/>
      <c r="Z25" s="67"/>
      <c r="AA25" s="67"/>
      <c r="AB25" s="67"/>
      <c r="AC25" s="67"/>
      <c r="AD25" s="67"/>
      <c r="AE25" s="67"/>
      <c r="AF25" s="67"/>
      <c r="AG25" s="67"/>
      <c r="AH25" s="67"/>
      <c r="AI25" s="67"/>
      <c r="AJ25" s="67"/>
      <c r="AK25" s="67"/>
      <c r="AL25" s="67"/>
    </row>
    <row r="26" spans="1:38" ht="73.5" customHeight="1" outlineLevel="2" x14ac:dyDescent="0.2">
      <c r="A26" s="67"/>
      <c r="B26" s="57"/>
      <c r="C26" s="68" t="s">
        <v>48</v>
      </c>
      <c r="D26" s="69" t="s">
        <v>49</v>
      </c>
      <c r="E26" s="70" t="s">
        <v>14</v>
      </c>
      <c r="F26" s="79">
        <v>170</v>
      </c>
      <c r="G26" s="26" t="s">
        <v>14</v>
      </c>
      <c r="H26" s="80">
        <v>164.9</v>
      </c>
      <c r="I26" s="26" t="s">
        <v>14</v>
      </c>
      <c r="J26" s="80">
        <v>163.19999999999999</v>
      </c>
      <c r="K26" s="26" t="s">
        <v>14</v>
      </c>
      <c r="L26" s="80">
        <v>161.5</v>
      </c>
      <c r="M26" s="26" t="s">
        <v>14</v>
      </c>
      <c r="N26" s="80">
        <v>158.1</v>
      </c>
      <c r="O26" s="78">
        <v>46156</v>
      </c>
      <c r="P26" s="74"/>
      <c r="Q26" s="75"/>
      <c r="R26" s="55">
        <f t="shared" si="0"/>
        <v>0</v>
      </c>
      <c r="S26" s="67"/>
      <c r="T26" s="67"/>
      <c r="U26" s="67"/>
      <c r="V26" s="67"/>
      <c r="W26" s="67"/>
      <c r="X26" s="67"/>
      <c r="Y26" s="67"/>
      <c r="Z26" s="67"/>
      <c r="AA26" s="67"/>
      <c r="AB26" s="67"/>
      <c r="AC26" s="67"/>
      <c r="AD26" s="67"/>
      <c r="AE26" s="67"/>
      <c r="AF26" s="67"/>
      <c r="AG26" s="67"/>
      <c r="AH26" s="67"/>
      <c r="AI26" s="67"/>
      <c r="AJ26" s="67"/>
      <c r="AK26" s="67"/>
      <c r="AL26" s="67"/>
    </row>
    <row r="27" spans="1:38" ht="73.5" customHeight="1" outlineLevel="2" x14ac:dyDescent="0.2">
      <c r="A27" s="67"/>
      <c r="B27" s="57"/>
      <c r="C27" s="68" t="s">
        <v>50</v>
      </c>
      <c r="D27" s="69" t="s">
        <v>51</v>
      </c>
      <c r="E27" s="70" t="s">
        <v>14</v>
      </c>
      <c r="F27" s="77">
        <v>1190</v>
      </c>
      <c r="G27" s="26" t="s">
        <v>14</v>
      </c>
      <c r="H27" s="72">
        <v>1154.3</v>
      </c>
      <c r="I27" s="26" t="s">
        <v>14</v>
      </c>
      <c r="J27" s="72">
        <v>1142.4000000000001</v>
      </c>
      <c r="K27" s="26" t="s">
        <v>14</v>
      </c>
      <c r="L27" s="72">
        <v>1130.5</v>
      </c>
      <c r="M27" s="26" t="s">
        <v>14</v>
      </c>
      <c r="N27" s="72">
        <v>1106.7</v>
      </c>
      <c r="O27" s="78">
        <v>46156</v>
      </c>
      <c r="P27" s="74"/>
      <c r="Q27" s="75"/>
      <c r="R27" s="55">
        <f t="shared" si="0"/>
        <v>0</v>
      </c>
      <c r="S27" s="67"/>
      <c r="T27" s="67"/>
      <c r="U27" s="67"/>
      <c r="V27" s="67"/>
      <c r="W27" s="67"/>
      <c r="X27" s="67"/>
      <c r="Y27" s="67"/>
      <c r="Z27" s="67"/>
      <c r="AA27" s="67"/>
      <c r="AB27" s="67"/>
      <c r="AC27" s="67"/>
      <c r="AD27" s="67"/>
      <c r="AE27" s="67"/>
      <c r="AF27" s="67"/>
      <c r="AG27" s="67"/>
      <c r="AH27" s="67"/>
      <c r="AI27" s="67"/>
      <c r="AJ27" s="67"/>
      <c r="AK27" s="67"/>
      <c r="AL27" s="67"/>
    </row>
    <row r="28" spans="1:38" ht="73.5" customHeight="1" outlineLevel="2" x14ac:dyDescent="0.2">
      <c r="A28" s="67"/>
      <c r="B28" s="57"/>
      <c r="C28" s="68" t="s">
        <v>52</v>
      </c>
      <c r="D28" s="69" t="s">
        <v>53</v>
      </c>
      <c r="E28" s="70" t="s">
        <v>14</v>
      </c>
      <c r="F28" s="77">
        <v>1270</v>
      </c>
      <c r="G28" s="26" t="s">
        <v>14</v>
      </c>
      <c r="H28" s="72">
        <v>1231.9000000000001</v>
      </c>
      <c r="I28" s="26" t="s">
        <v>14</v>
      </c>
      <c r="J28" s="72">
        <v>1219.2</v>
      </c>
      <c r="K28" s="26" t="s">
        <v>14</v>
      </c>
      <c r="L28" s="72">
        <v>1206.5</v>
      </c>
      <c r="M28" s="26" t="s">
        <v>14</v>
      </c>
      <c r="N28" s="72">
        <v>1181.0999999999999</v>
      </c>
      <c r="O28" s="78">
        <v>46205</v>
      </c>
      <c r="P28" s="74"/>
      <c r="Q28" s="75"/>
      <c r="R28" s="55">
        <f t="shared" si="0"/>
        <v>0</v>
      </c>
      <c r="S28" s="67"/>
      <c r="T28" s="67"/>
      <c r="U28" s="67"/>
      <c r="V28" s="67"/>
      <c r="W28" s="67"/>
      <c r="X28" s="67"/>
      <c r="Y28" s="67"/>
      <c r="Z28" s="67"/>
      <c r="AA28" s="67"/>
      <c r="AB28" s="67"/>
      <c r="AC28" s="67"/>
      <c r="AD28" s="67"/>
      <c r="AE28" s="67"/>
      <c r="AF28" s="67"/>
      <c r="AG28" s="67"/>
      <c r="AH28" s="67"/>
      <c r="AI28" s="67"/>
      <c r="AJ28" s="67"/>
      <c r="AK28" s="67"/>
      <c r="AL28" s="67"/>
    </row>
    <row r="29" spans="1:38" ht="28.5" customHeight="1" outlineLevel="1" x14ac:dyDescent="0.2">
      <c r="A29" s="45"/>
      <c r="B29" s="46" t="s">
        <v>54</v>
      </c>
      <c r="C29" s="47"/>
      <c r="D29" s="48"/>
      <c r="E29" s="49"/>
      <c r="F29" s="50"/>
      <c r="G29" s="26"/>
      <c r="H29" s="51"/>
      <c r="I29" s="26"/>
      <c r="J29" s="51"/>
      <c r="K29" s="26"/>
      <c r="L29" s="51"/>
      <c r="M29" s="26"/>
      <c r="N29" s="51"/>
      <c r="O29" s="52"/>
      <c r="P29" s="53"/>
      <c r="Q29" s="54"/>
      <c r="R29" s="55">
        <f t="shared" si="0"/>
        <v>0</v>
      </c>
      <c r="S29" s="45"/>
      <c r="T29" s="45"/>
      <c r="U29" s="45"/>
      <c r="V29" s="45"/>
      <c r="W29" s="45"/>
      <c r="X29" s="45"/>
      <c r="Y29" s="45"/>
      <c r="Z29" s="45"/>
      <c r="AA29" s="45"/>
      <c r="AB29" s="45"/>
      <c r="AC29" s="45"/>
      <c r="AD29" s="45"/>
      <c r="AE29" s="45"/>
      <c r="AF29" s="45"/>
      <c r="AG29" s="45"/>
      <c r="AH29" s="45"/>
      <c r="AI29" s="45"/>
      <c r="AJ29" s="45"/>
      <c r="AK29" s="45"/>
      <c r="AL29" s="45"/>
    </row>
    <row r="30" spans="1:38" ht="73.5" customHeight="1" outlineLevel="2" x14ac:dyDescent="0.2">
      <c r="A30" s="81"/>
      <c r="B30" s="57"/>
      <c r="C30" s="58" t="s">
        <v>55</v>
      </c>
      <c r="D30" s="59" t="s">
        <v>56</v>
      </c>
      <c r="E30" s="65" t="s">
        <v>14</v>
      </c>
      <c r="F30" s="82">
        <v>680</v>
      </c>
      <c r="G30" s="62" t="s">
        <v>14</v>
      </c>
      <c r="H30" s="83">
        <v>659.6</v>
      </c>
      <c r="I30" s="62" t="s">
        <v>14</v>
      </c>
      <c r="J30" s="83">
        <v>652.79999999999995</v>
      </c>
      <c r="K30" s="62" t="s">
        <v>14</v>
      </c>
      <c r="L30" s="83">
        <v>646</v>
      </c>
      <c r="M30" s="62" t="s">
        <v>14</v>
      </c>
      <c r="N30" s="83">
        <v>632.4</v>
      </c>
      <c r="O30" s="84"/>
      <c r="P30" s="84"/>
      <c r="Q30" s="84"/>
      <c r="R30" s="55">
        <f t="shared" si="0"/>
        <v>0</v>
      </c>
      <c r="S30" s="85"/>
      <c r="T30" s="85"/>
      <c r="U30" s="85"/>
      <c r="V30" s="85"/>
      <c r="W30" s="85"/>
      <c r="X30" s="85"/>
      <c r="Y30" s="85"/>
      <c r="Z30" s="85"/>
      <c r="AA30" s="85"/>
      <c r="AB30" s="85"/>
      <c r="AC30" s="85"/>
      <c r="AD30" s="85"/>
      <c r="AE30" s="85"/>
      <c r="AF30" s="85"/>
      <c r="AG30" s="85"/>
      <c r="AH30" s="85"/>
      <c r="AI30" s="85"/>
      <c r="AJ30" s="85"/>
      <c r="AK30" s="85"/>
      <c r="AL30" s="85"/>
    </row>
    <row r="31" spans="1:38" ht="73.5" customHeight="1" outlineLevel="2" x14ac:dyDescent="0.2">
      <c r="A31" s="81"/>
      <c r="B31" s="57"/>
      <c r="C31" s="58" t="s">
        <v>57</v>
      </c>
      <c r="D31" s="59" t="s">
        <v>58</v>
      </c>
      <c r="E31" s="65" t="s">
        <v>14</v>
      </c>
      <c r="F31" s="82">
        <v>40</v>
      </c>
      <c r="G31" s="62" t="s">
        <v>14</v>
      </c>
      <c r="H31" s="83">
        <v>38.799999999999997</v>
      </c>
      <c r="I31" s="62" t="s">
        <v>14</v>
      </c>
      <c r="J31" s="83">
        <v>38.4</v>
      </c>
      <c r="K31" s="62" t="s">
        <v>14</v>
      </c>
      <c r="L31" s="83">
        <v>38</v>
      </c>
      <c r="M31" s="62" t="s">
        <v>14</v>
      </c>
      <c r="N31" s="83">
        <v>37.200000000000003</v>
      </c>
      <c r="O31" s="84"/>
      <c r="P31" s="84"/>
      <c r="Q31" s="84"/>
      <c r="R31" s="55">
        <f t="shared" si="0"/>
        <v>0</v>
      </c>
      <c r="S31" s="85"/>
      <c r="T31" s="85"/>
      <c r="U31" s="85"/>
      <c r="V31" s="85"/>
      <c r="W31" s="85"/>
      <c r="X31" s="85"/>
      <c r="Y31" s="85"/>
      <c r="Z31" s="85"/>
      <c r="AA31" s="85"/>
      <c r="AB31" s="85"/>
      <c r="AC31" s="85"/>
      <c r="AD31" s="85"/>
      <c r="AE31" s="85"/>
      <c r="AF31" s="85"/>
      <c r="AG31" s="85"/>
      <c r="AH31" s="85"/>
      <c r="AI31" s="85"/>
      <c r="AJ31" s="85"/>
      <c r="AK31" s="85"/>
      <c r="AL31" s="85"/>
    </row>
    <row r="32" spans="1:38" ht="73.5" customHeight="1" outlineLevel="2" x14ac:dyDescent="0.2">
      <c r="A32" s="81"/>
      <c r="B32" s="57"/>
      <c r="C32" s="58" t="s">
        <v>59</v>
      </c>
      <c r="D32" s="59" t="s">
        <v>60</v>
      </c>
      <c r="E32" s="65" t="s">
        <v>14</v>
      </c>
      <c r="F32" s="61">
        <v>1670</v>
      </c>
      <c r="G32" s="62" t="s">
        <v>14</v>
      </c>
      <c r="H32" s="63">
        <v>1619.9</v>
      </c>
      <c r="I32" s="62" t="s">
        <v>14</v>
      </c>
      <c r="J32" s="63">
        <v>1603.2</v>
      </c>
      <c r="K32" s="62" t="s">
        <v>14</v>
      </c>
      <c r="L32" s="63">
        <v>1586.5</v>
      </c>
      <c r="M32" s="62" t="s">
        <v>14</v>
      </c>
      <c r="N32" s="63">
        <v>1553.1</v>
      </c>
      <c r="O32" s="84"/>
      <c r="P32" s="84"/>
      <c r="Q32" s="84"/>
      <c r="R32" s="55">
        <f t="shared" si="0"/>
        <v>0</v>
      </c>
      <c r="S32" s="85"/>
      <c r="T32" s="85"/>
      <c r="U32" s="85"/>
      <c r="V32" s="85"/>
      <c r="W32" s="85"/>
      <c r="X32" s="85"/>
      <c r="Y32" s="85"/>
      <c r="Z32" s="85"/>
      <c r="AA32" s="85"/>
      <c r="AB32" s="85"/>
      <c r="AC32" s="85"/>
      <c r="AD32" s="85"/>
      <c r="AE32" s="85"/>
      <c r="AF32" s="85"/>
      <c r="AG32" s="85"/>
      <c r="AH32" s="85"/>
      <c r="AI32" s="85"/>
      <c r="AJ32" s="85"/>
      <c r="AK32" s="85"/>
      <c r="AL32" s="85"/>
    </row>
    <row r="33" spans="1:38" ht="73.5" customHeight="1" outlineLevel="2" x14ac:dyDescent="0.2">
      <c r="A33" s="81"/>
      <c r="B33" s="57"/>
      <c r="C33" s="58" t="s">
        <v>61</v>
      </c>
      <c r="D33" s="59" t="s">
        <v>62</v>
      </c>
      <c r="E33" s="65" t="s">
        <v>14</v>
      </c>
      <c r="F33" s="82">
        <v>520</v>
      </c>
      <c r="G33" s="62" t="s">
        <v>14</v>
      </c>
      <c r="H33" s="83">
        <v>504.4</v>
      </c>
      <c r="I33" s="62" t="s">
        <v>14</v>
      </c>
      <c r="J33" s="83">
        <v>499.2</v>
      </c>
      <c r="K33" s="62" t="s">
        <v>14</v>
      </c>
      <c r="L33" s="83">
        <v>494</v>
      </c>
      <c r="M33" s="62" t="s">
        <v>14</v>
      </c>
      <c r="N33" s="83">
        <v>483.6</v>
      </c>
      <c r="O33" s="84"/>
      <c r="P33" s="84"/>
      <c r="Q33" s="84"/>
      <c r="R33" s="55">
        <f t="shared" si="0"/>
        <v>0</v>
      </c>
      <c r="S33" s="85"/>
      <c r="T33" s="85"/>
      <c r="U33" s="85"/>
      <c r="V33" s="85"/>
      <c r="W33" s="85"/>
      <c r="X33" s="85"/>
      <c r="Y33" s="85"/>
      <c r="Z33" s="85"/>
      <c r="AA33" s="85"/>
      <c r="AB33" s="85"/>
      <c r="AC33" s="85"/>
      <c r="AD33" s="85"/>
      <c r="AE33" s="85"/>
      <c r="AF33" s="85"/>
      <c r="AG33" s="85"/>
      <c r="AH33" s="85"/>
      <c r="AI33" s="85"/>
      <c r="AJ33" s="85"/>
      <c r="AK33" s="85"/>
      <c r="AL33" s="85"/>
    </row>
    <row r="34" spans="1:38" ht="73.5" customHeight="1" outlineLevel="2" x14ac:dyDescent="0.2">
      <c r="A34" s="81"/>
      <c r="B34" s="57"/>
      <c r="C34" s="58" t="s">
        <v>63</v>
      </c>
      <c r="D34" s="59" t="s">
        <v>64</v>
      </c>
      <c r="E34" s="65" t="s">
        <v>14</v>
      </c>
      <c r="F34" s="61">
        <v>1260</v>
      </c>
      <c r="G34" s="62" t="s">
        <v>14</v>
      </c>
      <c r="H34" s="63">
        <v>1222.2</v>
      </c>
      <c r="I34" s="62" t="s">
        <v>14</v>
      </c>
      <c r="J34" s="63">
        <v>1209.5999999999999</v>
      </c>
      <c r="K34" s="62" t="s">
        <v>14</v>
      </c>
      <c r="L34" s="63">
        <v>1197</v>
      </c>
      <c r="M34" s="62" t="s">
        <v>14</v>
      </c>
      <c r="N34" s="63">
        <v>1171.8</v>
      </c>
      <c r="O34" s="84"/>
      <c r="P34" s="84"/>
      <c r="Q34" s="84"/>
      <c r="R34" s="55">
        <f t="shared" si="0"/>
        <v>0</v>
      </c>
      <c r="S34" s="85"/>
      <c r="T34" s="85"/>
      <c r="U34" s="85"/>
      <c r="V34" s="85"/>
      <c r="W34" s="85"/>
      <c r="X34" s="85"/>
      <c r="Y34" s="85"/>
      <c r="Z34" s="85"/>
      <c r="AA34" s="85"/>
      <c r="AB34" s="85"/>
      <c r="AC34" s="85"/>
      <c r="AD34" s="85"/>
      <c r="AE34" s="85"/>
      <c r="AF34" s="85"/>
      <c r="AG34" s="85"/>
      <c r="AH34" s="85"/>
      <c r="AI34" s="85"/>
      <c r="AJ34" s="85"/>
      <c r="AK34" s="85"/>
      <c r="AL34" s="85"/>
    </row>
    <row r="35" spans="1:38" ht="73.5" customHeight="1" outlineLevel="2" x14ac:dyDescent="0.2">
      <c r="A35" s="81"/>
      <c r="B35" s="57"/>
      <c r="C35" s="58" t="s">
        <v>65</v>
      </c>
      <c r="D35" s="59" t="s">
        <v>66</v>
      </c>
      <c r="E35" s="65" t="s">
        <v>14</v>
      </c>
      <c r="F35" s="61">
        <v>1440</v>
      </c>
      <c r="G35" s="62" t="s">
        <v>14</v>
      </c>
      <c r="H35" s="63">
        <v>1396.8</v>
      </c>
      <c r="I35" s="62" t="s">
        <v>14</v>
      </c>
      <c r="J35" s="63">
        <v>1382.4</v>
      </c>
      <c r="K35" s="62" t="s">
        <v>14</v>
      </c>
      <c r="L35" s="63">
        <v>1368</v>
      </c>
      <c r="M35" s="62" t="s">
        <v>14</v>
      </c>
      <c r="N35" s="63">
        <v>1339.2</v>
      </c>
      <c r="O35" s="84"/>
      <c r="P35" s="84"/>
      <c r="Q35" s="84"/>
      <c r="R35" s="55">
        <f t="shared" si="0"/>
        <v>0</v>
      </c>
      <c r="S35" s="85"/>
      <c r="T35" s="85"/>
      <c r="U35" s="85"/>
      <c r="V35" s="85"/>
      <c r="W35" s="85"/>
      <c r="X35" s="85"/>
      <c r="Y35" s="85"/>
      <c r="Z35" s="85"/>
      <c r="AA35" s="85"/>
      <c r="AB35" s="85"/>
      <c r="AC35" s="85"/>
      <c r="AD35" s="85"/>
      <c r="AE35" s="85"/>
      <c r="AF35" s="85"/>
      <c r="AG35" s="85"/>
      <c r="AH35" s="85"/>
      <c r="AI35" s="85"/>
      <c r="AJ35" s="85"/>
      <c r="AK35" s="85"/>
      <c r="AL35" s="85"/>
    </row>
    <row r="36" spans="1:38" ht="73.5" customHeight="1" outlineLevel="2" x14ac:dyDescent="0.2">
      <c r="A36" s="81"/>
      <c r="B36" s="57"/>
      <c r="C36" s="58" t="s">
        <v>67</v>
      </c>
      <c r="D36" s="59" t="s">
        <v>68</v>
      </c>
      <c r="E36" s="65" t="s">
        <v>14</v>
      </c>
      <c r="F36" s="61">
        <v>1450</v>
      </c>
      <c r="G36" s="62" t="s">
        <v>14</v>
      </c>
      <c r="H36" s="63">
        <v>1406.5</v>
      </c>
      <c r="I36" s="62" t="s">
        <v>14</v>
      </c>
      <c r="J36" s="63">
        <v>1392</v>
      </c>
      <c r="K36" s="62" t="s">
        <v>14</v>
      </c>
      <c r="L36" s="63">
        <v>1377.5</v>
      </c>
      <c r="M36" s="62" t="s">
        <v>14</v>
      </c>
      <c r="N36" s="63">
        <v>1348.5</v>
      </c>
      <c r="O36" s="84"/>
      <c r="P36" s="84"/>
      <c r="Q36" s="84"/>
      <c r="R36" s="55">
        <f t="shared" si="0"/>
        <v>0</v>
      </c>
      <c r="S36" s="85"/>
      <c r="T36" s="85"/>
      <c r="U36" s="85"/>
      <c r="V36" s="85"/>
      <c r="W36" s="85"/>
      <c r="X36" s="85"/>
      <c r="Y36" s="85"/>
      <c r="Z36" s="85"/>
      <c r="AA36" s="85"/>
      <c r="AB36" s="85"/>
      <c r="AC36" s="85"/>
      <c r="AD36" s="85"/>
      <c r="AE36" s="85"/>
      <c r="AF36" s="85"/>
      <c r="AG36" s="85"/>
      <c r="AH36" s="85"/>
      <c r="AI36" s="85"/>
      <c r="AJ36" s="85"/>
      <c r="AK36" s="85"/>
      <c r="AL36" s="85"/>
    </row>
    <row r="37" spans="1:38" ht="73.5" customHeight="1" outlineLevel="2" x14ac:dyDescent="0.2">
      <c r="A37" s="81"/>
      <c r="B37" s="57"/>
      <c r="C37" s="58" t="s">
        <v>69</v>
      </c>
      <c r="D37" s="59" t="s">
        <v>70</v>
      </c>
      <c r="E37" s="65" t="s">
        <v>14</v>
      </c>
      <c r="F37" s="61">
        <v>1640</v>
      </c>
      <c r="G37" s="62" t="s">
        <v>14</v>
      </c>
      <c r="H37" s="63">
        <v>1590.8</v>
      </c>
      <c r="I37" s="62" t="s">
        <v>14</v>
      </c>
      <c r="J37" s="63">
        <v>1574.4</v>
      </c>
      <c r="K37" s="62" t="s">
        <v>14</v>
      </c>
      <c r="L37" s="63">
        <v>1558</v>
      </c>
      <c r="M37" s="62" t="s">
        <v>14</v>
      </c>
      <c r="N37" s="63">
        <v>1525.2</v>
      </c>
      <c r="O37" s="84"/>
      <c r="P37" s="84"/>
      <c r="Q37" s="84"/>
      <c r="R37" s="55">
        <f t="shared" si="0"/>
        <v>0</v>
      </c>
      <c r="S37" s="85"/>
      <c r="T37" s="85"/>
      <c r="U37" s="85"/>
      <c r="V37" s="85"/>
      <c r="W37" s="85"/>
      <c r="X37" s="85"/>
      <c r="Y37" s="85"/>
      <c r="Z37" s="85"/>
      <c r="AA37" s="85"/>
      <c r="AB37" s="85"/>
      <c r="AC37" s="85"/>
      <c r="AD37" s="85"/>
      <c r="AE37" s="85"/>
      <c r="AF37" s="85"/>
      <c r="AG37" s="85"/>
      <c r="AH37" s="85"/>
      <c r="AI37" s="85"/>
      <c r="AJ37" s="85"/>
      <c r="AK37" s="85"/>
      <c r="AL37" s="85"/>
    </row>
    <row r="38" spans="1:38" ht="73.5" customHeight="1" outlineLevel="2" x14ac:dyDescent="0.2">
      <c r="A38" s="81"/>
      <c r="B38" s="57"/>
      <c r="C38" s="58" t="s">
        <v>71</v>
      </c>
      <c r="D38" s="59" t="s">
        <v>72</v>
      </c>
      <c r="E38" s="65" t="s">
        <v>14</v>
      </c>
      <c r="F38" s="82">
        <v>170</v>
      </c>
      <c r="G38" s="62" t="s">
        <v>14</v>
      </c>
      <c r="H38" s="83">
        <v>164.9</v>
      </c>
      <c r="I38" s="62" t="s">
        <v>14</v>
      </c>
      <c r="J38" s="83">
        <v>163.19999999999999</v>
      </c>
      <c r="K38" s="62" t="s">
        <v>14</v>
      </c>
      <c r="L38" s="83">
        <v>161.5</v>
      </c>
      <c r="M38" s="62" t="s">
        <v>14</v>
      </c>
      <c r="N38" s="83">
        <v>158.1</v>
      </c>
      <c r="O38" s="84"/>
      <c r="P38" s="84"/>
      <c r="Q38" s="84"/>
      <c r="R38" s="55">
        <f t="shared" si="0"/>
        <v>0</v>
      </c>
      <c r="S38" s="85"/>
      <c r="T38" s="85"/>
      <c r="U38" s="85"/>
      <c r="V38" s="85"/>
      <c r="W38" s="85"/>
      <c r="X38" s="85"/>
      <c r="Y38" s="85"/>
      <c r="Z38" s="85"/>
      <c r="AA38" s="85"/>
      <c r="AB38" s="85"/>
      <c r="AC38" s="85"/>
      <c r="AD38" s="85"/>
      <c r="AE38" s="85"/>
      <c r="AF38" s="85"/>
      <c r="AG38" s="85"/>
      <c r="AH38" s="85"/>
      <c r="AI38" s="85"/>
      <c r="AJ38" s="85"/>
      <c r="AK38" s="85"/>
      <c r="AL38" s="85"/>
    </row>
    <row r="39" spans="1:38" ht="73.5" customHeight="1" outlineLevel="2" x14ac:dyDescent="0.2">
      <c r="A39" s="81"/>
      <c r="B39" s="57"/>
      <c r="C39" s="58" t="s">
        <v>73</v>
      </c>
      <c r="D39" s="59" t="s">
        <v>74</v>
      </c>
      <c r="E39" s="65" t="s">
        <v>14</v>
      </c>
      <c r="F39" s="61">
        <v>1180</v>
      </c>
      <c r="G39" s="62" t="s">
        <v>14</v>
      </c>
      <c r="H39" s="63">
        <v>1144.5999999999999</v>
      </c>
      <c r="I39" s="62" t="s">
        <v>14</v>
      </c>
      <c r="J39" s="63">
        <v>1132.8</v>
      </c>
      <c r="K39" s="62" t="s">
        <v>14</v>
      </c>
      <c r="L39" s="63">
        <v>1121</v>
      </c>
      <c r="M39" s="62" t="s">
        <v>14</v>
      </c>
      <c r="N39" s="63">
        <v>1097.4000000000001</v>
      </c>
      <c r="O39" s="84"/>
      <c r="P39" s="84"/>
      <c r="Q39" s="84"/>
      <c r="R39" s="55">
        <f t="shared" si="0"/>
        <v>0</v>
      </c>
      <c r="S39" s="85"/>
      <c r="T39" s="85"/>
      <c r="U39" s="85"/>
      <c r="V39" s="85"/>
      <c r="W39" s="85"/>
      <c r="X39" s="85"/>
      <c r="Y39" s="85"/>
      <c r="Z39" s="85"/>
      <c r="AA39" s="85"/>
      <c r="AB39" s="85"/>
      <c r="AC39" s="85"/>
      <c r="AD39" s="85"/>
      <c r="AE39" s="85"/>
      <c r="AF39" s="85"/>
      <c r="AG39" s="85"/>
      <c r="AH39" s="85"/>
      <c r="AI39" s="85"/>
      <c r="AJ39" s="85"/>
      <c r="AK39" s="85"/>
      <c r="AL39" s="85"/>
    </row>
    <row r="40" spans="1:38" ht="73.5" customHeight="1" outlineLevel="2" x14ac:dyDescent="0.2">
      <c r="A40" s="81"/>
      <c r="B40" s="57"/>
      <c r="C40" s="58" t="s">
        <v>75</v>
      </c>
      <c r="D40" s="59" t="s">
        <v>76</v>
      </c>
      <c r="E40" s="65" t="s">
        <v>14</v>
      </c>
      <c r="F40" s="82">
        <v>490</v>
      </c>
      <c r="G40" s="62" t="s">
        <v>14</v>
      </c>
      <c r="H40" s="83">
        <v>475.3</v>
      </c>
      <c r="I40" s="62" t="s">
        <v>14</v>
      </c>
      <c r="J40" s="83">
        <v>470.4</v>
      </c>
      <c r="K40" s="62" t="s">
        <v>14</v>
      </c>
      <c r="L40" s="83">
        <v>465.5</v>
      </c>
      <c r="M40" s="62" t="s">
        <v>14</v>
      </c>
      <c r="N40" s="83">
        <v>455.7</v>
      </c>
      <c r="O40" s="84"/>
      <c r="P40" s="84"/>
      <c r="Q40" s="84"/>
      <c r="R40" s="55">
        <f t="shared" si="0"/>
        <v>0</v>
      </c>
      <c r="S40" s="85"/>
      <c r="T40" s="85"/>
      <c r="U40" s="85"/>
      <c r="V40" s="85"/>
      <c r="W40" s="85"/>
      <c r="X40" s="85"/>
      <c r="Y40" s="85"/>
      <c r="Z40" s="85"/>
      <c r="AA40" s="85"/>
      <c r="AB40" s="85"/>
      <c r="AC40" s="85"/>
      <c r="AD40" s="85"/>
      <c r="AE40" s="85"/>
      <c r="AF40" s="85"/>
      <c r="AG40" s="85"/>
      <c r="AH40" s="85"/>
      <c r="AI40" s="85"/>
      <c r="AJ40" s="85"/>
      <c r="AK40" s="85"/>
      <c r="AL40" s="85"/>
    </row>
    <row r="41" spans="1:38" ht="73.5" customHeight="1" outlineLevel="2" x14ac:dyDescent="0.2">
      <c r="A41" s="81"/>
      <c r="B41" s="57"/>
      <c r="C41" s="58" t="s">
        <v>77</v>
      </c>
      <c r="D41" s="59" t="s">
        <v>78</v>
      </c>
      <c r="E41" s="65" t="s">
        <v>14</v>
      </c>
      <c r="F41" s="61">
        <v>1220</v>
      </c>
      <c r="G41" s="62" t="s">
        <v>14</v>
      </c>
      <c r="H41" s="63">
        <v>1183.4000000000001</v>
      </c>
      <c r="I41" s="62" t="s">
        <v>14</v>
      </c>
      <c r="J41" s="63">
        <v>1171.2</v>
      </c>
      <c r="K41" s="62" t="s">
        <v>14</v>
      </c>
      <c r="L41" s="63">
        <v>1159</v>
      </c>
      <c r="M41" s="62" t="s">
        <v>14</v>
      </c>
      <c r="N41" s="63">
        <v>1134.5999999999999</v>
      </c>
      <c r="O41" s="84"/>
      <c r="P41" s="84"/>
      <c r="Q41" s="84"/>
      <c r="R41" s="55">
        <f t="shared" si="0"/>
        <v>0</v>
      </c>
      <c r="S41" s="85"/>
      <c r="T41" s="85"/>
      <c r="U41" s="85"/>
      <c r="V41" s="85"/>
      <c r="W41" s="85"/>
      <c r="X41" s="85"/>
      <c r="Y41" s="85"/>
      <c r="Z41" s="85"/>
      <c r="AA41" s="85"/>
      <c r="AB41" s="85"/>
      <c r="AC41" s="85"/>
      <c r="AD41" s="85"/>
      <c r="AE41" s="85"/>
      <c r="AF41" s="85"/>
      <c r="AG41" s="85"/>
      <c r="AH41" s="85"/>
      <c r="AI41" s="85"/>
      <c r="AJ41" s="85"/>
      <c r="AK41" s="85"/>
      <c r="AL41" s="85"/>
    </row>
    <row r="42" spans="1:38" ht="28.5" customHeight="1" outlineLevel="1" x14ac:dyDescent="0.2">
      <c r="A42" s="45"/>
      <c r="B42" s="46" t="s">
        <v>79</v>
      </c>
      <c r="C42" s="47"/>
      <c r="D42" s="48"/>
      <c r="E42" s="49"/>
      <c r="F42" s="50"/>
      <c r="G42" s="26"/>
      <c r="H42" s="51"/>
      <c r="I42" s="26"/>
      <c r="J42" s="51"/>
      <c r="K42" s="26"/>
      <c r="L42" s="51"/>
      <c r="M42" s="26"/>
      <c r="N42" s="51"/>
      <c r="O42" s="52"/>
      <c r="P42" s="53"/>
      <c r="Q42" s="54"/>
      <c r="R42" s="55">
        <f t="shared" si="0"/>
        <v>0</v>
      </c>
      <c r="S42" s="45"/>
      <c r="T42" s="45"/>
      <c r="U42" s="45"/>
      <c r="V42" s="45"/>
      <c r="W42" s="45"/>
      <c r="X42" s="45"/>
      <c r="Y42" s="45"/>
      <c r="Z42" s="45"/>
      <c r="AA42" s="45"/>
      <c r="AB42" s="45"/>
      <c r="AC42" s="45"/>
      <c r="AD42" s="45"/>
      <c r="AE42" s="45"/>
      <c r="AF42" s="45"/>
      <c r="AG42" s="45"/>
      <c r="AH42" s="45"/>
      <c r="AI42" s="45"/>
      <c r="AJ42" s="45"/>
      <c r="AK42" s="45"/>
      <c r="AL42" s="45"/>
    </row>
    <row r="43" spans="1:38" ht="73.5" customHeight="1" outlineLevel="2" x14ac:dyDescent="0.2">
      <c r="A43" s="86"/>
      <c r="B43" s="87"/>
      <c r="C43" s="68" t="s">
        <v>80</v>
      </c>
      <c r="D43" s="69" t="s">
        <v>81</v>
      </c>
      <c r="E43" s="70" t="s">
        <v>14</v>
      </c>
      <c r="F43" s="77">
        <v>1140</v>
      </c>
      <c r="G43" s="88" t="s">
        <v>14</v>
      </c>
      <c r="H43" s="72">
        <v>1105.8</v>
      </c>
      <c r="I43" s="88" t="s">
        <v>14</v>
      </c>
      <c r="J43" s="72">
        <v>1094.4000000000001</v>
      </c>
      <c r="K43" s="88" t="s">
        <v>14</v>
      </c>
      <c r="L43" s="72">
        <v>1083</v>
      </c>
      <c r="M43" s="88" t="s">
        <v>14</v>
      </c>
      <c r="N43" s="72">
        <v>1060.2</v>
      </c>
      <c r="O43" s="78">
        <v>46033</v>
      </c>
      <c r="P43" s="74"/>
      <c r="Q43" s="89"/>
      <c r="R43" s="55">
        <f t="shared" si="0"/>
        <v>0</v>
      </c>
      <c r="S43" s="85"/>
      <c r="T43" s="85"/>
      <c r="U43" s="85"/>
      <c r="V43" s="85"/>
      <c r="W43" s="85"/>
      <c r="X43" s="85"/>
      <c r="Y43" s="85"/>
      <c r="Z43" s="85"/>
      <c r="AA43" s="85"/>
      <c r="AB43" s="85"/>
      <c r="AC43" s="85"/>
      <c r="AD43" s="85"/>
      <c r="AE43" s="85"/>
      <c r="AF43" s="85"/>
      <c r="AG43" s="85"/>
      <c r="AH43" s="85"/>
      <c r="AI43" s="85"/>
      <c r="AJ43" s="85"/>
      <c r="AK43" s="85"/>
      <c r="AL43" s="85"/>
    </row>
    <row r="44" spans="1:38" ht="73.5" customHeight="1" outlineLevel="2" x14ac:dyDescent="0.2">
      <c r="A44" s="86"/>
      <c r="B44" s="87"/>
      <c r="C44" s="68" t="s">
        <v>82</v>
      </c>
      <c r="D44" s="69" t="s">
        <v>83</v>
      </c>
      <c r="E44" s="70" t="s">
        <v>14</v>
      </c>
      <c r="F44" s="79">
        <v>240</v>
      </c>
      <c r="G44" s="88" t="s">
        <v>14</v>
      </c>
      <c r="H44" s="80">
        <v>232.8</v>
      </c>
      <c r="I44" s="88" t="s">
        <v>14</v>
      </c>
      <c r="J44" s="80">
        <v>230.4</v>
      </c>
      <c r="K44" s="88" t="s">
        <v>14</v>
      </c>
      <c r="L44" s="80">
        <v>228</v>
      </c>
      <c r="M44" s="88" t="s">
        <v>14</v>
      </c>
      <c r="N44" s="80">
        <v>223.2</v>
      </c>
      <c r="O44" s="78">
        <v>45996</v>
      </c>
      <c r="P44" s="74" t="s">
        <v>84</v>
      </c>
      <c r="Q44" s="89"/>
      <c r="R44" s="55">
        <f t="shared" si="0"/>
        <v>0</v>
      </c>
      <c r="S44" s="85"/>
      <c r="T44" s="85"/>
      <c r="U44" s="85"/>
      <c r="V44" s="85"/>
      <c r="W44" s="85"/>
      <c r="X44" s="85"/>
      <c r="Y44" s="85"/>
      <c r="Z44" s="85"/>
      <c r="AA44" s="85"/>
      <c r="AB44" s="85"/>
      <c r="AC44" s="85"/>
      <c r="AD44" s="85"/>
      <c r="AE44" s="85"/>
      <c r="AF44" s="85"/>
      <c r="AG44" s="85"/>
      <c r="AH44" s="85"/>
      <c r="AI44" s="85"/>
      <c r="AJ44" s="85"/>
      <c r="AK44" s="85"/>
      <c r="AL44" s="85"/>
    </row>
    <row r="45" spans="1:38" ht="73.5" customHeight="1" outlineLevel="2" x14ac:dyDescent="0.2">
      <c r="A45" s="86"/>
      <c r="B45" s="87"/>
      <c r="C45" s="68" t="s">
        <v>85</v>
      </c>
      <c r="D45" s="69" t="s">
        <v>86</v>
      </c>
      <c r="E45" s="70" t="s">
        <v>14</v>
      </c>
      <c r="F45" s="77">
        <v>1220</v>
      </c>
      <c r="G45" s="88" t="s">
        <v>14</v>
      </c>
      <c r="H45" s="72">
        <v>1183.4000000000001</v>
      </c>
      <c r="I45" s="88" t="s">
        <v>14</v>
      </c>
      <c r="J45" s="72">
        <v>1171.2</v>
      </c>
      <c r="K45" s="88" t="s">
        <v>14</v>
      </c>
      <c r="L45" s="72">
        <v>1159</v>
      </c>
      <c r="M45" s="88" t="s">
        <v>14</v>
      </c>
      <c r="N45" s="72">
        <v>1134.5999999999999</v>
      </c>
      <c r="O45" s="78">
        <v>46029</v>
      </c>
      <c r="P45" s="74" t="s">
        <v>84</v>
      </c>
      <c r="Q45" s="89"/>
      <c r="R45" s="55">
        <f t="shared" si="0"/>
        <v>0</v>
      </c>
      <c r="S45" s="85"/>
      <c r="T45" s="85"/>
      <c r="U45" s="85"/>
      <c r="V45" s="85"/>
      <c r="W45" s="85"/>
      <c r="X45" s="85"/>
      <c r="Y45" s="85"/>
      <c r="Z45" s="85"/>
      <c r="AA45" s="85"/>
      <c r="AB45" s="85"/>
      <c r="AC45" s="85"/>
      <c r="AD45" s="85"/>
      <c r="AE45" s="85"/>
      <c r="AF45" s="85"/>
      <c r="AG45" s="85"/>
      <c r="AH45" s="85"/>
      <c r="AI45" s="85"/>
      <c r="AJ45" s="85"/>
      <c r="AK45" s="85"/>
      <c r="AL45" s="85"/>
    </row>
    <row r="46" spans="1:38" ht="73.5" customHeight="1" outlineLevel="2" x14ac:dyDescent="0.2">
      <c r="A46" s="86"/>
      <c r="B46" s="87"/>
      <c r="C46" s="68" t="s">
        <v>87</v>
      </c>
      <c r="D46" s="69" t="s">
        <v>88</v>
      </c>
      <c r="E46" s="70" t="s">
        <v>14</v>
      </c>
      <c r="F46" s="77">
        <v>1350</v>
      </c>
      <c r="G46" s="88" t="s">
        <v>14</v>
      </c>
      <c r="H46" s="72">
        <v>1309.5</v>
      </c>
      <c r="I46" s="88" t="s">
        <v>14</v>
      </c>
      <c r="J46" s="72">
        <v>1296</v>
      </c>
      <c r="K46" s="88" t="s">
        <v>14</v>
      </c>
      <c r="L46" s="72">
        <v>1282.5</v>
      </c>
      <c r="M46" s="88" t="s">
        <v>14</v>
      </c>
      <c r="N46" s="72">
        <v>1255.5</v>
      </c>
      <c r="O46" s="78">
        <v>45992</v>
      </c>
      <c r="P46" s="74" t="s">
        <v>89</v>
      </c>
      <c r="Q46" s="89"/>
      <c r="R46" s="55">
        <f t="shared" si="0"/>
        <v>0</v>
      </c>
      <c r="S46" s="85"/>
      <c r="T46" s="85"/>
      <c r="U46" s="85"/>
      <c r="V46" s="85"/>
      <c r="W46" s="85"/>
      <c r="X46" s="85"/>
      <c r="Y46" s="85"/>
      <c r="Z46" s="85"/>
      <c r="AA46" s="85"/>
      <c r="AB46" s="85"/>
      <c r="AC46" s="85"/>
      <c r="AD46" s="85"/>
      <c r="AE46" s="85"/>
      <c r="AF46" s="85"/>
      <c r="AG46" s="85"/>
      <c r="AH46" s="85"/>
      <c r="AI46" s="85"/>
      <c r="AJ46" s="85"/>
      <c r="AK46" s="85"/>
      <c r="AL46" s="85"/>
    </row>
    <row r="47" spans="1:38" ht="73.5" customHeight="1" outlineLevel="2" x14ac:dyDescent="0.2">
      <c r="A47" s="86"/>
      <c r="B47" s="87"/>
      <c r="C47" s="68" t="s">
        <v>90</v>
      </c>
      <c r="D47" s="69" t="s">
        <v>91</v>
      </c>
      <c r="E47" s="70" t="s">
        <v>14</v>
      </c>
      <c r="F47" s="79">
        <v>920</v>
      </c>
      <c r="G47" s="88" t="s">
        <v>14</v>
      </c>
      <c r="H47" s="80">
        <v>892.4</v>
      </c>
      <c r="I47" s="88" t="s">
        <v>14</v>
      </c>
      <c r="J47" s="80">
        <v>883.2</v>
      </c>
      <c r="K47" s="88" t="s">
        <v>14</v>
      </c>
      <c r="L47" s="80">
        <v>874</v>
      </c>
      <c r="M47" s="88" t="s">
        <v>14</v>
      </c>
      <c r="N47" s="80">
        <v>855.6</v>
      </c>
      <c r="O47" s="78">
        <v>46081</v>
      </c>
      <c r="P47" s="74" t="s">
        <v>92</v>
      </c>
      <c r="Q47" s="89"/>
      <c r="R47" s="55">
        <f t="shared" si="0"/>
        <v>0</v>
      </c>
      <c r="S47" s="85"/>
      <c r="T47" s="85"/>
      <c r="U47" s="85"/>
      <c r="V47" s="85"/>
      <c r="W47" s="85"/>
      <c r="X47" s="85"/>
      <c r="Y47" s="85"/>
      <c r="Z47" s="85"/>
      <c r="AA47" s="85"/>
      <c r="AB47" s="85"/>
      <c r="AC47" s="85"/>
      <c r="AD47" s="85"/>
      <c r="AE47" s="85"/>
      <c r="AF47" s="85"/>
      <c r="AG47" s="85"/>
      <c r="AH47" s="85"/>
      <c r="AI47" s="85"/>
      <c r="AJ47" s="85"/>
      <c r="AK47" s="85"/>
      <c r="AL47" s="85"/>
    </row>
    <row r="48" spans="1:38" ht="73.5" customHeight="1" outlineLevel="2" x14ac:dyDescent="0.2">
      <c r="A48" s="86"/>
      <c r="B48" s="87"/>
      <c r="C48" s="68" t="s">
        <v>93</v>
      </c>
      <c r="D48" s="69" t="s">
        <v>94</v>
      </c>
      <c r="E48" s="70" t="s">
        <v>14</v>
      </c>
      <c r="F48" s="79">
        <v>740</v>
      </c>
      <c r="G48" s="88" t="s">
        <v>14</v>
      </c>
      <c r="H48" s="80">
        <v>717.8</v>
      </c>
      <c r="I48" s="88" t="s">
        <v>14</v>
      </c>
      <c r="J48" s="80">
        <v>710.4</v>
      </c>
      <c r="K48" s="88" t="s">
        <v>14</v>
      </c>
      <c r="L48" s="80">
        <v>703</v>
      </c>
      <c r="M48" s="88" t="s">
        <v>14</v>
      </c>
      <c r="N48" s="80">
        <v>688.2</v>
      </c>
      <c r="O48" s="78">
        <v>46055</v>
      </c>
      <c r="P48" s="74" t="s">
        <v>95</v>
      </c>
      <c r="Q48" s="89"/>
      <c r="R48" s="55">
        <f t="shared" si="0"/>
        <v>0</v>
      </c>
      <c r="S48" s="85"/>
      <c r="T48" s="85"/>
      <c r="U48" s="85"/>
      <c r="V48" s="85"/>
      <c r="W48" s="85"/>
      <c r="X48" s="85"/>
      <c r="Y48" s="85"/>
      <c r="Z48" s="85"/>
      <c r="AA48" s="85"/>
      <c r="AB48" s="85"/>
      <c r="AC48" s="85"/>
      <c r="AD48" s="85"/>
      <c r="AE48" s="85"/>
      <c r="AF48" s="85"/>
      <c r="AG48" s="85"/>
      <c r="AH48" s="85"/>
      <c r="AI48" s="85"/>
      <c r="AJ48" s="85"/>
      <c r="AK48" s="85"/>
      <c r="AL48" s="85"/>
    </row>
    <row r="49" spans="1:38" ht="73.5" customHeight="1" outlineLevel="2" x14ac:dyDescent="0.2">
      <c r="A49" s="86"/>
      <c r="B49" s="87"/>
      <c r="C49" s="68" t="s">
        <v>96</v>
      </c>
      <c r="D49" s="69" t="s">
        <v>97</v>
      </c>
      <c r="E49" s="70" t="s">
        <v>14</v>
      </c>
      <c r="F49" s="79">
        <v>500</v>
      </c>
      <c r="G49" s="88" t="s">
        <v>14</v>
      </c>
      <c r="H49" s="80">
        <v>485</v>
      </c>
      <c r="I49" s="88" t="s">
        <v>14</v>
      </c>
      <c r="J49" s="80">
        <v>480</v>
      </c>
      <c r="K49" s="88" t="s">
        <v>14</v>
      </c>
      <c r="L49" s="80">
        <v>475</v>
      </c>
      <c r="M49" s="88" t="s">
        <v>14</v>
      </c>
      <c r="N49" s="80">
        <v>465</v>
      </c>
      <c r="O49" s="78">
        <v>46095</v>
      </c>
      <c r="P49" s="74" t="s">
        <v>98</v>
      </c>
      <c r="Q49" s="89"/>
      <c r="R49" s="55">
        <f t="shared" si="0"/>
        <v>0</v>
      </c>
      <c r="S49" s="85"/>
      <c r="T49" s="85"/>
      <c r="U49" s="85"/>
      <c r="V49" s="85"/>
      <c r="W49" s="85"/>
      <c r="X49" s="85"/>
      <c r="Y49" s="85"/>
      <c r="Z49" s="85"/>
      <c r="AA49" s="85"/>
      <c r="AB49" s="85"/>
      <c r="AC49" s="85"/>
      <c r="AD49" s="85"/>
      <c r="AE49" s="85"/>
      <c r="AF49" s="85"/>
      <c r="AG49" s="85"/>
      <c r="AH49" s="85"/>
      <c r="AI49" s="85"/>
      <c r="AJ49" s="85"/>
      <c r="AK49" s="85"/>
      <c r="AL49" s="85"/>
    </row>
    <row r="50" spans="1:38" ht="73.5" customHeight="1" outlineLevel="2" x14ac:dyDescent="0.2">
      <c r="A50" s="86"/>
      <c r="B50" s="87"/>
      <c r="C50" s="68" t="s">
        <v>99</v>
      </c>
      <c r="D50" s="69" t="s">
        <v>100</v>
      </c>
      <c r="E50" s="70" t="s">
        <v>14</v>
      </c>
      <c r="F50" s="77">
        <v>1150</v>
      </c>
      <c r="G50" s="88" t="s">
        <v>14</v>
      </c>
      <c r="H50" s="72">
        <v>1115.5</v>
      </c>
      <c r="I50" s="88" t="s">
        <v>14</v>
      </c>
      <c r="J50" s="72">
        <v>1104</v>
      </c>
      <c r="K50" s="88" t="s">
        <v>14</v>
      </c>
      <c r="L50" s="72">
        <v>1092.5</v>
      </c>
      <c r="M50" s="88" t="s">
        <v>14</v>
      </c>
      <c r="N50" s="72">
        <v>1069.5</v>
      </c>
      <c r="O50" s="78">
        <v>45991</v>
      </c>
      <c r="P50" s="74" t="s">
        <v>101</v>
      </c>
      <c r="Q50" s="89"/>
      <c r="R50" s="55">
        <f t="shared" si="0"/>
        <v>0</v>
      </c>
      <c r="S50" s="85"/>
      <c r="T50" s="85"/>
      <c r="U50" s="85"/>
      <c r="V50" s="85"/>
      <c r="W50" s="85"/>
      <c r="X50" s="85"/>
      <c r="Y50" s="85"/>
      <c r="Z50" s="85"/>
      <c r="AA50" s="85"/>
      <c r="AB50" s="85"/>
      <c r="AC50" s="85"/>
      <c r="AD50" s="85"/>
      <c r="AE50" s="85"/>
      <c r="AF50" s="85"/>
      <c r="AG50" s="85"/>
      <c r="AH50" s="85"/>
      <c r="AI50" s="85"/>
      <c r="AJ50" s="85"/>
      <c r="AK50" s="85"/>
      <c r="AL50" s="85"/>
    </row>
    <row r="51" spans="1:38" ht="73.5" customHeight="1" outlineLevel="2" x14ac:dyDescent="0.2">
      <c r="A51" s="86"/>
      <c r="B51" s="87"/>
      <c r="C51" s="68" t="s">
        <v>102</v>
      </c>
      <c r="D51" s="69" t="s">
        <v>103</v>
      </c>
      <c r="E51" s="70" t="s">
        <v>14</v>
      </c>
      <c r="F51" s="77">
        <v>1370</v>
      </c>
      <c r="G51" s="88" t="s">
        <v>14</v>
      </c>
      <c r="H51" s="72">
        <v>1328.9</v>
      </c>
      <c r="I51" s="88" t="s">
        <v>14</v>
      </c>
      <c r="J51" s="72">
        <v>1315.2</v>
      </c>
      <c r="K51" s="88" t="s">
        <v>14</v>
      </c>
      <c r="L51" s="72">
        <v>1301.5</v>
      </c>
      <c r="M51" s="88" t="s">
        <v>14</v>
      </c>
      <c r="N51" s="72">
        <v>1274.0999999999999</v>
      </c>
      <c r="O51" s="78">
        <v>46059</v>
      </c>
      <c r="P51" s="74" t="s">
        <v>104</v>
      </c>
      <c r="Q51" s="89"/>
      <c r="R51" s="55">
        <f t="shared" si="0"/>
        <v>0</v>
      </c>
      <c r="S51" s="85"/>
      <c r="T51" s="85"/>
      <c r="U51" s="85"/>
      <c r="V51" s="85"/>
      <c r="W51" s="85"/>
      <c r="X51" s="85"/>
      <c r="Y51" s="85"/>
      <c r="Z51" s="85"/>
      <c r="AA51" s="85"/>
      <c r="AB51" s="85"/>
      <c r="AC51" s="85"/>
      <c r="AD51" s="85"/>
      <c r="AE51" s="85"/>
      <c r="AF51" s="85"/>
      <c r="AG51" s="85"/>
      <c r="AH51" s="85"/>
      <c r="AI51" s="85"/>
      <c r="AJ51" s="85"/>
      <c r="AK51" s="85"/>
      <c r="AL51" s="85"/>
    </row>
    <row r="52" spans="1:38" ht="73.5" customHeight="1" outlineLevel="2" x14ac:dyDescent="0.2">
      <c r="A52" s="86"/>
      <c r="B52" s="90"/>
      <c r="C52" s="68" t="s">
        <v>105</v>
      </c>
      <c r="D52" s="69" t="s">
        <v>106</v>
      </c>
      <c r="E52" s="70" t="s">
        <v>14</v>
      </c>
      <c r="F52" s="77">
        <v>1120</v>
      </c>
      <c r="G52" s="88" t="s">
        <v>14</v>
      </c>
      <c r="H52" s="72">
        <v>1086.4000000000001</v>
      </c>
      <c r="I52" s="88" t="s">
        <v>14</v>
      </c>
      <c r="J52" s="72">
        <v>1075.2</v>
      </c>
      <c r="K52" s="88" t="s">
        <v>14</v>
      </c>
      <c r="L52" s="72">
        <v>1064</v>
      </c>
      <c r="M52" s="88" t="s">
        <v>14</v>
      </c>
      <c r="N52" s="72">
        <v>1041.5999999999999</v>
      </c>
      <c r="O52" s="78">
        <v>46019</v>
      </c>
      <c r="P52" s="74" t="s">
        <v>107</v>
      </c>
      <c r="Q52" s="89"/>
      <c r="R52" s="55">
        <f t="shared" si="0"/>
        <v>0</v>
      </c>
      <c r="S52" s="85"/>
      <c r="T52" s="85"/>
      <c r="U52" s="85"/>
      <c r="V52" s="85"/>
      <c r="W52" s="85"/>
      <c r="X52" s="85"/>
      <c r="Y52" s="85"/>
      <c r="Z52" s="85"/>
      <c r="AA52" s="85"/>
      <c r="AB52" s="85"/>
      <c r="AC52" s="85"/>
      <c r="AD52" s="85"/>
      <c r="AE52" s="85"/>
      <c r="AF52" s="85"/>
      <c r="AG52" s="85"/>
      <c r="AH52" s="85"/>
      <c r="AI52" s="85"/>
      <c r="AJ52" s="85"/>
      <c r="AK52" s="85"/>
      <c r="AL52" s="85"/>
    </row>
    <row r="53" spans="1:38" ht="73.5" customHeight="1" outlineLevel="2" x14ac:dyDescent="0.2">
      <c r="A53" s="86"/>
      <c r="B53" s="91"/>
      <c r="C53" s="92" t="s">
        <v>108</v>
      </c>
      <c r="D53" s="93" t="s">
        <v>109</v>
      </c>
      <c r="E53" s="94" t="s">
        <v>14</v>
      </c>
      <c r="F53" s="95">
        <v>620</v>
      </c>
      <c r="G53" s="26" t="s">
        <v>14</v>
      </c>
      <c r="H53" s="96"/>
      <c r="I53" s="26"/>
      <c r="J53" s="96"/>
      <c r="K53" s="26"/>
      <c r="L53" s="96"/>
      <c r="M53" s="26"/>
      <c r="N53" s="96"/>
      <c r="O53" s="97">
        <v>45576</v>
      </c>
      <c r="P53" s="98" t="s">
        <v>110</v>
      </c>
      <c r="Q53" s="99"/>
      <c r="R53" s="55">
        <f t="shared" si="0"/>
        <v>0</v>
      </c>
      <c r="S53" s="86"/>
      <c r="T53" s="86"/>
      <c r="U53" s="86"/>
      <c r="V53" s="86"/>
      <c r="W53" s="86"/>
      <c r="X53" s="86"/>
      <c r="Y53" s="86"/>
      <c r="Z53" s="86"/>
      <c r="AA53" s="86"/>
      <c r="AB53" s="86"/>
      <c r="AC53" s="86"/>
      <c r="AD53" s="86"/>
      <c r="AE53" s="86"/>
      <c r="AF53" s="86"/>
      <c r="AG53" s="86"/>
      <c r="AH53" s="86"/>
      <c r="AI53" s="86"/>
      <c r="AJ53" s="86"/>
      <c r="AK53" s="86"/>
      <c r="AL53" s="86"/>
    </row>
    <row r="54" spans="1:38" ht="73.5" customHeight="1" outlineLevel="2" x14ac:dyDescent="0.2">
      <c r="A54" s="86"/>
      <c r="B54" s="91"/>
      <c r="C54" s="92" t="s">
        <v>111</v>
      </c>
      <c r="D54" s="93" t="s">
        <v>112</v>
      </c>
      <c r="E54" s="94" t="s">
        <v>14</v>
      </c>
      <c r="F54" s="95">
        <v>505</v>
      </c>
      <c r="G54" s="26" t="s">
        <v>14</v>
      </c>
      <c r="H54" s="96"/>
      <c r="I54" s="26"/>
      <c r="J54" s="96"/>
      <c r="K54" s="26"/>
      <c r="L54" s="96"/>
      <c r="M54" s="26"/>
      <c r="N54" s="96"/>
      <c r="O54" s="97">
        <v>45576</v>
      </c>
      <c r="P54" s="98" t="s">
        <v>113</v>
      </c>
      <c r="Q54" s="99"/>
      <c r="R54" s="55">
        <f t="shared" si="0"/>
        <v>0</v>
      </c>
      <c r="S54" s="86"/>
      <c r="T54" s="86"/>
      <c r="U54" s="86"/>
      <c r="V54" s="86"/>
      <c r="W54" s="86"/>
      <c r="X54" s="86"/>
      <c r="Y54" s="86"/>
      <c r="Z54" s="86"/>
      <c r="AA54" s="86"/>
      <c r="AB54" s="86"/>
      <c r="AC54" s="86"/>
      <c r="AD54" s="86"/>
      <c r="AE54" s="86"/>
      <c r="AF54" s="86"/>
      <c r="AG54" s="86"/>
      <c r="AH54" s="86"/>
      <c r="AI54" s="86"/>
      <c r="AJ54" s="86"/>
      <c r="AK54" s="86"/>
      <c r="AL54" s="86"/>
    </row>
    <row r="55" spans="1:38" ht="28.5" customHeight="1" outlineLevel="1" x14ac:dyDescent="0.2">
      <c r="A55" s="45"/>
      <c r="B55" s="46" t="s">
        <v>114</v>
      </c>
      <c r="C55" s="47"/>
      <c r="D55" s="48"/>
      <c r="E55" s="49"/>
      <c r="F55" s="50"/>
      <c r="G55" s="26"/>
      <c r="H55" s="51"/>
      <c r="I55" s="26"/>
      <c r="J55" s="51"/>
      <c r="K55" s="26"/>
      <c r="L55" s="51"/>
      <c r="M55" s="26"/>
      <c r="N55" s="51"/>
      <c r="O55" s="52"/>
      <c r="P55" s="53"/>
      <c r="Q55" s="54"/>
      <c r="R55" s="55">
        <f t="shared" si="0"/>
        <v>0</v>
      </c>
      <c r="S55" s="45"/>
      <c r="T55" s="45"/>
      <c r="U55" s="45"/>
      <c r="V55" s="45"/>
      <c r="W55" s="45"/>
      <c r="X55" s="45"/>
      <c r="Y55" s="45"/>
      <c r="Z55" s="45"/>
      <c r="AA55" s="45"/>
      <c r="AB55" s="45"/>
      <c r="AC55" s="45"/>
      <c r="AD55" s="45"/>
      <c r="AE55" s="45"/>
      <c r="AF55" s="45"/>
      <c r="AG55" s="45"/>
      <c r="AH55" s="45"/>
      <c r="AI55" s="45"/>
      <c r="AJ55" s="45"/>
      <c r="AK55" s="45"/>
      <c r="AL55" s="45"/>
    </row>
    <row r="56" spans="1:38" ht="73.5" customHeight="1" outlineLevel="2" x14ac:dyDescent="0.2">
      <c r="A56" s="67"/>
      <c r="B56" s="57"/>
      <c r="C56" s="68" t="s">
        <v>115</v>
      </c>
      <c r="D56" s="69" t="s">
        <v>116</v>
      </c>
      <c r="E56" s="70" t="s">
        <v>14</v>
      </c>
      <c r="F56" s="100">
        <v>750</v>
      </c>
      <c r="G56" s="26" t="s">
        <v>14</v>
      </c>
      <c r="H56" s="72"/>
      <c r="I56" s="26"/>
      <c r="J56" s="72"/>
      <c r="K56" s="26"/>
      <c r="L56" s="72"/>
      <c r="M56" s="26"/>
      <c r="N56" s="72"/>
      <c r="O56" s="78">
        <v>45582</v>
      </c>
      <c r="P56" s="74" t="s">
        <v>117</v>
      </c>
      <c r="Q56" s="75"/>
      <c r="R56" s="55">
        <f t="shared" si="0"/>
        <v>0</v>
      </c>
      <c r="S56" s="67"/>
      <c r="T56" s="67"/>
      <c r="U56" s="67"/>
      <c r="V56" s="67"/>
      <c r="W56" s="67"/>
      <c r="X56" s="67"/>
      <c r="Y56" s="67"/>
      <c r="Z56" s="67"/>
      <c r="AA56" s="67"/>
      <c r="AB56" s="67"/>
      <c r="AC56" s="67"/>
      <c r="AD56" s="67"/>
      <c r="AE56" s="67"/>
      <c r="AF56" s="67"/>
      <c r="AG56" s="67"/>
      <c r="AH56" s="67"/>
      <c r="AI56" s="67"/>
      <c r="AJ56" s="67"/>
      <c r="AK56" s="67"/>
      <c r="AL56" s="67"/>
    </row>
    <row r="57" spans="1:38" ht="73.5" customHeight="1" outlineLevel="2" x14ac:dyDescent="0.2">
      <c r="A57" s="67"/>
      <c r="B57" s="57"/>
      <c r="C57" s="68" t="s">
        <v>118</v>
      </c>
      <c r="D57" s="69" t="s">
        <v>119</v>
      </c>
      <c r="E57" s="70" t="s">
        <v>14</v>
      </c>
      <c r="F57" s="100">
        <v>750</v>
      </c>
      <c r="G57" s="26" t="s">
        <v>14</v>
      </c>
      <c r="H57" s="72"/>
      <c r="I57" s="26"/>
      <c r="J57" s="72"/>
      <c r="K57" s="26"/>
      <c r="L57" s="72"/>
      <c r="M57" s="26"/>
      <c r="N57" s="72"/>
      <c r="O57" s="73" t="s">
        <v>120</v>
      </c>
      <c r="P57" s="74" t="s">
        <v>121</v>
      </c>
      <c r="Q57" s="75"/>
      <c r="R57" s="55">
        <f t="shared" si="0"/>
        <v>0</v>
      </c>
      <c r="S57" s="67"/>
      <c r="T57" s="67"/>
      <c r="U57" s="67"/>
      <c r="V57" s="67"/>
      <c r="W57" s="67"/>
      <c r="X57" s="67"/>
      <c r="Y57" s="67"/>
      <c r="Z57" s="67"/>
      <c r="AA57" s="67"/>
      <c r="AB57" s="67"/>
      <c r="AC57" s="67"/>
      <c r="AD57" s="67"/>
      <c r="AE57" s="67"/>
      <c r="AF57" s="67"/>
      <c r="AG57" s="67"/>
      <c r="AH57" s="67"/>
      <c r="AI57" s="67"/>
      <c r="AJ57" s="67"/>
      <c r="AK57" s="67"/>
      <c r="AL57" s="67"/>
    </row>
    <row r="58" spans="1:38" ht="73.5" customHeight="1" outlineLevel="2" x14ac:dyDescent="0.2">
      <c r="A58" s="67"/>
      <c r="B58" s="57"/>
      <c r="C58" s="68" t="s">
        <v>122</v>
      </c>
      <c r="D58" s="69" t="s">
        <v>123</v>
      </c>
      <c r="E58" s="70" t="s">
        <v>14</v>
      </c>
      <c r="F58" s="100">
        <v>1090</v>
      </c>
      <c r="G58" s="26" t="s">
        <v>14</v>
      </c>
      <c r="H58" s="72"/>
      <c r="I58" s="26"/>
      <c r="J58" s="72"/>
      <c r="K58" s="26"/>
      <c r="L58" s="72"/>
      <c r="M58" s="26"/>
      <c r="N58" s="72"/>
      <c r="O58" s="78">
        <v>45582</v>
      </c>
      <c r="P58" s="74" t="s">
        <v>124</v>
      </c>
      <c r="Q58" s="75"/>
      <c r="R58" s="55">
        <f t="shared" si="0"/>
        <v>0</v>
      </c>
      <c r="S58" s="67"/>
      <c r="T58" s="67"/>
      <c r="U58" s="67"/>
      <c r="V58" s="67"/>
      <c r="W58" s="67"/>
      <c r="X58" s="67"/>
      <c r="Y58" s="67"/>
      <c r="Z58" s="67"/>
      <c r="AA58" s="67"/>
      <c r="AB58" s="67"/>
      <c r="AC58" s="67"/>
      <c r="AD58" s="67"/>
      <c r="AE58" s="67"/>
      <c r="AF58" s="67"/>
      <c r="AG58" s="67"/>
      <c r="AH58" s="67"/>
      <c r="AI58" s="67"/>
      <c r="AJ58" s="67"/>
      <c r="AK58" s="67"/>
      <c r="AL58" s="67"/>
    </row>
    <row r="59" spans="1:38" ht="28.5" customHeight="1" outlineLevel="1" x14ac:dyDescent="0.2">
      <c r="A59" s="45"/>
      <c r="B59" s="46" t="s">
        <v>125</v>
      </c>
      <c r="C59" s="47"/>
      <c r="D59" s="48"/>
      <c r="E59" s="49"/>
      <c r="F59" s="50"/>
      <c r="G59" s="26"/>
      <c r="H59" s="51"/>
      <c r="I59" s="26"/>
      <c r="J59" s="51"/>
      <c r="K59" s="26"/>
      <c r="L59" s="51"/>
      <c r="M59" s="26"/>
      <c r="N59" s="51"/>
      <c r="O59" s="52"/>
      <c r="P59" s="53"/>
      <c r="Q59" s="54"/>
      <c r="R59" s="55">
        <f t="shared" si="0"/>
        <v>0</v>
      </c>
      <c r="S59" s="45"/>
      <c r="T59" s="45"/>
      <c r="U59" s="45"/>
      <c r="V59" s="45"/>
      <c r="W59" s="45"/>
      <c r="X59" s="45"/>
      <c r="Y59" s="45"/>
      <c r="Z59" s="45"/>
      <c r="AA59" s="45"/>
      <c r="AB59" s="45"/>
      <c r="AC59" s="45"/>
      <c r="AD59" s="45"/>
      <c r="AE59" s="45"/>
      <c r="AF59" s="45"/>
      <c r="AG59" s="45"/>
      <c r="AH59" s="45"/>
      <c r="AI59" s="45"/>
      <c r="AJ59" s="45"/>
      <c r="AK59" s="45"/>
      <c r="AL59" s="45"/>
    </row>
    <row r="60" spans="1:38" ht="73.5" customHeight="1" outlineLevel="2" x14ac:dyDescent="0.2">
      <c r="A60" s="81"/>
      <c r="B60" s="87"/>
      <c r="C60" s="101" t="s">
        <v>126</v>
      </c>
      <c r="D60" s="69" t="s">
        <v>127</v>
      </c>
      <c r="E60" s="102" t="s">
        <v>14</v>
      </c>
      <c r="F60" s="79">
        <v>670</v>
      </c>
      <c r="G60" s="103" t="s">
        <v>14</v>
      </c>
      <c r="H60" s="80">
        <v>649.9</v>
      </c>
      <c r="I60" s="103" t="s">
        <v>14</v>
      </c>
      <c r="J60" s="80">
        <v>643.20000000000005</v>
      </c>
      <c r="K60" s="103" t="s">
        <v>14</v>
      </c>
      <c r="L60" s="80">
        <v>636.5</v>
      </c>
      <c r="M60" s="103" t="s">
        <v>14</v>
      </c>
      <c r="N60" s="80">
        <v>623.1</v>
      </c>
      <c r="O60" s="73" t="s">
        <v>128</v>
      </c>
      <c r="P60" s="74" t="s">
        <v>129</v>
      </c>
      <c r="Q60" s="81"/>
      <c r="R60" s="55">
        <f t="shared" si="0"/>
        <v>0</v>
      </c>
      <c r="S60" s="85"/>
      <c r="T60" s="85"/>
      <c r="U60" s="85"/>
      <c r="V60" s="85"/>
      <c r="W60" s="85"/>
      <c r="X60" s="85"/>
      <c r="Y60" s="85"/>
      <c r="Z60" s="85"/>
      <c r="AA60" s="85"/>
      <c r="AB60" s="85"/>
      <c r="AC60" s="85"/>
      <c r="AD60" s="85"/>
      <c r="AE60" s="85"/>
      <c r="AF60" s="85"/>
      <c r="AG60" s="85"/>
      <c r="AH60" s="85"/>
      <c r="AI60" s="85"/>
      <c r="AJ60" s="85"/>
      <c r="AK60" s="85"/>
      <c r="AL60" s="85"/>
    </row>
    <row r="61" spans="1:38" ht="73.5" customHeight="1" outlineLevel="2" x14ac:dyDescent="0.2">
      <c r="A61" s="81"/>
      <c r="B61" s="87"/>
      <c r="C61" s="101" t="s">
        <v>130</v>
      </c>
      <c r="D61" s="69" t="s">
        <v>131</v>
      </c>
      <c r="E61" s="102" t="s">
        <v>14</v>
      </c>
      <c r="F61" s="79">
        <v>720</v>
      </c>
      <c r="G61" s="103" t="s">
        <v>14</v>
      </c>
      <c r="H61" s="80">
        <v>698.4</v>
      </c>
      <c r="I61" s="103" t="s">
        <v>14</v>
      </c>
      <c r="J61" s="80">
        <v>691.2</v>
      </c>
      <c r="K61" s="103" t="s">
        <v>14</v>
      </c>
      <c r="L61" s="80">
        <v>684</v>
      </c>
      <c r="M61" s="103" t="s">
        <v>14</v>
      </c>
      <c r="N61" s="80">
        <v>669.6</v>
      </c>
      <c r="O61" s="73" t="s">
        <v>132</v>
      </c>
      <c r="P61" s="74" t="s">
        <v>133</v>
      </c>
      <c r="Q61" s="81"/>
      <c r="R61" s="55">
        <f t="shared" si="0"/>
        <v>0</v>
      </c>
      <c r="S61" s="85"/>
      <c r="T61" s="85"/>
      <c r="U61" s="85"/>
      <c r="V61" s="85"/>
      <c r="W61" s="85"/>
      <c r="X61" s="85"/>
      <c r="Y61" s="85"/>
      <c r="Z61" s="85"/>
      <c r="AA61" s="85"/>
      <c r="AB61" s="85"/>
      <c r="AC61" s="85"/>
      <c r="AD61" s="85"/>
      <c r="AE61" s="85"/>
      <c r="AF61" s="85"/>
      <c r="AG61" s="85"/>
      <c r="AH61" s="85"/>
      <c r="AI61" s="85"/>
      <c r="AJ61" s="85"/>
      <c r="AK61" s="85"/>
      <c r="AL61" s="85"/>
    </row>
    <row r="62" spans="1:38" ht="73.5" customHeight="1" outlineLevel="2" x14ac:dyDescent="0.2">
      <c r="A62" s="81"/>
      <c r="B62" s="87"/>
      <c r="C62" s="101" t="s">
        <v>134</v>
      </c>
      <c r="D62" s="69" t="s">
        <v>135</v>
      </c>
      <c r="E62" s="102" t="s">
        <v>14</v>
      </c>
      <c r="F62" s="79">
        <v>590</v>
      </c>
      <c r="G62" s="103" t="s">
        <v>14</v>
      </c>
      <c r="H62" s="80">
        <v>572.29999999999995</v>
      </c>
      <c r="I62" s="103" t="s">
        <v>14</v>
      </c>
      <c r="J62" s="80">
        <v>566.4</v>
      </c>
      <c r="K62" s="103" t="s">
        <v>14</v>
      </c>
      <c r="L62" s="80">
        <v>560.5</v>
      </c>
      <c r="M62" s="103" t="s">
        <v>14</v>
      </c>
      <c r="N62" s="80">
        <v>548.70000000000005</v>
      </c>
      <c r="O62" s="73" t="s">
        <v>136</v>
      </c>
      <c r="P62" s="74" t="s">
        <v>137</v>
      </c>
      <c r="Q62" s="81"/>
      <c r="R62" s="55">
        <f t="shared" si="0"/>
        <v>0</v>
      </c>
      <c r="S62" s="85"/>
      <c r="T62" s="85"/>
      <c r="U62" s="85"/>
      <c r="V62" s="85"/>
      <c r="W62" s="85"/>
      <c r="X62" s="85"/>
      <c r="Y62" s="85"/>
      <c r="Z62" s="85"/>
      <c r="AA62" s="85"/>
      <c r="AB62" s="85"/>
      <c r="AC62" s="85"/>
      <c r="AD62" s="85"/>
      <c r="AE62" s="85"/>
      <c r="AF62" s="85"/>
      <c r="AG62" s="85"/>
      <c r="AH62" s="85"/>
      <c r="AI62" s="85"/>
      <c r="AJ62" s="85"/>
      <c r="AK62" s="85"/>
      <c r="AL62" s="85"/>
    </row>
    <row r="63" spans="1:38" ht="73.5" customHeight="1" outlineLevel="2" x14ac:dyDescent="0.2">
      <c r="A63" s="81"/>
      <c r="B63" s="87"/>
      <c r="C63" s="101" t="s">
        <v>138</v>
      </c>
      <c r="D63" s="69" t="s">
        <v>139</v>
      </c>
      <c r="E63" s="102" t="s">
        <v>14</v>
      </c>
      <c r="F63" s="79">
        <v>850</v>
      </c>
      <c r="G63" s="103" t="s">
        <v>14</v>
      </c>
      <c r="H63" s="80">
        <v>824.5</v>
      </c>
      <c r="I63" s="103" t="s">
        <v>14</v>
      </c>
      <c r="J63" s="80">
        <v>816</v>
      </c>
      <c r="K63" s="103" t="s">
        <v>14</v>
      </c>
      <c r="L63" s="80">
        <v>807.5</v>
      </c>
      <c r="M63" s="103" t="s">
        <v>14</v>
      </c>
      <c r="N63" s="80">
        <v>790.5</v>
      </c>
      <c r="O63" s="73" t="s">
        <v>140</v>
      </c>
      <c r="P63" s="74" t="s">
        <v>141</v>
      </c>
      <c r="Q63" s="81"/>
      <c r="R63" s="55">
        <f t="shared" si="0"/>
        <v>0</v>
      </c>
      <c r="S63" s="85"/>
      <c r="T63" s="85"/>
      <c r="U63" s="85"/>
      <c r="V63" s="85"/>
      <c r="W63" s="85"/>
      <c r="X63" s="85"/>
      <c r="Y63" s="85"/>
      <c r="Z63" s="85"/>
      <c r="AA63" s="85"/>
      <c r="AB63" s="85"/>
      <c r="AC63" s="85"/>
      <c r="AD63" s="85"/>
      <c r="AE63" s="85"/>
      <c r="AF63" s="85"/>
      <c r="AG63" s="85"/>
      <c r="AH63" s="85"/>
      <c r="AI63" s="85"/>
      <c r="AJ63" s="85"/>
      <c r="AK63" s="85"/>
      <c r="AL63" s="85"/>
    </row>
    <row r="64" spans="1:38" ht="73.5" customHeight="1" outlineLevel="2" x14ac:dyDescent="0.2">
      <c r="A64" s="81"/>
      <c r="B64" s="87"/>
      <c r="C64" s="101" t="s">
        <v>142</v>
      </c>
      <c r="D64" s="69" t="s">
        <v>143</v>
      </c>
      <c r="E64" s="102" t="s">
        <v>14</v>
      </c>
      <c r="F64" s="79">
        <v>670</v>
      </c>
      <c r="G64" s="103" t="s">
        <v>14</v>
      </c>
      <c r="H64" s="80">
        <v>649.9</v>
      </c>
      <c r="I64" s="103" t="s">
        <v>14</v>
      </c>
      <c r="J64" s="80">
        <v>643.20000000000005</v>
      </c>
      <c r="K64" s="103" t="s">
        <v>14</v>
      </c>
      <c r="L64" s="80">
        <v>636.5</v>
      </c>
      <c r="M64" s="103" t="s">
        <v>14</v>
      </c>
      <c r="N64" s="80">
        <v>623.1</v>
      </c>
      <c r="O64" s="73" t="s">
        <v>144</v>
      </c>
      <c r="P64" s="74" t="s">
        <v>145</v>
      </c>
      <c r="Q64" s="81"/>
      <c r="R64" s="55">
        <f t="shared" si="0"/>
        <v>0</v>
      </c>
      <c r="S64" s="85"/>
      <c r="T64" s="85"/>
      <c r="U64" s="85"/>
      <c r="V64" s="85"/>
      <c r="W64" s="85"/>
      <c r="X64" s="85"/>
      <c r="Y64" s="85"/>
      <c r="Z64" s="85"/>
      <c r="AA64" s="85"/>
      <c r="AB64" s="85"/>
      <c r="AC64" s="85"/>
      <c r="AD64" s="85"/>
      <c r="AE64" s="85"/>
      <c r="AF64" s="85"/>
      <c r="AG64" s="85"/>
      <c r="AH64" s="85"/>
      <c r="AI64" s="85"/>
      <c r="AJ64" s="85"/>
      <c r="AK64" s="85"/>
      <c r="AL64" s="85"/>
    </row>
    <row r="65" spans="1:38" ht="73.5" customHeight="1" outlineLevel="2" x14ac:dyDescent="0.2">
      <c r="A65" s="81"/>
      <c r="B65" s="87"/>
      <c r="C65" s="101" t="s">
        <v>146</v>
      </c>
      <c r="D65" s="69" t="s">
        <v>147</v>
      </c>
      <c r="E65" s="102" t="s">
        <v>14</v>
      </c>
      <c r="F65" s="79">
        <v>680</v>
      </c>
      <c r="G65" s="103" t="s">
        <v>14</v>
      </c>
      <c r="H65" s="80">
        <v>659.6</v>
      </c>
      <c r="I65" s="103" t="s">
        <v>14</v>
      </c>
      <c r="J65" s="80">
        <v>652.79999999999995</v>
      </c>
      <c r="K65" s="103" t="s">
        <v>14</v>
      </c>
      <c r="L65" s="80">
        <v>646</v>
      </c>
      <c r="M65" s="103" t="s">
        <v>14</v>
      </c>
      <c r="N65" s="80">
        <v>632.4</v>
      </c>
      <c r="O65" s="73" t="s">
        <v>144</v>
      </c>
      <c r="P65" s="74" t="s">
        <v>148</v>
      </c>
      <c r="Q65" s="81"/>
      <c r="R65" s="55">
        <f t="shared" si="0"/>
        <v>0</v>
      </c>
      <c r="S65" s="85"/>
      <c r="T65" s="85"/>
      <c r="U65" s="85"/>
      <c r="V65" s="85"/>
      <c r="W65" s="85"/>
      <c r="X65" s="85"/>
      <c r="Y65" s="85"/>
      <c r="Z65" s="85"/>
      <c r="AA65" s="85"/>
      <c r="AB65" s="85"/>
      <c r="AC65" s="85"/>
      <c r="AD65" s="85"/>
      <c r="AE65" s="85"/>
      <c r="AF65" s="85"/>
      <c r="AG65" s="85"/>
      <c r="AH65" s="85"/>
      <c r="AI65" s="85"/>
      <c r="AJ65" s="85"/>
      <c r="AK65" s="85"/>
      <c r="AL65" s="85"/>
    </row>
    <row r="66" spans="1:38" ht="73.5" customHeight="1" outlineLevel="2" x14ac:dyDescent="0.2">
      <c r="A66" s="81"/>
      <c r="B66" s="87"/>
      <c r="C66" s="101" t="s">
        <v>149</v>
      </c>
      <c r="D66" s="69" t="s">
        <v>150</v>
      </c>
      <c r="E66" s="102" t="s">
        <v>14</v>
      </c>
      <c r="F66" s="79">
        <v>600</v>
      </c>
      <c r="G66" s="103" t="s">
        <v>14</v>
      </c>
      <c r="H66" s="80">
        <v>582</v>
      </c>
      <c r="I66" s="103" t="s">
        <v>14</v>
      </c>
      <c r="J66" s="80">
        <v>576</v>
      </c>
      <c r="K66" s="103" t="s">
        <v>14</v>
      </c>
      <c r="L66" s="80">
        <v>570</v>
      </c>
      <c r="M66" s="103" t="s">
        <v>14</v>
      </c>
      <c r="N66" s="80">
        <v>558</v>
      </c>
      <c r="O66" s="73" t="s">
        <v>151</v>
      </c>
      <c r="P66" s="74" t="s">
        <v>152</v>
      </c>
      <c r="Q66" s="81"/>
      <c r="R66" s="55">
        <f t="shared" si="0"/>
        <v>0</v>
      </c>
      <c r="S66" s="85"/>
      <c r="T66" s="85"/>
      <c r="U66" s="85"/>
      <c r="V66" s="85"/>
      <c r="W66" s="85"/>
      <c r="X66" s="85"/>
      <c r="Y66" s="85"/>
      <c r="Z66" s="85"/>
      <c r="AA66" s="85"/>
      <c r="AB66" s="85"/>
      <c r="AC66" s="85"/>
      <c r="AD66" s="85"/>
      <c r="AE66" s="85"/>
      <c r="AF66" s="85"/>
      <c r="AG66" s="85"/>
      <c r="AH66" s="85"/>
      <c r="AI66" s="85"/>
      <c r="AJ66" s="85"/>
      <c r="AK66" s="85"/>
      <c r="AL66" s="85"/>
    </row>
    <row r="67" spans="1:38" ht="73.5" customHeight="1" outlineLevel="2" x14ac:dyDescent="0.2">
      <c r="A67" s="81"/>
      <c r="B67" s="87"/>
      <c r="C67" s="101" t="s">
        <v>153</v>
      </c>
      <c r="D67" s="69" t="s">
        <v>154</v>
      </c>
      <c r="E67" s="102" t="s">
        <v>14</v>
      </c>
      <c r="F67" s="79">
        <v>750</v>
      </c>
      <c r="G67" s="103" t="s">
        <v>14</v>
      </c>
      <c r="H67" s="80">
        <v>727.5</v>
      </c>
      <c r="I67" s="103" t="s">
        <v>14</v>
      </c>
      <c r="J67" s="80">
        <v>720</v>
      </c>
      <c r="K67" s="103" t="s">
        <v>14</v>
      </c>
      <c r="L67" s="80">
        <v>712.5</v>
      </c>
      <c r="M67" s="103" t="s">
        <v>14</v>
      </c>
      <c r="N67" s="80">
        <v>697.5</v>
      </c>
      <c r="O67" s="73" t="s">
        <v>155</v>
      </c>
      <c r="P67" s="74" t="s">
        <v>156</v>
      </c>
      <c r="Q67" s="81"/>
      <c r="R67" s="55">
        <f t="shared" si="0"/>
        <v>0</v>
      </c>
      <c r="S67" s="85"/>
      <c r="T67" s="85"/>
      <c r="U67" s="85"/>
      <c r="V67" s="85"/>
      <c r="W67" s="85"/>
      <c r="X67" s="85"/>
      <c r="Y67" s="85"/>
      <c r="Z67" s="85"/>
      <c r="AA67" s="85"/>
      <c r="AB67" s="85"/>
      <c r="AC67" s="85"/>
      <c r="AD67" s="85"/>
      <c r="AE67" s="85"/>
      <c r="AF67" s="85"/>
      <c r="AG67" s="85"/>
      <c r="AH67" s="85"/>
      <c r="AI67" s="85"/>
      <c r="AJ67" s="85"/>
      <c r="AK67" s="85"/>
      <c r="AL67" s="85"/>
    </row>
    <row r="68" spans="1:38" ht="73.5" customHeight="1" outlineLevel="2" x14ac:dyDescent="0.2">
      <c r="A68" s="81"/>
      <c r="B68" s="87"/>
      <c r="C68" s="101" t="s">
        <v>157</v>
      </c>
      <c r="D68" s="69" t="s">
        <v>158</v>
      </c>
      <c r="E68" s="102" t="s">
        <v>14</v>
      </c>
      <c r="F68" s="79">
        <v>710</v>
      </c>
      <c r="G68" s="103" t="s">
        <v>14</v>
      </c>
      <c r="H68" s="80">
        <v>688.7</v>
      </c>
      <c r="I68" s="103" t="s">
        <v>14</v>
      </c>
      <c r="J68" s="80">
        <v>681.6</v>
      </c>
      <c r="K68" s="103" t="s">
        <v>14</v>
      </c>
      <c r="L68" s="80">
        <v>674.5</v>
      </c>
      <c r="M68" s="103" t="s">
        <v>14</v>
      </c>
      <c r="N68" s="80">
        <v>660.3</v>
      </c>
      <c r="O68" s="73" t="s">
        <v>159</v>
      </c>
      <c r="P68" s="74" t="s">
        <v>160</v>
      </c>
      <c r="Q68" s="81"/>
      <c r="R68" s="55">
        <f t="shared" si="0"/>
        <v>0</v>
      </c>
      <c r="S68" s="85"/>
      <c r="T68" s="85"/>
      <c r="U68" s="85"/>
      <c r="V68" s="85"/>
      <c r="W68" s="85"/>
      <c r="X68" s="85"/>
      <c r="Y68" s="85"/>
      <c r="Z68" s="85"/>
      <c r="AA68" s="85"/>
      <c r="AB68" s="85"/>
      <c r="AC68" s="85"/>
      <c r="AD68" s="85"/>
      <c r="AE68" s="85"/>
      <c r="AF68" s="85"/>
      <c r="AG68" s="85"/>
      <c r="AH68" s="85"/>
      <c r="AI68" s="85"/>
      <c r="AJ68" s="85"/>
      <c r="AK68" s="85"/>
      <c r="AL68" s="85"/>
    </row>
    <row r="69" spans="1:38" ht="73.5" customHeight="1" outlineLevel="2" x14ac:dyDescent="0.2">
      <c r="A69" s="81"/>
      <c r="B69" s="87"/>
      <c r="C69" s="101" t="s">
        <v>161</v>
      </c>
      <c r="D69" s="69" t="s">
        <v>162</v>
      </c>
      <c r="E69" s="102" t="s">
        <v>14</v>
      </c>
      <c r="F69" s="79">
        <v>700</v>
      </c>
      <c r="G69" s="103" t="s">
        <v>14</v>
      </c>
      <c r="H69" s="80">
        <v>679</v>
      </c>
      <c r="I69" s="103" t="s">
        <v>14</v>
      </c>
      <c r="J69" s="80">
        <v>672</v>
      </c>
      <c r="K69" s="103" t="s">
        <v>14</v>
      </c>
      <c r="L69" s="80">
        <v>665</v>
      </c>
      <c r="M69" s="103" t="s">
        <v>14</v>
      </c>
      <c r="N69" s="80">
        <v>651</v>
      </c>
      <c r="O69" s="73" t="s">
        <v>163</v>
      </c>
      <c r="P69" s="74" t="s">
        <v>164</v>
      </c>
      <c r="Q69" s="81"/>
      <c r="R69" s="55">
        <f t="shared" si="0"/>
        <v>0</v>
      </c>
      <c r="S69" s="85"/>
      <c r="T69" s="85"/>
      <c r="U69" s="85"/>
      <c r="V69" s="85"/>
      <c r="W69" s="85"/>
      <c r="X69" s="85"/>
      <c r="Y69" s="85"/>
      <c r="Z69" s="85"/>
      <c r="AA69" s="85"/>
      <c r="AB69" s="85"/>
      <c r="AC69" s="85"/>
      <c r="AD69" s="85"/>
      <c r="AE69" s="85"/>
      <c r="AF69" s="85"/>
      <c r="AG69" s="85"/>
      <c r="AH69" s="85"/>
      <c r="AI69" s="85"/>
      <c r="AJ69" s="85"/>
      <c r="AK69" s="85"/>
      <c r="AL69" s="85"/>
    </row>
    <row r="70" spans="1:38" ht="73.5" customHeight="1" outlineLevel="2" x14ac:dyDescent="0.2">
      <c r="A70" s="81"/>
      <c r="B70" s="87"/>
      <c r="C70" s="101" t="s">
        <v>165</v>
      </c>
      <c r="D70" s="69" t="s">
        <v>166</v>
      </c>
      <c r="E70" s="102" t="s">
        <v>14</v>
      </c>
      <c r="F70" s="79">
        <v>720</v>
      </c>
      <c r="G70" s="103" t="s">
        <v>14</v>
      </c>
      <c r="H70" s="80">
        <v>698.4</v>
      </c>
      <c r="I70" s="103" t="s">
        <v>14</v>
      </c>
      <c r="J70" s="80">
        <v>691.2</v>
      </c>
      <c r="K70" s="103" t="s">
        <v>14</v>
      </c>
      <c r="L70" s="80">
        <v>684</v>
      </c>
      <c r="M70" s="103" t="s">
        <v>14</v>
      </c>
      <c r="N70" s="80">
        <v>669.6</v>
      </c>
      <c r="O70" s="73" t="s">
        <v>167</v>
      </c>
      <c r="P70" s="74" t="s">
        <v>168</v>
      </c>
      <c r="Q70" s="81"/>
      <c r="R70" s="55">
        <f t="shared" si="0"/>
        <v>0</v>
      </c>
      <c r="S70" s="85"/>
      <c r="T70" s="85"/>
      <c r="U70" s="85"/>
      <c r="V70" s="85"/>
      <c r="W70" s="85"/>
      <c r="X70" s="85"/>
      <c r="Y70" s="85"/>
      <c r="Z70" s="85"/>
      <c r="AA70" s="85"/>
      <c r="AB70" s="85"/>
      <c r="AC70" s="85"/>
      <c r="AD70" s="85"/>
      <c r="AE70" s="85"/>
      <c r="AF70" s="85"/>
      <c r="AG70" s="85"/>
      <c r="AH70" s="85"/>
      <c r="AI70" s="85"/>
      <c r="AJ70" s="85"/>
      <c r="AK70" s="85"/>
      <c r="AL70" s="85"/>
    </row>
    <row r="71" spans="1:38" ht="73.5" customHeight="1" outlineLevel="2" x14ac:dyDescent="0.2">
      <c r="A71" s="81"/>
      <c r="B71" s="87"/>
      <c r="C71" s="101" t="s">
        <v>169</v>
      </c>
      <c r="D71" s="69" t="s">
        <v>170</v>
      </c>
      <c r="E71" s="102" t="s">
        <v>14</v>
      </c>
      <c r="F71" s="79">
        <v>780</v>
      </c>
      <c r="G71" s="103" t="s">
        <v>14</v>
      </c>
      <c r="H71" s="80">
        <v>756.6</v>
      </c>
      <c r="I71" s="103" t="s">
        <v>14</v>
      </c>
      <c r="J71" s="80">
        <v>748.8</v>
      </c>
      <c r="K71" s="103" t="s">
        <v>14</v>
      </c>
      <c r="L71" s="80">
        <v>741</v>
      </c>
      <c r="M71" s="103" t="s">
        <v>14</v>
      </c>
      <c r="N71" s="80">
        <v>725.4</v>
      </c>
      <c r="O71" s="73" t="s">
        <v>171</v>
      </c>
      <c r="P71" s="74" t="s">
        <v>172</v>
      </c>
      <c r="Q71" s="81"/>
      <c r="R71" s="55">
        <f t="shared" si="0"/>
        <v>0</v>
      </c>
      <c r="S71" s="85"/>
      <c r="T71" s="85"/>
      <c r="U71" s="85"/>
      <c r="V71" s="85"/>
      <c r="W71" s="85"/>
      <c r="X71" s="85"/>
      <c r="Y71" s="85"/>
      <c r="Z71" s="85"/>
      <c r="AA71" s="85"/>
      <c r="AB71" s="85"/>
      <c r="AC71" s="85"/>
      <c r="AD71" s="85"/>
      <c r="AE71" s="85"/>
      <c r="AF71" s="85"/>
      <c r="AG71" s="85"/>
      <c r="AH71" s="85"/>
      <c r="AI71" s="85"/>
      <c r="AJ71" s="85"/>
      <c r="AK71" s="85"/>
      <c r="AL71" s="85"/>
    </row>
    <row r="72" spans="1:38" ht="73.5" customHeight="1" outlineLevel="2" x14ac:dyDescent="0.2">
      <c r="A72" s="81"/>
      <c r="B72" s="87"/>
      <c r="C72" s="101" t="s">
        <v>173</v>
      </c>
      <c r="D72" s="69" t="s">
        <v>174</v>
      </c>
      <c r="E72" s="102" t="s">
        <v>14</v>
      </c>
      <c r="F72" s="79">
        <v>630</v>
      </c>
      <c r="G72" s="103" t="s">
        <v>14</v>
      </c>
      <c r="H72" s="80">
        <v>611.1</v>
      </c>
      <c r="I72" s="103" t="s">
        <v>14</v>
      </c>
      <c r="J72" s="80">
        <v>604.79999999999995</v>
      </c>
      <c r="K72" s="103" t="s">
        <v>14</v>
      </c>
      <c r="L72" s="80">
        <v>598.5</v>
      </c>
      <c r="M72" s="103" t="s">
        <v>14</v>
      </c>
      <c r="N72" s="80">
        <v>585.9</v>
      </c>
      <c r="O72" s="73" t="s">
        <v>175</v>
      </c>
      <c r="P72" s="74" t="s">
        <v>176</v>
      </c>
      <c r="Q72" s="81"/>
      <c r="R72" s="55">
        <f t="shared" si="0"/>
        <v>0</v>
      </c>
      <c r="S72" s="85"/>
      <c r="T72" s="85"/>
      <c r="U72" s="85"/>
      <c r="V72" s="85"/>
      <c r="W72" s="85"/>
      <c r="X72" s="85"/>
      <c r="Y72" s="85"/>
      <c r="Z72" s="85"/>
      <c r="AA72" s="85"/>
      <c r="AB72" s="85"/>
      <c r="AC72" s="85"/>
      <c r="AD72" s="85"/>
      <c r="AE72" s="85"/>
      <c r="AF72" s="85"/>
      <c r="AG72" s="85"/>
      <c r="AH72" s="85"/>
      <c r="AI72" s="85"/>
      <c r="AJ72" s="85"/>
      <c r="AK72" s="85"/>
      <c r="AL72" s="85"/>
    </row>
    <row r="73" spans="1:38" ht="73.5" customHeight="1" outlineLevel="2" x14ac:dyDescent="0.2">
      <c r="A73" s="81"/>
      <c r="B73" s="87"/>
      <c r="C73" s="101" t="s">
        <v>177</v>
      </c>
      <c r="D73" s="69" t="s">
        <v>178</v>
      </c>
      <c r="E73" s="102" t="s">
        <v>14</v>
      </c>
      <c r="F73" s="79">
        <v>790</v>
      </c>
      <c r="G73" s="103" t="s">
        <v>14</v>
      </c>
      <c r="H73" s="80">
        <v>766.3</v>
      </c>
      <c r="I73" s="103" t="s">
        <v>14</v>
      </c>
      <c r="J73" s="80">
        <v>758.4</v>
      </c>
      <c r="K73" s="103" t="s">
        <v>14</v>
      </c>
      <c r="L73" s="80">
        <v>750.5</v>
      </c>
      <c r="M73" s="103" t="s">
        <v>14</v>
      </c>
      <c r="N73" s="80">
        <v>734.7</v>
      </c>
      <c r="O73" s="73" t="s">
        <v>179</v>
      </c>
      <c r="P73" s="74" t="s">
        <v>180</v>
      </c>
      <c r="Q73" s="81"/>
      <c r="R73" s="55">
        <f t="shared" si="0"/>
        <v>0</v>
      </c>
      <c r="S73" s="85"/>
      <c r="T73" s="85"/>
      <c r="U73" s="85"/>
      <c r="V73" s="85"/>
      <c r="W73" s="85"/>
      <c r="X73" s="85"/>
      <c r="Y73" s="85"/>
      <c r="Z73" s="85"/>
      <c r="AA73" s="85"/>
      <c r="AB73" s="85"/>
      <c r="AC73" s="85"/>
      <c r="AD73" s="85"/>
      <c r="AE73" s="85"/>
      <c r="AF73" s="85"/>
      <c r="AG73" s="85"/>
      <c r="AH73" s="85"/>
      <c r="AI73" s="85"/>
      <c r="AJ73" s="85"/>
      <c r="AK73" s="85"/>
      <c r="AL73" s="85"/>
    </row>
    <row r="74" spans="1:38" ht="73.5" customHeight="1" outlineLevel="2" x14ac:dyDescent="0.2">
      <c r="A74" s="81"/>
      <c r="B74" s="87"/>
      <c r="C74" s="101" t="s">
        <v>181</v>
      </c>
      <c r="D74" s="69" t="s">
        <v>182</v>
      </c>
      <c r="E74" s="102" t="s">
        <v>14</v>
      </c>
      <c r="F74" s="79">
        <v>650</v>
      </c>
      <c r="G74" s="103" t="s">
        <v>14</v>
      </c>
      <c r="H74" s="80">
        <v>630.5</v>
      </c>
      <c r="I74" s="103" t="s">
        <v>14</v>
      </c>
      <c r="J74" s="80">
        <v>624</v>
      </c>
      <c r="K74" s="103" t="s">
        <v>14</v>
      </c>
      <c r="L74" s="80">
        <v>617.5</v>
      </c>
      <c r="M74" s="103" t="s">
        <v>14</v>
      </c>
      <c r="N74" s="80">
        <v>604.5</v>
      </c>
      <c r="O74" s="73" t="s">
        <v>183</v>
      </c>
      <c r="P74" s="74" t="s">
        <v>184</v>
      </c>
      <c r="Q74" s="81"/>
      <c r="R74" s="55">
        <f t="shared" si="0"/>
        <v>0</v>
      </c>
      <c r="S74" s="85"/>
      <c r="T74" s="85"/>
      <c r="U74" s="85"/>
      <c r="V74" s="85"/>
      <c r="W74" s="85"/>
      <c r="X74" s="85"/>
      <c r="Y74" s="85"/>
      <c r="Z74" s="85"/>
      <c r="AA74" s="85"/>
      <c r="AB74" s="85"/>
      <c r="AC74" s="85"/>
      <c r="AD74" s="85"/>
      <c r="AE74" s="85"/>
      <c r="AF74" s="85"/>
      <c r="AG74" s="85"/>
      <c r="AH74" s="85"/>
      <c r="AI74" s="85"/>
      <c r="AJ74" s="85"/>
      <c r="AK74" s="85"/>
      <c r="AL74" s="85"/>
    </row>
    <row r="75" spans="1:38" ht="73.5" customHeight="1" outlineLevel="2" x14ac:dyDescent="0.2">
      <c r="A75" s="81"/>
      <c r="B75" s="87"/>
      <c r="C75" s="101" t="s">
        <v>185</v>
      </c>
      <c r="D75" s="69" t="s">
        <v>186</v>
      </c>
      <c r="E75" s="102" t="s">
        <v>14</v>
      </c>
      <c r="F75" s="79">
        <v>700</v>
      </c>
      <c r="G75" s="103" t="s">
        <v>14</v>
      </c>
      <c r="H75" s="80">
        <v>679</v>
      </c>
      <c r="I75" s="103" t="s">
        <v>14</v>
      </c>
      <c r="J75" s="80">
        <v>672</v>
      </c>
      <c r="K75" s="103" t="s">
        <v>14</v>
      </c>
      <c r="L75" s="80">
        <v>665</v>
      </c>
      <c r="M75" s="103" t="s">
        <v>14</v>
      </c>
      <c r="N75" s="80">
        <v>651</v>
      </c>
      <c r="O75" s="73" t="s">
        <v>187</v>
      </c>
      <c r="P75" s="74" t="s">
        <v>188</v>
      </c>
      <c r="Q75" s="81"/>
      <c r="R75" s="55">
        <f t="shared" si="0"/>
        <v>0</v>
      </c>
      <c r="S75" s="85"/>
      <c r="T75" s="85"/>
      <c r="U75" s="85"/>
      <c r="V75" s="85"/>
      <c r="W75" s="85"/>
      <c r="X75" s="85"/>
      <c r="Y75" s="85"/>
      <c r="Z75" s="85"/>
      <c r="AA75" s="85"/>
      <c r="AB75" s="85"/>
      <c r="AC75" s="85"/>
      <c r="AD75" s="85"/>
      <c r="AE75" s="85"/>
      <c r="AF75" s="85"/>
      <c r="AG75" s="85"/>
      <c r="AH75" s="85"/>
      <c r="AI75" s="85"/>
      <c r="AJ75" s="85"/>
      <c r="AK75" s="85"/>
      <c r="AL75" s="85"/>
    </row>
    <row r="76" spans="1:38" ht="73.5" customHeight="1" outlineLevel="2" x14ac:dyDescent="0.2">
      <c r="A76" s="81"/>
      <c r="B76" s="87"/>
      <c r="C76" s="101" t="s">
        <v>189</v>
      </c>
      <c r="D76" s="69" t="s">
        <v>190</v>
      </c>
      <c r="E76" s="102" t="s">
        <v>14</v>
      </c>
      <c r="F76" s="79">
        <v>710</v>
      </c>
      <c r="G76" s="103" t="s">
        <v>14</v>
      </c>
      <c r="H76" s="80">
        <v>688.7</v>
      </c>
      <c r="I76" s="103" t="s">
        <v>14</v>
      </c>
      <c r="J76" s="80">
        <v>681.6</v>
      </c>
      <c r="K76" s="103" t="s">
        <v>14</v>
      </c>
      <c r="L76" s="80">
        <v>674.5</v>
      </c>
      <c r="M76" s="103" t="s">
        <v>14</v>
      </c>
      <c r="N76" s="80">
        <v>660.3</v>
      </c>
      <c r="O76" s="73" t="s">
        <v>191</v>
      </c>
      <c r="P76" s="74" t="s">
        <v>192</v>
      </c>
      <c r="Q76" s="81"/>
      <c r="R76" s="55">
        <f t="shared" si="0"/>
        <v>0</v>
      </c>
      <c r="S76" s="85"/>
      <c r="T76" s="85"/>
      <c r="U76" s="85"/>
      <c r="V76" s="85"/>
      <c r="W76" s="85"/>
      <c r="X76" s="85"/>
      <c r="Y76" s="85"/>
      <c r="Z76" s="85"/>
      <c r="AA76" s="85"/>
      <c r="AB76" s="85"/>
      <c r="AC76" s="85"/>
      <c r="AD76" s="85"/>
      <c r="AE76" s="85"/>
      <c r="AF76" s="85"/>
      <c r="AG76" s="85"/>
      <c r="AH76" s="85"/>
      <c r="AI76" s="85"/>
      <c r="AJ76" s="85"/>
      <c r="AK76" s="85"/>
      <c r="AL76" s="85"/>
    </row>
    <row r="77" spans="1:38" ht="73.5" customHeight="1" outlineLevel="2" x14ac:dyDescent="0.2">
      <c r="A77" s="81"/>
      <c r="B77" s="87"/>
      <c r="C77" s="101" t="s">
        <v>193</v>
      </c>
      <c r="D77" s="69" t="s">
        <v>194</v>
      </c>
      <c r="E77" s="102" t="s">
        <v>14</v>
      </c>
      <c r="F77" s="79">
        <v>650</v>
      </c>
      <c r="G77" s="103" t="s">
        <v>14</v>
      </c>
      <c r="H77" s="80">
        <v>630.5</v>
      </c>
      <c r="I77" s="103" t="s">
        <v>14</v>
      </c>
      <c r="J77" s="80">
        <v>624</v>
      </c>
      <c r="K77" s="103" t="s">
        <v>14</v>
      </c>
      <c r="L77" s="80">
        <v>617.5</v>
      </c>
      <c r="M77" s="103" t="s">
        <v>14</v>
      </c>
      <c r="N77" s="80">
        <v>604.5</v>
      </c>
      <c r="O77" s="73" t="s">
        <v>195</v>
      </c>
      <c r="P77" s="74" t="s">
        <v>196</v>
      </c>
      <c r="Q77" s="81"/>
      <c r="R77" s="55">
        <f t="shared" si="0"/>
        <v>0</v>
      </c>
      <c r="S77" s="85"/>
      <c r="T77" s="85"/>
      <c r="U77" s="85"/>
      <c r="V77" s="85"/>
      <c r="W77" s="85"/>
      <c r="X77" s="85"/>
      <c r="Y77" s="85"/>
      <c r="Z77" s="85"/>
      <c r="AA77" s="85"/>
      <c r="AB77" s="85"/>
      <c r="AC77" s="85"/>
      <c r="AD77" s="85"/>
      <c r="AE77" s="85"/>
      <c r="AF77" s="85"/>
      <c r="AG77" s="85"/>
      <c r="AH77" s="85"/>
      <c r="AI77" s="85"/>
      <c r="AJ77" s="85"/>
      <c r="AK77" s="85"/>
      <c r="AL77" s="85"/>
    </row>
    <row r="78" spans="1:38" ht="73.5" customHeight="1" outlineLevel="2" x14ac:dyDescent="0.2">
      <c r="A78" s="81"/>
      <c r="B78" s="87"/>
      <c r="C78" s="101" t="s">
        <v>197</v>
      </c>
      <c r="D78" s="69" t="s">
        <v>198</v>
      </c>
      <c r="E78" s="102" t="s">
        <v>14</v>
      </c>
      <c r="F78" s="79">
        <v>630</v>
      </c>
      <c r="G78" s="103" t="s">
        <v>14</v>
      </c>
      <c r="H78" s="80">
        <v>611.1</v>
      </c>
      <c r="I78" s="103" t="s">
        <v>14</v>
      </c>
      <c r="J78" s="80">
        <v>604.79999999999995</v>
      </c>
      <c r="K78" s="103" t="s">
        <v>14</v>
      </c>
      <c r="L78" s="80">
        <v>598.5</v>
      </c>
      <c r="M78" s="103" t="s">
        <v>14</v>
      </c>
      <c r="N78" s="80">
        <v>585.9</v>
      </c>
      <c r="O78" s="73" t="s">
        <v>199</v>
      </c>
      <c r="P78" s="74" t="s">
        <v>200</v>
      </c>
      <c r="Q78" s="81"/>
      <c r="R78" s="55">
        <f t="shared" si="0"/>
        <v>0</v>
      </c>
      <c r="S78" s="85"/>
      <c r="T78" s="85"/>
      <c r="U78" s="85"/>
      <c r="V78" s="85"/>
      <c r="W78" s="85"/>
      <c r="X78" s="85"/>
      <c r="Y78" s="85"/>
      <c r="Z78" s="85"/>
      <c r="AA78" s="85"/>
      <c r="AB78" s="85"/>
      <c r="AC78" s="85"/>
      <c r="AD78" s="85"/>
      <c r="AE78" s="85"/>
      <c r="AF78" s="85"/>
      <c r="AG78" s="85"/>
      <c r="AH78" s="85"/>
      <c r="AI78" s="85"/>
      <c r="AJ78" s="85"/>
      <c r="AK78" s="85"/>
      <c r="AL78" s="85"/>
    </row>
    <row r="79" spans="1:38" ht="73.5" customHeight="1" outlineLevel="2" x14ac:dyDescent="0.2">
      <c r="A79" s="81"/>
      <c r="B79" s="87"/>
      <c r="C79" s="101" t="s">
        <v>201</v>
      </c>
      <c r="D79" s="69" t="s">
        <v>202</v>
      </c>
      <c r="E79" s="102" t="s">
        <v>14</v>
      </c>
      <c r="F79" s="79">
        <v>610</v>
      </c>
      <c r="G79" s="103" t="s">
        <v>14</v>
      </c>
      <c r="H79" s="80">
        <v>591.70000000000005</v>
      </c>
      <c r="I79" s="103" t="s">
        <v>14</v>
      </c>
      <c r="J79" s="80">
        <v>585.6</v>
      </c>
      <c r="K79" s="103" t="s">
        <v>14</v>
      </c>
      <c r="L79" s="80">
        <v>579.5</v>
      </c>
      <c r="M79" s="103" t="s">
        <v>14</v>
      </c>
      <c r="N79" s="80">
        <v>567.29999999999995</v>
      </c>
      <c r="O79" s="73" t="s">
        <v>203</v>
      </c>
      <c r="P79" s="74" t="s">
        <v>204</v>
      </c>
      <c r="Q79" s="81"/>
      <c r="R79" s="55">
        <f t="shared" si="0"/>
        <v>0</v>
      </c>
      <c r="S79" s="85"/>
      <c r="T79" s="85"/>
      <c r="U79" s="85"/>
      <c r="V79" s="85"/>
      <c r="W79" s="85"/>
      <c r="X79" s="85"/>
      <c r="Y79" s="85"/>
      <c r="Z79" s="85"/>
      <c r="AA79" s="85"/>
      <c r="AB79" s="85"/>
      <c r="AC79" s="85"/>
      <c r="AD79" s="85"/>
      <c r="AE79" s="85"/>
      <c r="AF79" s="85"/>
      <c r="AG79" s="85"/>
      <c r="AH79" s="85"/>
      <c r="AI79" s="85"/>
      <c r="AJ79" s="85"/>
      <c r="AK79" s="85"/>
      <c r="AL79" s="85"/>
    </row>
    <row r="80" spans="1:38" ht="73.5" customHeight="1" outlineLevel="2" x14ac:dyDescent="0.2">
      <c r="A80" s="81"/>
      <c r="B80" s="87"/>
      <c r="C80" s="101" t="s">
        <v>205</v>
      </c>
      <c r="D80" s="69" t="s">
        <v>206</v>
      </c>
      <c r="E80" s="102" t="s">
        <v>14</v>
      </c>
      <c r="F80" s="79">
        <v>910</v>
      </c>
      <c r="G80" s="103" t="s">
        <v>14</v>
      </c>
      <c r="H80" s="80">
        <v>882.7</v>
      </c>
      <c r="I80" s="103" t="s">
        <v>14</v>
      </c>
      <c r="J80" s="80">
        <v>873.6</v>
      </c>
      <c r="K80" s="103" t="s">
        <v>14</v>
      </c>
      <c r="L80" s="80">
        <v>864.5</v>
      </c>
      <c r="M80" s="103" t="s">
        <v>14</v>
      </c>
      <c r="N80" s="80">
        <v>846.3</v>
      </c>
      <c r="O80" s="73" t="s">
        <v>207</v>
      </c>
      <c r="P80" s="74" t="s">
        <v>208</v>
      </c>
      <c r="Q80" s="81"/>
      <c r="R80" s="55">
        <f t="shared" si="0"/>
        <v>0</v>
      </c>
      <c r="S80" s="85"/>
      <c r="T80" s="85"/>
      <c r="U80" s="85"/>
      <c r="V80" s="85"/>
      <c r="W80" s="85"/>
      <c r="X80" s="85"/>
      <c r="Y80" s="85"/>
      <c r="Z80" s="85"/>
      <c r="AA80" s="85"/>
      <c r="AB80" s="85"/>
      <c r="AC80" s="85"/>
      <c r="AD80" s="85"/>
      <c r="AE80" s="85"/>
      <c r="AF80" s="85"/>
      <c r="AG80" s="85"/>
      <c r="AH80" s="85"/>
      <c r="AI80" s="85"/>
      <c r="AJ80" s="85"/>
      <c r="AK80" s="85"/>
      <c r="AL80" s="85"/>
    </row>
    <row r="81" spans="1:38" ht="73.5" customHeight="1" outlineLevel="2" x14ac:dyDescent="0.2">
      <c r="A81" s="81"/>
      <c r="B81" s="87"/>
      <c r="C81" s="101" t="s">
        <v>209</v>
      </c>
      <c r="D81" s="69" t="s">
        <v>210</v>
      </c>
      <c r="E81" s="102" t="s">
        <v>14</v>
      </c>
      <c r="F81" s="79">
        <v>750</v>
      </c>
      <c r="G81" s="103" t="s">
        <v>14</v>
      </c>
      <c r="H81" s="80">
        <v>727.5</v>
      </c>
      <c r="I81" s="103" t="s">
        <v>14</v>
      </c>
      <c r="J81" s="80">
        <v>720</v>
      </c>
      <c r="K81" s="103" t="s">
        <v>14</v>
      </c>
      <c r="L81" s="80">
        <v>712.5</v>
      </c>
      <c r="M81" s="103" t="s">
        <v>14</v>
      </c>
      <c r="N81" s="80">
        <v>697.5</v>
      </c>
      <c r="O81" s="73" t="s">
        <v>211</v>
      </c>
      <c r="P81" s="74" t="s">
        <v>212</v>
      </c>
      <c r="Q81" s="81"/>
      <c r="R81" s="55">
        <f t="shared" si="0"/>
        <v>0</v>
      </c>
      <c r="S81" s="85"/>
      <c r="T81" s="85"/>
      <c r="U81" s="85"/>
      <c r="V81" s="85"/>
      <c r="W81" s="85"/>
      <c r="X81" s="85"/>
      <c r="Y81" s="85"/>
      <c r="Z81" s="85"/>
      <c r="AA81" s="85"/>
      <c r="AB81" s="85"/>
      <c r="AC81" s="85"/>
      <c r="AD81" s="85"/>
      <c r="AE81" s="85"/>
      <c r="AF81" s="85"/>
      <c r="AG81" s="85"/>
      <c r="AH81" s="85"/>
      <c r="AI81" s="85"/>
      <c r="AJ81" s="85"/>
      <c r="AK81" s="85"/>
      <c r="AL81" s="85"/>
    </row>
    <row r="82" spans="1:38" ht="73.5" customHeight="1" outlineLevel="2" x14ac:dyDescent="0.2">
      <c r="A82" s="81"/>
      <c r="B82" s="87"/>
      <c r="C82" s="101" t="s">
        <v>213</v>
      </c>
      <c r="D82" s="69" t="s">
        <v>214</v>
      </c>
      <c r="E82" s="102" t="s">
        <v>14</v>
      </c>
      <c r="F82" s="79">
        <v>530</v>
      </c>
      <c r="G82" s="103" t="s">
        <v>14</v>
      </c>
      <c r="H82" s="80">
        <v>514.1</v>
      </c>
      <c r="I82" s="103" t="s">
        <v>14</v>
      </c>
      <c r="J82" s="80">
        <v>508.8</v>
      </c>
      <c r="K82" s="103" t="s">
        <v>14</v>
      </c>
      <c r="L82" s="80">
        <v>503.5</v>
      </c>
      <c r="M82" s="103" t="s">
        <v>14</v>
      </c>
      <c r="N82" s="80">
        <v>492.9</v>
      </c>
      <c r="O82" s="73" t="s">
        <v>215</v>
      </c>
      <c r="P82" s="74" t="s">
        <v>216</v>
      </c>
      <c r="Q82" s="81"/>
      <c r="R82" s="55">
        <f t="shared" si="0"/>
        <v>0</v>
      </c>
      <c r="S82" s="85"/>
      <c r="T82" s="85"/>
      <c r="U82" s="85"/>
      <c r="V82" s="85"/>
      <c r="W82" s="85"/>
      <c r="X82" s="85"/>
      <c r="Y82" s="85"/>
      <c r="Z82" s="85"/>
      <c r="AA82" s="85"/>
      <c r="AB82" s="85"/>
      <c r="AC82" s="85"/>
      <c r="AD82" s="85"/>
      <c r="AE82" s="85"/>
      <c r="AF82" s="85"/>
      <c r="AG82" s="85"/>
      <c r="AH82" s="85"/>
      <c r="AI82" s="85"/>
      <c r="AJ82" s="85"/>
      <c r="AK82" s="85"/>
      <c r="AL82" s="85"/>
    </row>
    <row r="83" spans="1:38" ht="73.5" customHeight="1" outlineLevel="2" x14ac:dyDescent="0.2">
      <c r="A83" s="81"/>
      <c r="B83" s="87"/>
      <c r="C83" s="101" t="s">
        <v>217</v>
      </c>
      <c r="D83" s="69" t="s">
        <v>218</v>
      </c>
      <c r="E83" s="102" t="s">
        <v>14</v>
      </c>
      <c r="F83" s="79">
        <v>710</v>
      </c>
      <c r="G83" s="103" t="s">
        <v>14</v>
      </c>
      <c r="H83" s="80">
        <v>688.7</v>
      </c>
      <c r="I83" s="103" t="s">
        <v>14</v>
      </c>
      <c r="J83" s="80">
        <v>681.6</v>
      </c>
      <c r="K83" s="103" t="s">
        <v>14</v>
      </c>
      <c r="L83" s="80">
        <v>674.5</v>
      </c>
      <c r="M83" s="103" t="s">
        <v>14</v>
      </c>
      <c r="N83" s="80">
        <v>660.3</v>
      </c>
      <c r="O83" s="73" t="s">
        <v>219</v>
      </c>
      <c r="P83" s="74" t="s">
        <v>220</v>
      </c>
      <c r="Q83" s="81"/>
      <c r="R83" s="55">
        <f t="shared" si="0"/>
        <v>0</v>
      </c>
      <c r="S83" s="85"/>
      <c r="T83" s="85"/>
      <c r="U83" s="85"/>
      <c r="V83" s="85"/>
      <c r="W83" s="85"/>
      <c r="X83" s="85"/>
      <c r="Y83" s="85"/>
      <c r="Z83" s="85"/>
      <c r="AA83" s="85"/>
      <c r="AB83" s="85"/>
      <c r="AC83" s="85"/>
      <c r="AD83" s="85"/>
      <c r="AE83" s="85"/>
      <c r="AF83" s="85"/>
      <c r="AG83" s="85"/>
      <c r="AH83" s="85"/>
      <c r="AI83" s="85"/>
      <c r="AJ83" s="85"/>
      <c r="AK83" s="85"/>
      <c r="AL83" s="85"/>
    </row>
    <row r="84" spans="1:38" ht="73.5" customHeight="1" outlineLevel="2" x14ac:dyDescent="0.2">
      <c r="A84" s="81"/>
      <c r="B84" s="87"/>
      <c r="C84" s="101" t="s">
        <v>221</v>
      </c>
      <c r="D84" s="69" t="s">
        <v>222</v>
      </c>
      <c r="E84" s="102" t="s">
        <v>14</v>
      </c>
      <c r="F84" s="79">
        <v>760</v>
      </c>
      <c r="G84" s="103" t="s">
        <v>14</v>
      </c>
      <c r="H84" s="80">
        <v>737.2</v>
      </c>
      <c r="I84" s="103" t="s">
        <v>14</v>
      </c>
      <c r="J84" s="80">
        <v>729.6</v>
      </c>
      <c r="K84" s="103" t="s">
        <v>14</v>
      </c>
      <c r="L84" s="80">
        <v>722</v>
      </c>
      <c r="M84" s="103" t="s">
        <v>14</v>
      </c>
      <c r="N84" s="80">
        <v>706.8</v>
      </c>
      <c r="O84" s="73" t="s">
        <v>223</v>
      </c>
      <c r="P84" s="74" t="s">
        <v>224</v>
      </c>
      <c r="Q84" s="81"/>
      <c r="R84" s="55">
        <f t="shared" si="0"/>
        <v>0</v>
      </c>
      <c r="S84" s="85"/>
      <c r="T84" s="85"/>
      <c r="U84" s="85"/>
      <c r="V84" s="85"/>
      <c r="W84" s="85"/>
      <c r="X84" s="85"/>
      <c r="Y84" s="85"/>
      <c r="Z84" s="85"/>
      <c r="AA84" s="85"/>
      <c r="AB84" s="85"/>
      <c r="AC84" s="85"/>
      <c r="AD84" s="85"/>
      <c r="AE84" s="85"/>
      <c r="AF84" s="85"/>
      <c r="AG84" s="85"/>
      <c r="AH84" s="85"/>
      <c r="AI84" s="85"/>
      <c r="AJ84" s="85"/>
      <c r="AK84" s="85"/>
      <c r="AL84" s="85"/>
    </row>
    <row r="85" spans="1:38" ht="73.5" customHeight="1" outlineLevel="2" x14ac:dyDescent="0.2">
      <c r="A85" s="81"/>
      <c r="B85" s="87"/>
      <c r="C85" s="101" t="s">
        <v>225</v>
      </c>
      <c r="D85" s="69" t="s">
        <v>226</v>
      </c>
      <c r="E85" s="102" t="s">
        <v>14</v>
      </c>
      <c r="F85" s="79">
        <v>30</v>
      </c>
      <c r="G85" s="103" t="s">
        <v>14</v>
      </c>
      <c r="H85" s="80">
        <v>29.1</v>
      </c>
      <c r="I85" s="103" t="s">
        <v>14</v>
      </c>
      <c r="J85" s="80">
        <v>28.8</v>
      </c>
      <c r="K85" s="103" t="s">
        <v>14</v>
      </c>
      <c r="L85" s="80">
        <v>28.5</v>
      </c>
      <c r="M85" s="103" t="s">
        <v>14</v>
      </c>
      <c r="N85" s="80">
        <v>27.9</v>
      </c>
      <c r="O85" s="73"/>
      <c r="P85" s="74"/>
      <c r="Q85" s="81"/>
      <c r="R85" s="55">
        <f t="shared" si="0"/>
        <v>0</v>
      </c>
      <c r="S85" s="85"/>
      <c r="T85" s="85"/>
      <c r="U85" s="85"/>
      <c r="V85" s="85"/>
      <c r="W85" s="85"/>
      <c r="X85" s="85"/>
      <c r="Y85" s="85"/>
      <c r="Z85" s="85"/>
      <c r="AA85" s="85"/>
      <c r="AB85" s="85"/>
      <c r="AC85" s="85"/>
      <c r="AD85" s="85"/>
      <c r="AE85" s="85"/>
      <c r="AF85" s="85"/>
      <c r="AG85" s="85"/>
      <c r="AH85" s="85"/>
      <c r="AI85" s="85"/>
      <c r="AJ85" s="85"/>
      <c r="AK85" s="85"/>
      <c r="AL85" s="85"/>
    </row>
    <row r="86" spans="1:38" ht="73.5" customHeight="1" outlineLevel="2" x14ac:dyDescent="0.2">
      <c r="A86" s="81"/>
      <c r="B86" s="87"/>
      <c r="C86" s="101" t="s">
        <v>227</v>
      </c>
      <c r="D86" s="69" t="s">
        <v>228</v>
      </c>
      <c r="E86" s="102" t="s">
        <v>14</v>
      </c>
      <c r="F86" s="79">
        <v>830</v>
      </c>
      <c r="G86" s="103" t="s">
        <v>14</v>
      </c>
      <c r="H86" s="80">
        <v>805.1</v>
      </c>
      <c r="I86" s="103" t="s">
        <v>14</v>
      </c>
      <c r="J86" s="80">
        <v>796.8</v>
      </c>
      <c r="K86" s="103" t="s">
        <v>14</v>
      </c>
      <c r="L86" s="80">
        <v>788.5</v>
      </c>
      <c r="M86" s="103" t="s">
        <v>14</v>
      </c>
      <c r="N86" s="80">
        <v>771.9</v>
      </c>
      <c r="O86" s="73" t="s">
        <v>151</v>
      </c>
      <c r="P86" s="74" t="s">
        <v>229</v>
      </c>
      <c r="Q86" s="81"/>
      <c r="R86" s="55">
        <f t="shared" si="0"/>
        <v>0</v>
      </c>
      <c r="S86" s="85"/>
      <c r="T86" s="85"/>
      <c r="U86" s="85"/>
      <c r="V86" s="85"/>
      <c r="W86" s="85"/>
      <c r="X86" s="85"/>
      <c r="Y86" s="85"/>
      <c r="Z86" s="85"/>
      <c r="AA86" s="85"/>
      <c r="AB86" s="85"/>
      <c r="AC86" s="85"/>
      <c r="AD86" s="85"/>
      <c r="AE86" s="85"/>
      <c r="AF86" s="85"/>
      <c r="AG86" s="85"/>
      <c r="AH86" s="85"/>
      <c r="AI86" s="85"/>
      <c r="AJ86" s="85"/>
      <c r="AK86" s="85"/>
      <c r="AL86" s="85"/>
    </row>
    <row r="87" spans="1:38" ht="73.5" customHeight="1" outlineLevel="2" x14ac:dyDescent="0.2">
      <c r="A87" s="81"/>
      <c r="B87" s="87"/>
      <c r="C87" s="101" t="s">
        <v>230</v>
      </c>
      <c r="D87" s="69" t="s">
        <v>231</v>
      </c>
      <c r="E87" s="102" t="s">
        <v>14</v>
      </c>
      <c r="F87" s="79">
        <v>740</v>
      </c>
      <c r="G87" s="103" t="s">
        <v>14</v>
      </c>
      <c r="H87" s="80">
        <v>717.8</v>
      </c>
      <c r="I87" s="103" t="s">
        <v>14</v>
      </c>
      <c r="J87" s="80">
        <v>710.4</v>
      </c>
      <c r="K87" s="103" t="s">
        <v>14</v>
      </c>
      <c r="L87" s="80">
        <v>703</v>
      </c>
      <c r="M87" s="103" t="s">
        <v>14</v>
      </c>
      <c r="N87" s="80">
        <v>688.2</v>
      </c>
      <c r="O87" s="73" t="s">
        <v>232</v>
      </c>
      <c r="P87" s="74" t="s">
        <v>233</v>
      </c>
      <c r="Q87" s="81"/>
      <c r="R87" s="55">
        <f t="shared" si="0"/>
        <v>0</v>
      </c>
      <c r="S87" s="85"/>
      <c r="T87" s="85"/>
      <c r="U87" s="85"/>
      <c r="V87" s="85"/>
      <c r="W87" s="85"/>
      <c r="X87" s="85"/>
      <c r="Y87" s="85"/>
      <c r="Z87" s="85"/>
      <c r="AA87" s="85"/>
      <c r="AB87" s="85"/>
      <c r="AC87" s="85"/>
      <c r="AD87" s="85"/>
      <c r="AE87" s="85"/>
      <c r="AF87" s="85"/>
      <c r="AG87" s="85"/>
      <c r="AH87" s="85"/>
      <c r="AI87" s="85"/>
      <c r="AJ87" s="85"/>
      <c r="AK87" s="85"/>
      <c r="AL87" s="85"/>
    </row>
    <row r="88" spans="1:38" ht="73.5" customHeight="1" outlineLevel="2" x14ac:dyDescent="0.2">
      <c r="A88" s="81"/>
      <c r="B88" s="87"/>
      <c r="C88" s="101" t="s">
        <v>234</v>
      </c>
      <c r="D88" s="69" t="s">
        <v>235</v>
      </c>
      <c r="E88" s="102" t="s">
        <v>14</v>
      </c>
      <c r="F88" s="79">
        <v>760</v>
      </c>
      <c r="G88" s="103" t="s">
        <v>14</v>
      </c>
      <c r="H88" s="80">
        <v>737.2</v>
      </c>
      <c r="I88" s="103" t="s">
        <v>14</v>
      </c>
      <c r="J88" s="80">
        <v>729.6</v>
      </c>
      <c r="K88" s="103" t="s">
        <v>14</v>
      </c>
      <c r="L88" s="80">
        <v>722</v>
      </c>
      <c r="M88" s="103" t="s">
        <v>14</v>
      </c>
      <c r="N88" s="80">
        <v>706.8</v>
      </c>
      <c r="O88" s="73" t="s">
        <v>236</v>
      </c>
      <c r="P88" s="74" t="s">
        <v>237</v>
      </c>
      <c r="Q88" s="81"/>
      <c r="R88" s="55">
        <f t="shared" si="0"/>
        <v>0</v>
      </c>
      <c r="S88" s="85"/>
      <c r="T88" s="85"/>
      <c r="U88" s="85"/>
      <c r="V88" s="85"/>
      <c r="W88" s="85"/>
      <c r="X88" s="85"/>
      <c r="Y88" s="85"/>
      <c r="Z88" s="85"/>
      <c r="AA88" s="85"/>
      <c r="AB88" s="85"/>
      <c r="AC88" s="85"/>
      <c r="AD88" s="85"/>
      <c r="AE88" s="85"/>
      <c r="AF88" s="85"/>
      <c r="AG88" s="85"/>
      <c r="AH88" s="85"/>
      <c r="AI88" s="85"/>
      <c r="AJ88" s="85"/>
      <c r="AK88" s="85"/>
      <c r="AL88" s="85"/>
    </row>
    <row r="89" spans="1:38" ht="28.5" customHeight="1" outlineLevel="1" x14ac:dyDescent="0.2">
      <c r="A89" s="45"/>
      <c r="B89" s="46" t="s">
        <v>238</v>
      </c>
      <c r="C89" s="47"/>
      <c r="D89" s="48"/>
      <c r="E89" s="49"/>
      <c r="F89" s="50"/>
      <c r="G89" s="26"/>
      <c r="H89" s="51"/>
      <c r="I89" s="26"/>
      <c r="J89" s="51"/>
      <c r="K89" s="26"/>
      <c r="L89" s="51"/>
      <c r="M89" s="26"/>
      <c r="N89" s="51"/>
      <c r="O89" s="52"/>
      <c r="P89" s="53"/>
      <c r="Q89" s="54"/>
      <c r="R89" s="55">
        <f t="shared" si="0"/>
        <v>0</v>
      </c>
      <c r="S89" s="45"/>
      <c r="T89" s="45"/>
      <c r="U89" s="45"/>
      <c r="V89" s="45"/>
      <c r="W89" s="45"/>
      <c r="X89" s="45"/>
      <c r="Y89" s="45"/>
      <c r="Z89" s="45"/>
      <c r="AA89" s="45"/>
      <c r="AB89" s="45"/>
      <c r="AC89" s="45"/>
      <c r="AD89" s="45"/>
      <c r="AE89" s="45"/>
      <c r="AF89" s="45"/>
      <c r="AG89" s="45"/>
      <c r="AH89" s="45"/>
      <c r="AI89" s="45"/>
      <c r="AJ89" s="45"/>
      <c r="AK89" s="45"/>
      <c r="AL89" s="45"/>
    </row>
    <row r="90" spans="1:38" ht="73.5" customHeight="1" outlineLevel="2" x14ac:dyDescent="0.2">
      <c r="A90" s="81"/>
      <c r="B90" s="57"/>
      <c r="C90" s="58" t="s">
        <v>239</v>
      </c>
      <c r="D90" s="59" t="s">
        <v>240</v>
      </c>
      <c r="E90" s="65" t="s">
        <v>14</v>
      </c>
      <c r="F90" s="82">
        <v>30</v>
      </c>
      <c r="G90" s="62" t="s">
        <v>14</v>
      </c>
      <c r="H90" s="83">
        <v>29.1</v>
      </c>
      <c r="I90" s="62" t="s">
        <v>14</v>
      </c>
      <c r="J90" s="83">
        <v>28.8</v>
      </c>
      <c r="K90" s="62" t="s">
        <v>14</v>
      </c>
      <c r="L90" s="83">
        <v>28.5</v>
      </c>
      <c r="M90" s="62" t="s">
        <v>14</v>
      </c>
      <c r="N90" s="83">
        <v>27.9</v>
      </c>
      <c r="O90" s="84"/>
      <c r="P90" s="84"/>
      <c r="Q90" s="84"/>
      <c r="R90" s="55">
        <f t="shared" si="0"/>
        <v>0</v>
      </c>
      <c r="S90" s="85"/>
      <c r="T90" s="85"/>
      <c r="U90" s="85"/>
      <c r="V90" s="85"/>
      <c r="W90" s="85"/>
      <c r="X90" s="85"/>
      <c r="Y90" s="85"/>
      <c r="Z90" s="85"/>
      <c r="AA90" s="85"/>
      <c r="AB90" s="85"/>
      <c r="AC90" s="85"/>
      <c r="AD90" s="85"/>
      <c r="AE90" s="85"/>
      <c r="AF90" s="85"/>
      <c r="AG90" s="85"/>
      <c r="AH90" s="85"/>
      <c r="AI90" s="85"/>
      <c r="AJ90" s="85"/>
      <c r="AK90" s="85"/>
      <c r="AL90" s="85"/>
    </row>
    <row r="91" spans="1:38" ht="73.5" customHeight="1" outlineLevel="2" x14ac:dyDescent="0.2">
      <c r="A91" s="81"/>
      <c r="B91" s="57"/>
      <c r="C91" s="58" t="s">
        <v>241</v>
      </c>
      <c r="D91" s="59" t="s">
        <v>242</v>
      </c>
      <c r="E91" s="65" t="s">
        <v>14</v>
      </c>
      <c r="F91" s="61">
        <v>1240</v>
      </c>
      <c r="G91" s="62" t="s">
        <v>14</v>
      </c>
      <c r="H91" s="63">
        <v>1202.8</v>
      </c>
      <c r="I91" s="62" t="s">
        <v>14</v>
      </c>
      <c r="J91" s="63">
        <v>1190.4000000000001</v>
      </c>
      <c r="K91" s="62" t="s">
        <v>14</v>
      </c>
      <c r="L91" s="63">
        <v>1178</v>
      </c>
      <c r="M91" s="62" t="s">
        <v>14</v>
      </c>
      <c r="N91" s="63">
        <v>1153.2</v>
      </c>
      <c r="O91" s="84"/>
      <c r="P91" s="84"/>
      <c r="Q91" s="84"/>
      <c r="R91" s="55">
        <f t="shared" si="0"/>
        <v>0</v>
      </c>
      <c r="S91" s="85"/>
      <c r="T91" s="85"/>
      <c r="U91" s="85"/>
      <c r="V91" s="85"/>
      <c r="W91" s="85"/>
      <c r="X91" s="85"/>
      <c r="Y91" s="85"/>
      <c r="Z91" s="85"/>
      <c r="AA91" s="85"/>
      <c r="AB91" s="85"/>
      <c r="AC91" s="85"/>
      <c r="AD91" s="85"/>
      <c r="AE91" s="85"/>
      <c r="AF91" s="85"/>
      <c r="AG91" s="85"/>
      <c r="AH91" s="85"/>
      <c r="AI91" s="85"/>
      <c r="AJ91" s="85"/>
      <c r="AK91" s="85"/>
      <c r="AL91" s="85"/>
    </row>
    <row r="92" spans="1:38" ht="73.5" customHeight="1" outlineLevel="2" x14ac:dyDescent="0.2">
      <c r="A92" s="81"/>
      <c r="B92" s="57"/>
      <c r="C92" s="58" t="s">
        <v>243</v>
      </c>
      <c r="D92" s="59" t="s">
        <v>244</v>
      </c>
      <c r="E92" s="65" t="s">
        <v>14</v>
      </c>
      <c r="F92" s="82">
        <v>30</v>
      </c>
      <c r="G92" s="62" t="s">
        <v>14</v>
      </c>
      <c r="H92" s="83">
        <v>29.1</v>
      </c>
      <c r="I92" s="62" t="s">
        <v>14</v>
      </c>
      <c r="J92" s="83">
        <v>28.8</v>
      </c>
      <c r="K92" s="62" t="s">
        <v>14</v>
      </c>
      <c r="L92" s="83">
        <v>28.5</v>
      </c>
      <c r="M92" s="62" t="s">
        <v>14</v>
      </c>
      <c r="N92" s="83">
        <v>27.9</v>
      </c>
      <c r="O92" s="84"/>
      <c r="P92" s="84"/>
      <c r="Q92" s="84"/>
      <c r="R92" s="55">
        <f t="shared" si="0"/>
        <v>0</v>
      </c>
      <c r="S92" s="85"/>
      <c r="T92" s="85"/>
      <c r="U92" s="85"/>
      <c r="V92" s="85"/>
      <c r="W92" s="85"/>
      <c r="X92" s="85"/>
      <c r="Y92" s="85"/>
      <c r="Z92" s="85"/>
      <c r="AA92" s="85"/>
      <c r="AB92" s="85"/>
      <c r="AC92" s="85"/>
      <c r="AD92" s="85"/>
      <c r="AE92" s="85"/>
      <c r="AF92" s="85"/>
      <c r="AG92" s="85"/>
      <c r="AH92" s="85"/>
      <c r="AI92" s="85"/>
      <c r="AJ92" s="85"/>
      <c r="AK92" s="85"/>
      <c r="AL92" s="85"/>
    </row>
    <row r="93" spans="1:38" ht="73.5" customHeight="1" outlineLevel="2" x14ac:dyDescent="0.2">
      <c r="A93" s="81"/>
      <c r="B93" s="57"/>
      <c r="C93" s="58" t="s">
        <v>245</v>
      </c>
      <c r="D93" s="59" t="s">
        <v>246</v>
      </c>
      <c r="E93" s="65" t="s">
        <v>14</v>
      </c>
      <c r="F93" s="82">
        <v>20</v>
      </c>
      <c r="G93" s="62" t="s">
        <v>14</v>
      </c>
      <c r="H93" s="83">
        <v>19.399999999999999</v>
      </c>
      <c r="I93" s="62" t="s">
        <v>14</v>
      </c>
      <c r="J93" s="83">
        <v>19.2</v>
      </c>
      <c r="K93" s="62" t="s">
        <v>14</v>
      </c>
      <c r="L93" s="83">
        <v>19</v>
      </c>
      <c r="M93" s="62" t="s">
        <v>14</v>
      </c>
      <c r="N93" s="83">
        <v>18.600000000000001</v>
      </c>
      <c r="O93" s="84"/>
      <c r="P93" s="84"/>
      <c r="Q93" s="84"/>
      <c r="R93" s="55">
        <f t="shared" si="0"/>
        <v>0</v>
      </c>
      <c r="S93" s="85"/>
      <c r="T93" s="85"/>
      <c r="U93" s="85"/>
      <c r="V93" s="85"/>
      <c r="W93" s="85"/>
      <c r="X93" s="85"/>
      <c r="Y93" s="85"/>
      <c r="Z93" s="85"/>
      <c r="AA93" s="85"/>
      <c r="AB93" s="85"/>
      <c r="AC93" s="85"/>
      <c r="AD93" s="85"/>
      <c r="AE93" s="85"/>
      <c r="AF93" s="85"/>
      <c r="AG93" s="85"/>
      <c r="AH93" s="85"/>
      <c r="AI93" s="85"/>
      <c r="AJ93" s="85"/>
      <c r="AK93" s="85"/>
      <c r="AL93" s="85"/>
    </row>
    <row r="94" spans="1:38" ht="73.5" customHeight="1" outlineLevel="2" x14ac:dyDescent="0.2">
      <c r="A94" s="81"/>
      <c r="B94" s="57"/>
      <c r="C94" s="58" t="s">
        <v>247</v>
      </c>
      <c r="D94" s="59" t="s">
        <v>248</v>
      </c>
      <c r="E94" s="65" t="s">
        <v>14</v>
      </c>
      <c r="F94" s="61">
        <v>1240</v>
      </c>
      <c r="G94" s="62" t="s">
        <v>14</v>
      </c>
      <c r="H94" s="63">
        <v>1202.8</v>
      </c>
      <c r="I94" s="62" t="s">
        <v>14</v>
      </c>
      <c r="J94" s="63">
        <v>1190.4000000000001</v>
      </c>
      <c r="K94" s="62" t="s">
        <v>14</v>
      </c>
      <c r="L94" s="63">
        <v>1178</v>
      </c>
      <c r="M94" s="62" t="s">
        <v>14</v>
      </c>
      <c r="N94" s="63">
        <v>1153.2</v>
      </c>
      <c r="O94" s="84"/>
      <c r="P94" s="84"/>
      <c r="Q94" s="84"/>
      <c r="R94" s="55">
        <f t="shared" si="0"/>
        <v>0</v>
      </c>
      <c r="S94" s="85"/>
      <c r="T94" s="85"/>
      <c r="U94" s="85"/>
      <c r="V94" s="85"/>
      <c r="W94" s="85"/>
      <c r="X94" s="85"/>
      <c r="Y94" s="85"/>
      <c r="Z94" s="85"/>
      <c r="AA94" s="85"/>
      <c r="AB94" s="85"/>
      <c r="AC94" s="85"/>
      <c r="AD94" s="85"/>
      <c r="AE94" s="85"/>
      <c r="AF94" s="85"/>
      <c r="AG94" s="85"/>
      <c r="AH94" s="85"/>
      <c r="AI94" s="85"/>
      <c r="AJ94" s="85"/>
      <c r="AK94" s="85"/>
      <c r="AL94" s="85"/>
    </row>
    <row r="95" spans="1:38" ht="73.5" customHeight="1" outlineLevel="2" x14ac:dyDescent="0.2">
      <c r="A95" s="81"/>
      <c r="B95" s="57"/>
      <c r="C95" s="58" t="s">
        <v>249</v>
      </c>
      <c r="D95" s="59" t="s">
        <v>250</v>
      </c>
      <c r="E95" s="65" t="s">
        <v>14</v>
      </c>
      <c r="F95" s="82">
        <v>20</v>
      </c>
      <c r="G95" s="62" t="s">
        <v>14</v>
      </c>
      <c r="H95" s="83">
        <v>19.399999999999999</v>
      </c>
      <c r="I95" s="62" t="s">
        <v>14</v>
      </c>
      <c r="J95" s="83">
        <v>19.2</v>
      </c>
      <c r="K95" s="62" t="s">
        <v>14</v>
      </c>
      <c r="L95" s="83">
        <v>19</v>
      </c>
      <c r="M95" s="62" t="s">
        <v>14</v>
      </c>
      <c r="N95" s="83">
        <v>18.600000000000001</v>
      </c>
      <c r="O95" s="84"/>
      <c r="P95" s="84"/>
      <c r="Q95" s="84"/>
      <c r="R95" s="55">
        <f t="shared" si="0"/>
        <v>0</v>
      </c>
      <c r="S95" s="85"/>
      <c r="T95" s="85"/>
      <c r="U95" s="85"/>
      <c r="V95" s="85"/>
      <c r="W95" s="85"/>
      <c r="X95" s="85"/>
      <c r="Y95" s="85"/>
      <c r="Z95" s="85"/>
      <c r="AA95" s="85"/>
      <c r="AB95" s="85"/>
      <c r="AC95" s="85"/>
      <c r="AD95" s="85"/>
      <c r="AE95" s="85"/>
      <c r="AF95" s="85"/>
      <c r="AG95" s="85"/>
      <c r="AH95" s="85"/>
      <c r="AI95" s="85"/>
      <c r="AJ95" s="85"/>
      <c r="AK95" s="85"/>
      <c r="AL95" s="85"/>
    </row>
    <row r="96" spans="1:38" ht="73.5" customHeight="1" outlineLevel="2" x14ac:dyDescent="0.2">
      <c r="A96" s="81"/>
      <c r="B96" s="57"/>
      <c r="C96" s="58" t="s">
        <v>251</v>
      </c>
      <c r="D96" s="59" t="s">
        <v>252</v>
      </c>
      <c r="E96" s="65" t="s">
        <v>14</v>
      </c>
      <c r="F96" s="61">
        <v>1200</v>
      </c>
      <c r="G96" s="62" t="s">
        <v>14</v>
      </c>
      <c r="H96" s="63">
        <v>1164</v>
      </c>
      <c r="I96" s="62" t="s">
        <v>14</v>
      </c>
      <c r="J96" s="63">
        <v>1152</v>
      </c>
      <c r="K96" s="62" t="s">
        <v>14</v>
      </c>
      <c r="L96" s="63">
        <v>1140</v>
      </c>
      <c r="M96" s="62" t="s">
        <v>14</v>
      </c>
      <c r="N96" s="63">
        <v>1116</v>
      </c>
      <c r="O96" s="84"/>
      <c r="P96" s="84"/>
      <c r="Q96" s="84"/>
      <c r="R96" s="55">
        <f t="shared" si="0"/>
        <v>0</v>
      </c>
      <c r="S96" s="85"/>
      <c r="T96" s="85"/>
      <c r="U96" s="85"/>
      <c r="V96" s="85"/>
      <c r="W96" s="85"/>
      <c r="X96" s="85"/>
      <c r="Y96" s="85"/>
      <c r="Z96" s="85"/>
      <c r="AA96" s="85"/>
      <c r="AB96" s="85"/>
      <c r="AC96" s="85"/>
      <c r="AD96" s="85"/>
      <c r="AE96" s="85"/>
      <c r="AF96" s="85"/>
      <c r="AG96" s="85"/>
      <c r="AH96" s="85"/>
      <c r="AI96" s="85"/>
      <c r="AJ96" s="85"/>
      <c r="AK96" s="85"/>
      <c r="AL96" s="85"/>
    </row>
    <row r="97" spans="1:38" ht="73.5" customHeight="1" outlineLevel="2" x14ac:dyDescent="0.2">
      <c r="A97" s="81"/>
      <c r="B97" s="57"/>
      <c r="C97" s="58" t="s">
        <v>253</v>
      </c>
      <c r="D97" s="59" t="s">
        <v>254</v>
      </c>
      <c r="E97" s="65" t="s">
        <v>14</v>
      </c>
      <c r="F97" s="82">
        <v>570</v>
      </c>
      <c r="G97" s="62" t="s">
        <v>14</v>
      </c>
      <c r="H97" s="83">
        <v>552.9</v>
      </c>
      <c r="I97" s="62" t="s">
        <v>14</v>
      </c>
      <c r="J97" s="83">
        <v>547.20000000000005</v>
      </c>
      <c r="K97" s="62" t="s">
        <v>14</v>
      </c>
      <c r="L97" s="83">
        <v>541.5</v>
      </c>
      <c r="M97" s="62" t="s">
        <v>14</v>
      </c>
      <c r="N97" s="83">
        <v>530.1</v>
      </c>
      <c r="O97" s="84"/>
      <c r="P97" s="84"/>
      <c r="Q97" s="84"/>
      <c r="R97" s="55">
        <f t="shared" si="0"/>
        <v>0</v>
      </c>
      <c r="S97" s="85"/>
      <c r="T97" s="85"/>
      <c r="U97" s="85"/>
      <c r="V97" s="85"/>
      <c r="W97" s="85"/>
      <c r="X97" s="85"/>
      <c r="Y97" s="85"/>
      <c r="Z97" s="85"/>
      <c r="AA97" s="85"/>
      <c r="AB97" s="85"/>
      <c r="AC97" s="85"/>
      <c r="AD97" s="85"/>
      <c r="AE97" s="85"/>
      <c r="AF97" s="85"/>
      <c r="AG97" s="85"/>
      <c r="AH97" s="85"/>
      <c r="AI97" s="85"/>
      <c r="AJ97" s="85"/>
      <c r="AK97" s="85"/>
      <c r="AL97" s="85"/>
    </row>
    <row r="98" spans="1:38" ht="73.5" customHeight="1" outlineLevel="2" x14ac:dyDescent="0.2">
      <c r="A98" s="81"/>
      <c r="B98" s="57"/>
      <c r="C98" s="58" t="s">
        <v>255</v>
      </c>
      <c r="D98" s="59" t="s">
        <v>256</v>
      </c>
      <c r="E98" s="65" t="s">
        <v>14</v>
      </c>
      <c r="F98" s="82">
        <v>30</v>
      </c>
      <c r="G98" s="62" t="s">
        <v>14</v>
      </c>
      <c r="H98" s="83">
        <v>29.1</v>
      </c>
      <c r="I98" s="62" t="s">
        <v>14</v>
      </c>
      <c r="J98" s="83">
        <v>28.8</v>
      </c>
      <c r="K98" s="62" t="s">
        <v>14</v>
      </c>
      <c r="L98" s="83">
        <v>28.5</v>
      </c>
      <c r="M98" s="62" t="s">
        <v>14</v>
      </c>
      <c r="N98" s="83">
        <v>27.9</v>
      </c>
      <c r="O98" s="84"/>
      <c r="P98" s="84"/>
      <c r="Q98" s="84"/>
      <c r="R98" s="55">
        <f t="shared" si="0"/>
        <v>0</v>
      </c>
      <c r="S98" s="85"/>
      <c r="T98" s="85"/>
      <c r="U98" s="85"/>
      <c r="V98" s="85"/>
      <c r="W98" s="85"/>
      <c r="X98" s="85"/>
      <c r="Y98" s="85"/>
      <c r="Z98" s="85"/>
      <c r="AA98" s="85"/>
      <c r="AB98" s="85"/>
      <c r="AC98" s="85"/>
      <c r="AD98" s="85"/>
      <c r="AE98" s="85"/>
      <c r="AF98" s="85"/>
      <c r="AG98" s="85"/>
      <c r="AH98" s="85"/>
      <c r="AI98" s="85"/>
      <c r="AJ98" s="85"/>
      <c r="AK98" s="85"/>
      <c r="AL98" s="85"/>
    </row>
    <row r="99" spans="1:38" ht="73.5" customHeight="1" outlineLevel="2" x14ac:dyDescent="0.2">
      <c r="A99" s="81"/>
      <c r="B99" s="57"/>
      <c r="C99" s="58" t="s">
        <v>257</v>
      </c>
      <c r="D99" s="59" t="s">
        <v>258</v>
      </c>
      <c r="E99" s="65" t="s">
        <v>14</v>
      </c>
      <c r="F99" s="61">
        <v>1530</v>
      </c>
      <c r="G99" s="62" t="s">
        <v>14</v>
      </c>
      <c r="H99" s="63">
        <v>1484.1</v>
      </c>
      <c r="I99" s="62" t="s">
        <v>14</v>
      </c>
      <c r="J99" s="63">
        <v>1468.8</v>
      </c>
      <c r="K99" s="62" t="s">
        <v>14</v>
      </c>
      <c r="L99" s="63">
        <v>1453.5</v>
      </c>
      <c r="M99" s="62" t="s">
        <v>14</v>
      </c>
      <c r="N99" s="63">
        <v>1422.9</v>
      </c>
      <c r="O99" s="84"/>
      <c r="P99" s="84"/>
      <c r="Q99" s="84"/>
      <c r="R99" s="55">
        <f t="shared" si="0"/>
        <v>0</v>
      </c>
      <c r="S99" s="85"/>
      <c r="T99" s="85"/>
      <c r="U99" s="85"/>
      <c r="V99" s="85"/>
      <c r="W99" s="85"/>
      <c r="X99" s="85"/>
      <c r="Y99" s="85"/>
      <c r="Z99" s="85"/>
      <c r="AA99" s="85"/>
      <c r="AB99" s="85"/>
      <c r="AC99" s="85"/>
      <c r="AD99" s="85"/>
      <c r="AE99" s="85"/>
      <c r="AF99" s="85"/>
      <c r="AG99" s="85"/>
      <c r="AH99" s="85"/>
      <c r="AI99" s="85"/>
      <c r="AJ99" s="85"/>
      <c r="AK99" s="85"/>
      <c r="AL99" s="85"/>
    </row>
    <row r="100" spans="1:38" ht="73.5" customHeight="1" outlineLevel="2" x14ac:dyDescent="0.2">
      <c r="A100" s="81"/>
      <c r="B100" s="57"/>
      <c r="C100" s="58" t="s">
        <v>259</v>
      </c>
      <c r="D100" s="59" t="s">
        <v>260</v>
      </c>
      <c r="E100" s="65" t="s">
        <v>14</v>
      </c>
      <c r="F100" s="82">
        <v>380</v>
      </c>
      <c r="G100" s="62" t="s">
        <v>14</v>
      </c>
      <c r="H100" s="83">
        <v>368.6</v>
      </c>
      <c r="I100" s="62" t="s">
        <v>14</v>
      </c>
      <c r="J100" s="83">
        <v>364.8</v>
      </c>
      <c r="K100" s="62" t="s">
        <v>14</v>
      </c>
      <c r="L100" s="83">
        <v>361</v>
      </c>
      <c r="M100" s="62" t="s">
        <v>14</v>
      </c>
      <c r="N100" s="83">
        <v>353.4</v>
      </c>
      <c r="O100" s="84"/>
      <c r="P100" s="84"/>
      <c r="Q100" s="84"/>
      <c r="R100" s="55">
        <f t="shared" si="0"/>
        <v>0</v>
      </c>
      <c r="S100" s="85"/>
      <c r="T100" s="85"/>
      <c r="U100" s="85"/>
      <c r="V100" s="85"/>
      <c r="W100" s="85"/>
      <c r="X100" s="85"/>
      <c r="Y100" s="85"/>
      <c r="Z100" s="85"/>
      <c r="AA100" s="85"/>
      <c r="AB100" s="85"/>
      <c r="AC100" s="85"/>
      <c r="AD100" s="85"/>
      <c r="AE100" s="85"/>
      <c r="AF100" s="85"/>
      <c r="AG100" s="85"/>
      <c r="AH100" s="85"/>
      <c r="AI100" s="85"/>
      <c r="AJ100" s="85"/>
      <c r="AK100" s="85"/>
      <c r="AL100" s="85"/>
    </row>
    <row r="101" spans="1:38" ht="73.5" customHeight="1" outlineLevel="2" x14ac:dyDescent="0.2">
      <c r="A101" s="81"/>
      <c r="B101" s="57"/>
      <c r="C101" s="58" t="s">
        <v>261</v>
      </c>
      <c r="D101" s="59" t="s">
        <v>262</v>
      </c>
      <c r="E101" s="65" t="s">
        <v>14</v>
      </c>
      <c r="F101" s="82">
        <v>30</v>
      </c>
      <c r="G101" s="62" t="s">
        <v>14</v>
      </c>
      <c r="H101" s="83">
        <v>29.1</v>
      </c>
      <c r="I101" s="62" t="s">
        <v>14</v>
      </c>
      <c r="J101" s="83">
        <v>28.8</v>
      </c>
      <c r="K101" s="62" t="s">
        <v>14</v>
      </c>
      <c r="L101" s="83">
        <v>28.5</v>
      </c>
      <c r="M101" s="62" t="s">
        <v>14</v>
      </c>
      <c r="N101" s="83">
        <v>27.9</v>
      </c>
      <c r="O101" s="84"/>
      <c r="P101" s="84"/>
      <c r="Q101" s="84"/>
      <c r="R101" s="55">
        <f t="shared" si="0"/>
        <v>0</v>
      </c>
      <c r="S101" s="85"/>
      <c r="T101" s="85"/>
      <c r="U101" s="85"/>
      <c r="V101" s="85"/>
      <c r="W101" s="85"/>
      <c r="X101" s="85"/>
      <c r="Y101" s="85"/>
      <c r="Z101" s="85"/>
      <c r="AA101" s="85"/>
      <c r="AB101" s="85"/>
      <c r="AC101" s="85"/>
      <c r="AD101" s="85"/>
      <c r="AE101" s="85"/>
      <c r="AF101" s="85"/>
      <c r="AG101" s="85"/>
      <c r="AH101" s="85"/>
      <c r="AI101" s="85"/>
      <c r="AJ101" s="85"/>
      <c r="AK101" s="85"/>
      <c r="AL101" s="85"/>
    </row>
    <row r="102" spans="1:38" ht="73.5" customHeight="1" outlineLevel="2" x14ac:dyDescent="0.2">
      <c r="A102" s="81"/>
      <c r="B102" s="57"/>
      <c r="C102" s="58" t="s">
        <v>263</v>
      </c>
      <c r="D102" s="59" t="s">
        <v>264</v>
      </c>
      <c r="E102" s="65" t="s">
        <v>14</v>
      </c>
      <c r="F102" s="61">
        <v>1310</v>
      </c>
      <c r="G102" s="62" t="s">
        <v>14</v>
      </c>
      <c r="H102" s="63">
        <v>1270.7</v>
      </c>
      <c r="I102" s="62" t="s">
        <v>14</v>
      </c>
      <c r="J102" s="63">
        <v>1257.5999999999999</v>
      </c>
      <c r="K102" s="62" t="s">
        <v>14</v>
      </c>
      <c r="L102" s="63">
        <v>1244.5</v>
      </c>
      <c r="M102" s="62" t="s">
        <v>14</v>
      </c>
      <c r="N102" s="63">
        <v>1218.3</v>
      </c>
      <c r="O102" s="84"/>
      <c r="P102" s="84"/>
      <c r="Q102" s="84"/>
      <c r="R102" s="55">
        <f t="shared" si="0"/>
        <v>0</v>
      </c>
      <c r="S102" s="85"/>
      <c r="T102" s="85"/>
      <c r="U102" s="85"/>
      <c r="V102" s="85"/>
      <c r="W102" s="85"/>
      <c r="X102" s="85"/>
      <c r="Y102" s="85"/>
      <c r="Z102" s="85"/>
      <c r="AA102" s="85"/>
      <c r="AB102" s="85"/>
      <c r="AC102" s="85"/>
      <c r="AD102" s="85"/>
      <c r="AE102" s="85"/>
      <c r="AF102" s="85"/>
      <c r="AG102" s="85"/>
      <c r="AH102" s="85"/>
      <c r="AI102" s="85"/>
      <c r="AJ102" s="85"/>
      <c r="AK102" s="85"/>
      <c r="AL102" s="85"/>
    </row>
    <row r="103" spans="1:38" ht="73.5" customHeight="1" outlineLevel="2" x14ac:dyDescent="0.2">
      <c r="A103" s="81"/>
      <c r="B103" s="57"/>
      <c r="C103" s="58" t="s">
        <v>265</v>
      </c>
      <c r="D103" s="59" t="s">
        <v>266</v>
      </c>
      <c r="E103" s="65" t="s">
        <v>14</v>
      </c>
      <c r="F103" s="82">
        <v>460</v>
      </c>
      <c r="G103" s="62" t="s">
        <v>14</v>
      </c>
      <c r="H103" s="83">
        <v>446.2</v>
      </c>
      <c r="I103" s="62" t="s">
        <v>14</v>
      </c>
      <c r="J103" s="83">
        <v>441.6</v>
      </c>
      <c r="K103" s="62" t="s">
        <v>14</v>
      </c>
      <c r="L103" s="83">
        <v>437</v>
      </c>
      <c r="M103" s="62" t="s">
        <v>14</v>
      </c>
      <c r="N103" s="83">
        <v>427.8</v>
      </c>
      <c r="O103" s="84"/>
      <c r="P103" s="84"/>
      <c r="Q103" s="84"/>
      <c r="R103" s="55">
        <f t="shared" si="0"/>
        <v>0</v>
      </c>
      <c r="S103" s="85"/>
      <c r="T103" s="85"/>
      <c r="U103" s="85"/>
      <c r="V103" s="85"/>
      <c r="W103" s="85"/>
      <c r="X103" s="85"/>
      <c r="Y103" s="85"/>
      <c r="Z103" s="85"/>
      <c r="AA103" s="85"/>
      <c r="AB103" s="85"/>
      <c r="AC103" s="85"/>
      <c r="AD103" s="85"/>
      <c r="AE103" s="85"/>
      <c r="AF103" s="85"/>
      <c r="AG103" s="85"/>
      <c r="AH103" s="85"/>
      <c r="AI103" s="85"/>
      <c r="AJ103" s="85"/>
      <c r="AK103" s="85"/>
      <c r="AL103" s="85"/>
    </row>
    <row r="104" spans="1:38" ht="73.5" customHeight="1" outlineLevel="2" x14ac:dyDescent="0.2">
      <c r="A104" s="81"/>
      <c r="B104" s="57"/>
      <c r="C104" s="58" t="s">
        <v>267</v>
      </c>
      <c r="D104" s="59" t="s">
        <v>268</v>
      </c>
      <c r="E104" s="65" t="s">
        <v>14</v>
      </c>
      <c r="F104" s="61">
        <v>1380</v>
      </c>
      <c r="G104" s="62" t="s">
        <v>14</v>
      </c>
      <c r="H104" s="63">
        <v>1338.6</v>
      </c>
      <c r="I104" s="62" t="s">
        <v>14</v>
      </c>
      <c r="J104" s="63">
        <v>1324.8</v>
      </c>
      <c r="K104" s="62" t="s">
        <v>14</v>
      </c>
      <c r="L104" s="63">
        <v>1311</v>
      </c>
      <c r="M104" s="62" t="s">
        <v>14</v>
      </c>
      <c r="N104" s="63">
        <v>1283.4000000000001</v>
      </c>
      <c r="O104" s="84"/>
      <c r="P104" s="84"/>
      <c r="Q104" s="84"/>
      <c r="R104" s="55">
        <f t="shared" si="0"/>
        <v>0</v>
      </c>
      <c r="S104" s="85"/>
      <c r="T104" s="85"/>
      <c r="U104" s="85"/>
      <c r="V104" s="85"/>
      <c r="W104" s="85"/>
      <c r="X104" s="85"/>
      <c r="Y104" s="85"/>
      <c r="Z104" s="85"/>
      <c r="AA104" s="85"/>
      <c r="AB104" s="85"/>
      <c r="AC104" s="85"/>
      <c r="AD104" s="85"/>
      <c r="AE104" s="85"/>
      <c r="AF104" s="85"/>
      <c r="AG104" s="85"/>
      <c r="AH104" s="85"/>
      <c r="AI104" s="85"/>
      <c r="AJ104" s="85"/>
      <c r="AK104" s="85"/>
      <c r="AL104" s="85"/>
    </row>
    <row r="105" spans="1:38" ht="73.5" customHeight="1" outlineLevel="2" x14ac:dyDescent="0.2">
      <c r="A105" s="81"/>
      <c r="B105" s="57"/>
      <c r="C105" s="58" t="s">
        <v>269</v>
      </c>
      <c r="D105" s="59" t="s">
        <v>270</v>
      </c>
      <c r="E105" s="65" t="s">
        <v>14</v>
      </c>
      <c r="F105" s="61">
        <v>1190</v>
      </c>
      <c r="G105" s="62" t="s">
        <v>14</v>
      </c>
      <c r="H105" s="63">
        <v>1154.3</v>
      </c>
      <c r="I105" s="62" t="s">
        <v>14</v>
      </c>
      <c r="J105" s="63">
        <v>1142.4000000000001</v>
      </c>
      <c r="K105" s="62" t="s">
        <v>14</v>
      </c>
      <c r="L105" s="63">
        <v>1130.5</v>
      </c>
      <c r="M105" s="62" t="s">
        <v>14</v>
      </c>
      <c r="N105" s="63">
        <v>1106.7</v>
      </c>
      <c r="O105" s="84"/>
      <c r="P105" s="84"/>
      <c r="Q105" s="84"/>
      <c r="R105" s="55">
        <f t="shared" si="0"/>
        <v>0</v>
      </c>
      <c r="S105" s="85"/>
      <c r="T105" s="85"/>
      <c r="U105" s="85"/>
      <c r="V105" s="85"/>
      <c r="W105" s="85"/>
      <c r="X105" s="85"/>
      <c r="Y105" s="85"/>
      <c r="Z105" s="85"/>
      <c r="AA105" s="85"/>
      <c r="AB105" s="85"/>
      <c r="AC105" s="85"/>
      <c r="AD105" s="85"/>
      <c r="AE105" s="85"/>
      <c r="AF105" s="85"/>
      <c r="AG105" s="85"/>
      <c r="AH105" s="85"/>
      <c r="AI105" s="85"/>
      <c r="AJ105" s="85"/>
      <c r="AK105" s="85"/>
      <c r="AL105" s="85"/>
    </row>
    <row r="106" spans="1:38" ht="73.5" customHeight="1" outlineLevel="2" x14ac:dyDescent="0.2">
      <c r="A106" s="81"/>
      <c r="B106" s="57"/>
      <c r="C106" s="58" t="s">
        <v>271</v>
      </c>
      <c r="D106" s="59" t="s">
        <v>272</v>
      </c>
      <c r="E106" s="65" t="s">
        <v>14</v>
      </c>
      <c r="F106" s="82">
        <v>30</v>
      </c>
      <c r="G106" s="62" t="s">
        <v>14</v>
      </c>
      <c r="H106" s="83">
        <v>29.1</v>
      </c>
      <c r="I106" s="62" t="s">
        <v>14</v>
      </c>
      <c r="J106" s="83">
        <v>28.8</v>
      </c>
      <c r="K106" s="62" t="s">
        <v>14</v>
      </c>
      <c r="L106" s="83">
        <v>28.5</v>
      </c>
      <c r="M106" s="62" t="s">
        <v>14</v>
      </c>
      <c r="N106" s="83">
        <v>27.9</v>
      </c>
      <c r="O106" s="84"/>
      <c r="P106" s="84"/>
      <c r="Q106" s="84"/>
      <c r="R106" s="55">
        <f t="shared" si="0"/>
        <v>0</v>
      </c>
      <c r="S106" s="85"/>
      <c r="T106" s="85"/>
      <c r="U106" s="85"/>
      <c r="V106" s="85"/>
      <c r="W106" s="85"/>
      <c r="X106" s="85"/>
      <c r="Y106" s="85"/>
      <c r="Z106" s="85"/>
      <c r="AA106" s="85"/>
      <c r="AB106" s="85"/>
      <c r="AC106" s="85"/>
      <c r="AD106" s="85"/>
      <c r="AE106" s="85"/>
      <c r="AF106" s="85"/>
      <c r="AG106" s="85"/>
      <c r="AH106" s="85"/>
      <c r="AI106" s="85"/>
      <c r="AJ106" s="85"/>
      <c r="AK106" s="85"/>
      <c r="AL106" s="85"/>
    </row>
    <row r="107" spans="1:38" ht="73.5" customHeight="1" outlineLevel="2" x14ac:dyDescent="0.2">
      <c r="A107" s="81"/>
      <c r="B107" s="57"/>
      <c r="C107" s="58" t="s">
        <v>273</v>
      </c>
      <c r="D107" s="59" t="s">
        <v>274</v>
      </c>
      <c r="E107" s="65" t="s">
        <v>14</v>
      </c>
      <c r="F107" s="82">
        <v>880</v>
      </c>
      <c r="G107" s="62" t="s">
        <v>14</v>
      </c>
      <c r="H107" s="83">
        <v>853.6</v>
      </c>
      <c r="I107" s="62" t="s">
        <v>14</v>
      </c>
      <c r="J107" s="83">
        <v>844.8</v>
      </c>
      <c r="K107" s="62" t="s">
        <v>14</v>
      </c>
      <c r="L107" s="83">
        <v>836</v>
      </c>
      <c r="M107" s="62" t="s">
        <v>14</v>
      </c>
      <c r="N107" s="83">
        <v>818.4</v>
      </c>
      <c r="O107" s="84"/>
      <c r="P107" s="84"/>
      <c r="Q107" s="84"/>
      <c r="R107" s="55">
        <f t="shared" si="0"/>
        <v>0</v>
      </c>
      <c r="S107" s="85"/>
      <c r="T107" s="85"/>
      <c r="U107" s="85"/>
      <c r="V107" s="85"/>
      <c r="W107" s="85"/>
      <c r="X107" s="85"/>
      <c r="Y107" s="85"/>
      <c r="Z107" s="85"/>
      <c r="AA107" s="85"/>
      <c r="AB107" s="85"/>
      <c r="AC107" s="85"/>
      <c r="AD107" s="85"/>
      <c r="AE107" s="85"/>
      <c r="AF107" s="85"/>
      <c r="AG107" s="85"/>
      <c r="AH107" s="85"/>
      <c r="AI107" s="85"/>
      <c r="AJ107" s="85"/>
      <c r="AK107" s="85"/>
      <c r="AL107" s="85"/>
    </row>
    <row r="108" spans="1:38" ht="73.5" customHeight="1" outlineLevel="2" x14ac:dyDescent="0.2">
      <c r="A108" s="81"/>
      <c r="B108" s="57"/>
      <c r="C108" s="58" t="s">
        <v>275</v>
      </c>
      <c r="D108" s="59" t="s">
        <v>274</v>
      </c>
      <c r="E108" s="65" t="s">
        <v>14</v>
      </c>
      <c r="F108" s="82">
        <v>310</v>
      </c>
      <c r="G108" s="62" t="s">
        <v>14</v>
      </c>
      <c r="H108" s="83">
        <v>300.7</v>
      </c>
      <c r="I108" s="62" t="s">
        <v>14</v>
      </c>
      <c r="J108" s="83">
        <v>297.60000000000002</v>
      </c>
      <c r="K108" s="62" t="s">
        <v>14</v>
      </c>
      <c r="L108" s="83">
        <v>294.5</v>
      </c>
      <c r="M108" s="62" t="s">
        <v>14</v>
      </c>
      <c r="N108" s="83">
        <v>288.3</v>
      </c>
      <c r="O108" s="84"/>
      <c r="P108" s="84"/>
      <c r="Q108" s="84"/>
      <c r="R108" s="55">
        <f t="shared" si="0"/>
        <v>0</v>
      </c>
      <c r="S108" s="85"/>
      <c r="T108" s="85"/>
      <c r="U108" s="85"/>
      <c r="V108" s="85"/>
      <c r="W108" s="85"/>
      <c r="X108" s="85"/>
      <c r="Y108" s="85"/>
      <c r="Z108" s="85"/>
      <c r="AA108" s="85"/>
      <c r="AB108" s="85"/>
      <c r="AC108" s="85"/>
      <c r="AD108" s="85"/>
      <c r="AE108" s="85"/>
      <c r="AF108" s="85"/>
      <c r="AG108" s="85"/>
      <c r="AH108" s="85"/>
      <c r="AI108" s="85"/>
      <c r="AJ108" s="85"/>
      <c r="AK108" s="85"/>
      <c r="AL108" s="85"/>
    </row>
    <row r="109" spans="1:38" ht="73.5" customHeight="1" outlineLevel="2" x14ac:dyDescent="0.2">
      <c r="A109" s="81"/>
      <c r="B109" s="57"/>
      <c r="C109" s="58" t="s">
        <v>276</v>
      </c>
      <c r="D109" s="59" t="s">
        <v>274</v>
      </c>
      <c r="E109" s="65" t="s">
        <v>14</v>
      </c>
      <c r="F109" s="82">
        <v>30</v>
      </c>
      <c r="G109" s="62" t="s">
        <v>14</v>
      </c>
      <c r="H109" s="83">
        <v>29.1</v>
      </c>
      <c r="I109" s="62" t="s">
        <v>14</v>
      </c>
      <c r="J109" s="83">
        <v>28.8</v>
      </c>
      <c r="K109" s="62" t="s">
        <v>14</v>
      </c>
      <c r="L109" s="83">
        <v>28.5</v>
      </c>
      <c r="M109" s="62" t="s">
        <v>14</v>
      </c>
      <c r="N109" s="83">
        <v>27.9</v>
      </c>
      <c r="O109" s="84"/>
      <c r="P109" s="84"/>
      <c r="Q109" s="84"/>
      <c r="R109" s="55">
        <f t="shared" si="0"/>
        <v>0</v>
      </c>
      <c r="S109" s="85"/>
      <c r="T109" s="85"/>
      <c r="U109" s="85"/>
      <c r="V109" s="85"/>
      <c r="W109" s="85"/>
      <c r="X109" s="85"/>
      <c r="Y109" s="85"/>
      <c r="Z109" s="85"/>
      <c r="AA109" s="85"/>
      <c r="AB109" s="85"/>
      <c r="AC109" s="85"/>
      <c r="AD109" s="85"/>
      <c r="AE109" s="85"/>
      <c r="AF109" s="85"/>
      <c r="AG109" s="85"/>
      <c r="AH109" s="85"/>
      <c r="AI109" s="85"/>
      <c r="AJ109" s="85"/>
      <c r="AK109" s="85"/>
      <c r="AL109" s="85"/>
    </row>
    <row r="110" spans="1:38" ht="73.5" customHeight="1" outlineLevel="2" x14ac:dyDescent="0.2">
      <c r="A110" s="81"/>
      <c r="B110" s="57"/>
      <c r="C110" s="58" t="s">
        <v>277</v>
      </c>
      <c r="D110" s="59" t="s">
        <v>278</v>
      </c>
      <c r="E110" s="65" t="s">
        <v>14</v>
      </c>
      <c r="F110" s="82">
        <v>960</v>
      </c>
      <c r="G110" s="62" t="s">
        <v>14</v>
      </c>
      <c r="H110" s="83">
        <v>931.2</v>
      </c>
      <c r="I110" s="62" t="s">
        <v>14</v>
      </c>
      <c r="J110" s="83">
        <v>921.6</v>
      </c>
      <c r="K110" s="62" t="s">
        <v>14</v>
      </c>
      <c r="L110" s="83">
        <v>912</v>
      </c>
      <c r="M110" s="62" t="s">
        <v>14</v>
      </c>
      <c r="N110" s="83">
        <v>892.8</v>
      </c>
      <c r="O110" s="84"/>
      <c r="P110" s="84"/>
      <c r="Q110" s="84"/>
      <c r="R110" s="55">
        <f t="shared" si="0"/>
        <v>0</v>
      </c>
      <c r="S110" s="85"/>
      <c r="T110" s="85"/>
      <c r="U110" s="85"/>
      <c r="V110" s="85"/>
      <c r="W110" s="85"/>
      <c r="X110" s="85"/>
      <c r="Y110" s="85"/>
      <c r="Z110" s="85"/>
      <c r="AA110" s="85"/>
      <c r="AB110" s="85"/>
      <c r="AC110" s="85"/>
      <c r="AD110" s="85"/>
      <c r="AE110" s="85"/>
      <c r="AF110" s="85"/>
      <c r="AG110" s="85"/>
      <c r="AH110" s="85"/>
      <c r="AI110" s="85"/>
      <c r="AJ110" s="85"/>
      <c r="AK110" s="85"/>
      <c r="AL110" s="85"/>
    </row>
    <row r="111" spans="1:38" ht="73.5" customHeight="1" outlineLevel="2" x14ac:dyDescent="0.2">
      <c r="A111" s="81"/>
      <c r="B111" s="57"/>
      <c r="C111" s="58" t="s">
        <v>279</v>
      </c>
      <c r="D111" s="59" t="s">
        <v>280</v>
      </c>
      <c r="E111" s="65" t="s">
        <v>14</v>
      </c>
      <c r="F111" s="82">
        <v>50</v>
      </c>
      <c r="G111" s="62" t="s">
        <v>14</v>
      </c>
      <c r="H111" s="83">
        <v>48.5</v>
      </c>
      <c r="I111" s="62" t="s">
        <v>14</v>
      </c>
      <c r="J111" s="83">
        <v>48</v>
      </c>
      <c r="K111" s="62" t="s">
        <v>14</v>
      </c>
      <c r="L111" s="83">
        <v>47.5</v>
      </c>
      <c r="M111" s="62" t="s">
        <v>14</v>
      </c>
      <c r="N111" s="83">
        <v>46.5</v>
      </c>
      <c r="O111" s="84"/>
      <c r="P111" s="84"/>
      <c r="Q111" s="84"/>
      <c r="R111" s="55">
        <f t="shared" si="0"/>
        <v>0</v>
      </c>
      <c r="S111" s="85"/>
      <c r="T111" s="85"/>
      <c r="U111" s="85"/>
      <c r="V111" s="85"/>
      <c r="W111" s="85"/>
      <c r="X111" s="85"/>
      <c r="Y111" s="85"/>
      <c r="Z111" s="85"/>
      <c r="AA111" s="85"/>
      <c r="AB111" s="85"/>
      <c r="AC111" s="85"/>
      <c r="AD111" s="85"/>
      <c r="AE111" s="85"/>
      <c r="AF111" s="85"/>
      <c r="AG111" s="85"/>
      <c r="AH111" s="85"/>
      <c r="AI111" s="85"/>
      <c r="AJ111" s="85"/>
      <c r="AK111" s="85"/>
      <c r="AL111" s="85"/>
    </row>
    <row r="112" spans="1:38" ht="73.5" customHeight="1" outlineLevel="2" x14ac:dyDescent="0.2">
      <c r="A112" s="81"/>
      <c r="B112" s="57"/>
      <c r="C112" s="58" t="s">
        <v>281</v>
      </c>
      <c r="D112" s="59" t="s">
        <v>280</v>
      </c>
      <c r="E112" s="65" t="s">
        <v>14</v>
      </c>
      <c r="F112" s="61">
        <v>1070</v>
      </c>
      <c r="G112" s="62" t="s">
        <v>14</v>
      </c>
      <c r="H112" s="63">
        <v>1037.9000000000001</v>
      </c>
      <c r="I112" s="62" t="s">
        <v>14</v>
      </c>
      <c r="J112" s="63">
        <v>1027.2</v>
      </c>
      <c r="K112" s="62" t="s">
        <v>14</v>
      </c>
      <c r="L112" s="63">
        <v>1016.5</v>
      </c>
      <c r="M112" s="62" t="s">
        <v>14</v>
      </c>
      <c r="N112" s="83">
        <v>995.1</v>
      </c>
      <c r="O112" s="84"/>
      <c r="P112" s="84"/>
      <c r="Q112" s="84"/>
      <c r="R112" s="55">
        <f t="shared" si="0"/>
        <v>0</v>
      </c>
      <c r="S112" s="85"/>
      <c r="T112" s="85"/>
      <c r="U112" s="85"/>
      <c r="V112" s="85"/>
      <c r="W112" s="85"/>
      <c r="X112" s="85"/>
      <c r="Y112" s="85"/>
      <c r="Z112" s="85"/>
      <c r="AA112" s="85"/>
      <c r="AB112" s="85"/>
      <c r="AC112" s="85"/>
      <c r="AD112" s="85"/>
      <c r="AE112" s="85"/>
      <c r="AF112" s="85"/>
      <c r="AG112" s="85"/>
      <c r="AH112" s="85"/>
      <c r="AI112" s="85"/>
      <c r="AJ112" s="85"/>
      <c r="AK112" s="85"/>
      <c r="AL112" s="85"/>
    </row>
    <row r="113" spans="1:38" ht="73.5" customHeight="1" outlineLevel="2" x14ac:dyDescent="0.2">
      <c r="A113" s="81"/>
      <c r="B113" s="57"/>
      <c r="C113" s="58" t="s">
        <v>282</v>
      </c>
      <c r="D113" s="59" t="s">
        <v>283</v>
      </c>
      <c r="E113" s="65" t="s">
        <v>14</v>
      </c>
      <c r="F113" s="82">
        <v>30</v>
      </c>
      <c r="G113" s="62" t="s">
        <v>14</v>
      </c>
      <c r="H113" s="83">
        <v>29.1</v>
      </c>
      <c r="I113" s="62" t="s">
        <v>14</v>
      </c>
      <c r="J113" s="83">
        <v>28.8</v>
      </c>
      <c r="K113" s="62" t="s">
        <v>14</v>
      </c>
      <c r="L113" s="83">
        <v>28.5</v>
      </c>
      <c r="M113" s="62" t="s">
        <v>14</v>
      </c>
      <c r="N113" s="83">
        <v>27.9</v>
      </c>
      <c r="O113" s="84"/>
      <c r="P113" s="84"/>
      <c r="Q113" s="84"/>
      <c r="R113" s="55">
        <f t="shared" si="0"/>
        <v>0</v>
      </c>
      <c r="S113" s="85"/>
      <c r="T113" s="85"/>
      <c r="U113" s="85"/>
      <c r="V113" s="85"/>
      <c r="W113" s="85"/>
      <c r="X113" s="85"/>
      <c r="Y113" s="85"/>
      <c r="Z113" s="85"/>
      <c r="AA113" s="85"/>
      <c r="AB113" s="85"/>
      <c r="AC113" s="85"/>
      <c r="AD113" s="85"/>
      <c r="AE113" s="85"/>
      <c r="AF113" s="85"/>
      <c r="AG113" s="85"/>
      <c r="AH113" s="85"/>
      <c r="AI113" s="85"/>
      <c r="AJ113" s="85"/>
      <c r="AK113" s="85"/>
      <c r="AL113" s="85"/>
    </row>
    <row r="114" spans="1:38" ht="73.5" customHeight="1" outlineLevel="2" x14ac:dyDescent="0.2">
      <c r="A114" s="81"/>
      <c r="B114" s="57"/>
      <c r="C114" s="58" t="s">
        <v>284</v>
      </c>
      <c r="D114" s="59" t="s">
        <v>285</v>
      </c>
      <c r="E114" s="65" t="s">
        <v>14</v>
      </c>
      <c r="F114" s="61">
        <v>1540</v>
      </c>
      <c r="G114" s="62" t="s">
        <v>14</v>
      </c>
      <c r="H114" s="63">
        <v>1493.8</v>
      </c>
      <c r="I114" s="62" t="s">
        <v>14</v>
      </c>
      <c r="J114" s="63">
        <v>1478.4</v>
      </c>
      <c r="K114" s="62" t="s">
        <v>14</v>
      </c>
      <c r="L114" s="63">
        <v>1463</v>
      </c>
      <c r="M114" s="62" t="s">
        <v>14</v>
      </c>
      <c r="N114" s="63">
        <v>1432.2</v>
      </c>
      <c r="O114" s="84"/>
      <c r="P114" s="84"/>
      <c r="Q114" s="84"/>
      <c r="R114" s="55">
        <f t="shared" si="0"/>
        <v>0</v>
      </c>
      <c r="S114" s="85"/>
      <c r="T114" s="85"/>
      <c r="U114" s="85"/>
      <c r="V114" s="85"/>
      <c r="W114" s="85"/>
      <c r="X114" s="85"/>
      <c r="Y114" s="85"/>
      <c r="Z114" s="85"/>
      <c r="AA114" s="85"/>
      <c r="AB114" s="85"/>
      <c r="AC114" s="85"/>
      <c r="AD114" s="85"/>
      <c r="AE114" s="85"/>
      <c r="AF114" s="85"/>
      <c r="AG114" s="85"/>
      <c r="AH114" s="85"/>
      <c r="AI114" s="85"/>
      <c r="AJ114" s="85"/>
      <c r="AK114" s="85"/>
      <c r="AL114" s="85"/>
    </row>
    <row r="115" spans="1:38" ht="73.5" customHeight="1" outlineLevel="2" x14ac:dyDescent="0.2">
      <c r="A115" s="81"/>
      <c r="B115" s="57"/>
      <c r="C115" s="58" t="s">
        <v>286</v>
      </c>
      <c r="D115" s="59" t="s">
        <v>287</v>
      </c>
      <c r="E115" s="65" t="s">
        <v>14</v>
      </c>
      <c r="F115" s="82">
        <v>30</v>
      </c>
      <c r="G115" s="62" t="s">
        <v>14</v>
      </c>
      <c r="H115" s="83">
        <v>29.1</v>
      </c>
      <c r="I115" s="62" t="s">
        <v>14</v>
      </c>
      <c r="J115" s="83">
        <v>28.8</v>
      </c>
      <c r="K115" s="62" t="s">
        <v>14</v>
      </c>
      <c r="L115" s="83">
        <v>28.5</v>
      </c>
      <c r="M115" s="62" t="s">
        <v>14</v>
      </c>
      <c r="N115" s="83">
        <v>27.9</v>
      </c>
      <c r="O115" s="84"/>
      <c r="P115" s="84"/>
      <c r="Q115" s="84"/>
      <c r="R115" s="55">
        <f t="shared" si="0"/>
        <v>0</v>
      </c>
      <c r="S115" s="85"/>
      <c r="T115" s="85"/>
      <c r="U115" s="85"/>
      <c r="V115" s="85"/>
      <c r="W115" s="85"/>
      <c r="X115" s="85"/>
      <c r="Y115" s="85"/>
      <c r="Z115" s="85"/>
      <c r="AA115" s="85"/>
      <c r="AB115" s="85"/>
      <c r="AC115" s="85"/>
      <c r="AD115" s="85"/>
      <c r="AE115" s="85"/>
      <c r="AF115" s="85"/>
      <c r="AG115" s="85"/>
      <c r="AH115" s="85"/>
      <c r="AI115" s="85"/>
      <c r="AJ115" s="85"/>
      <c r="AK115" s="85"/>
      <c r="AL115" s="85"/>
    </row>
    <row r="116" spans="1:38" ht="73.5" customHeight="1" outlineLevel="2" x14ac:dyDescent="0.2">
      <c r="A116" s="81"/>
      <c r="B116" s="57"/>
      <c r="C116" s="58" t="s">
        <v>288</v>
      </c>
      <c r="D116" s="59" t="s">
        <v>289</v>
      </c>
      <c r="E116" s="65" t="s">
        <v>14</v>
      </c>
      <c r="F116" s="61">
        <v>1180</v>
      </c>
      <c r="G116" s="62" t="s">
        <v>14</v>
      </c>
      <c r="H116" s="63">
        <v>1144.5999999999999</v>
      </c>
      <c r="I116" s="62" t="s">
        <v>14</v>
      </c>
      <c r="J116" s="63">
        <v>1132.8</v>
      </c>
      <c r="K116" s="62" t="s">
        <v>14</v>
      </c>
      <c r="L116" s="63">
        <v>1121</v>
      </c>
      <c r="M116" s="62" t="s">
        <v>14</v>
      </c>
      <c r="N116" s="63">
        <v>1097.4000000000001</v>
      </c>
      <c r="O116" s="84"/>
      <c r="P116" s="84"/>
      <c r="Q116" s="84"/>
      <c r="R116" s="55">
        <f t="shared" si="0"/>
        <v>0</v>
      </c>
      <c r="S116" s="85"/>
      <c r="T116" s="85"/>
      <c r="U116" s="85"/>
      <c r="V116" s="85"/>
      <c r="W116" s="85"/>
      <c r="X116" s="85"/>
      <c r="Y116" s="85"/>
      <c r="Z116" s="85"/>
      <c r="AA116" s="85"/>
      <c r="AB116" s="85"/>
      <c r="AC116" s="85"/>
      <c r="AD116" s="85"/>
      <c r="AE116" s="85"/>
      <c r="AF116" s="85"/>
      <c r="AG116" s="85"/>
      <c r="AH116" s="85"/>
      <c r="AI116" s="85"/>
      <c r="AJ116" s="85"/>
      <c r="AK116" s="85"/>
      <c r="AL116" s="85"/>
    </row>
    <row r="117" spans="1:38" ht="73.5" customHeight="1" outlineLevel="2" x14ac:dyDescent="0.2">
      <c r="A117" s="81"/>
      <c r="B117" s="57"/>
      <c r="C117" s="58" t="s">
        <v>290</v>
      </c>
      <c r="D117" s="59" t="s">
        <v>291</v>
      </c>
      <c r="E117" s="65" t="s">
        <v>14</v>
      </c>
      <c r="F117" s="61">
        <v>1480</v>
      </c>
      <c r="G117" s="62" t="s">
        <v>14</v>
      </c>
      <c r="H117" s="63">
        <v>1435.6</v>
      </c>
      <c r="I117" s="62" t="s">
        <v>14</v>
      </c>
      <c r="J117" s="63">
        <v>1420.8</v>
      </c>
      <c r="K117" s="62" t="s">
        <v>14</v>
      </c>
      <c r="L117" s="63">
        <v>1406</v>
      </c>
      <c r="M117" s="62" t="s">
        <v>14</v>
      </c>
      <c r="N117" s="63">
        <v>1376.4</v>
      </c>
      <c r="O117" s="84"/>
      <c r="P117" s="84"/>
      <c r="Q117" s="84"/>
      <c r="R117" s="55">
        <f t="shared" si="0"/>
        <v>0</v>
      </c>
      <c r="S117" s="85"/>
      <c r="T117" s="85"/>
      <c r="U117" s="85"/>
      <c r="V117" s="85"/>
      <c r="W117" s="85"/>
      <c r="X117" s="85"/>
      <c r="Y117" s="85"/>
      <c r="Z117" s="85"/>
      <c r="AA117" s="85"/>
      <c r="AB117" s="85"/>
      <c r="AC117" s="85"/>
      <c r="AD117" s="85"/>
      <c r="AE117" s="85"/>
      <c r="AF117" s="85"/>
      <c r="AG117" s="85"/>
      <c r="AH117" s="85"/>
      <c r="AI117" s="85"/>
      <c r="AJ117" s="85"/>
      <c r="AK117" s="85"/>
      <c r="AL117" s="85"/>
    </row>
    <row r="118" spans="1:38" ht="73.5" customHeight="1" outlineLevel="2" x14ac:dyDescent="0.2">
      <c r="A118" s="81"/>
      <c r="B118" s="57"/>
      <c r="C118" s="58" t="s">
        <v>292</v>
      </c>
      <c r="D118" s="59" t="s">
        <v>293</v>
      </c>
      <c r="E118" s="65" t="s">
        <v>14</v>
      </c>
      <c r="F118" s="82">
        <v>50</v>
      </c>
      <c r="G118" s="62" t="s">
        <v>14</v>
      </c>
      <c r="H118" s="83">
        <v>48.5</v>
      </c>
      <c r="I118" s="62" t="s">
        <v>14</v>
      </c>
      <c r="J118" s="83">
        <v>48</v>
      </c>
      <c r="K118" s="62" t="s">
        <v>14</v>
      </c>
      <c r="L118" s="83">
        <v>47.5</v>
      </c>
      <c r="M118" s="62" t="s">
        <v>14</v>
      </c>
      <c r="N118" s="83">
        <v>46.5</v>
      </c>
      <c r="O118" s="84"/>
      <c r="P118" s="84"/>
      <c r="Q118" s="84"/>
      <c r="R118" s="55">
        <f t="shared" si="0"/>
        <v>0</v>
      </c>
      <c r="S118" s="85"/>
      <c r="T118" s="85"/>
      <c r="U118" s="85"/>
      <c r="V118" s="85"/>
      <c r="W118" s="85"/>
      <c r="X118" s="85"/>
      <c r="Y118" s="85"/>
      <c r="Z118" s="85"/>
      <c r="AA118" s="85"/>
      <c r="AB118" s="85"/>
      <c r="AC118" s="85"/>
      <c r="AD118" s="85"/>
      <c r="AE118" s="85"/>
      <c r="AF118" s="85"/>
      <c r="AG118" s="85"/>
      <c r="AH118" s="85"/>
      <c r="AI118" s="85"/>
      <c r="AJ118" s="85"/>
      <c r="AK118" s="85"/>
      <c r="AL118" s="85"/>
    </row>
    <row r="119" spans="1:38" ht="73.5" customHeight="1" outlineLevel="2" x14ac:dyDescent="0.2">
      <c r="A119" s="81"/>
      <c r="B119" s="57"/>
      <c r="C119" s="58" t="s">
        <v>294</v>
      </c>
      <c r="D119" s="59" t="s">
        <v>295</v>
      </c>
      <c r="E119" s="65" t="s">
        <v>14</v>
      </c>
      <c r="F119" s="61">
        <v>1160</v>
      </c>
      <c r="G119" s="62" t="s">
        <v>14</v>
      </c>
      <c r="H119" s="63">
        <v>1125.2</v>
      </c>
      <c r="I119" s="62" t="s">
        <v>14</v>
      </c>
      <c r="J119" s="63">
        <v>1113.5999999999999</v>
      </c>
      <c r="K119" s="62" t="s">
        <v>14</v>
      </c>
      <c r="L119" s="63">
        <v>1102</v>
      </c>
      <c r="M119" s="62" t="s">
        <v>14</v>
      </c>
      <c r="N119" s="63">
        <v>1078.8</v>
      </c>
      <c r="O119" s="84"/>
      <c r="P119" s="84"/>
      <c r="Q119" s="84"/>
      <c r="R119" s="55">
        <f t="shared" si="0"/>
        <v>0</v>
      </c>
      <c r="S119" s="85"/>
      <c r="T119" s="85"/>
      <c r="U119" s="85"/>
      <c r="V119" s="85"/>
      <c r="W119" s="85"/>
      <c r="X119" s="85"/>
      <c r="Y119" s="85"/>
      <c r="Z119" s="85"/>
      <c r="AA119" s="85"/>
      <c r="AB119" s="85"/>
      <c r="AC119" s="85"/>
      <c r="AD119" s="85"/>
      <c r="AE119" s="85"/>
      <c r="AF119" s="85"/>
      <c r="AG119" s="85"/>
      <c r="AH119" s="85"/>
      <c r="AI119" s="85"/>
      <c r="AJ119" s="85"/>
      <c r="AK119" s="85"/>
      <c r="AL119" s="85"/>
    </row>
    <row r="120" spans="1:38" ht="73.5" customHeight="1" outlineLevel="2" x14ac:dyDescent="0.2">
      <c r="A120" s="81"/>
      <c r="B120" s="57"/>
      <c r="C120" s="58" t="s">
        <v>296</v>
      </c>
      <c r="D120" s="59" t="s">
        <v>297</v>
      </c>
      <c r="E120" s="65" t="s">
        <v>14</v>
      </c>
      <c r="F120" s="82">
        <v>230</v>
      </c>
      <c r="G120" s="62" t="s">
        <v>14</v>
      </c>
      <c r="H120" s="83">
        <v>223.1</v>
      </c>
      <c r="I120" s="62" t="s">
        <v>14</v>
      </c>
      <c r="J120" s="83">
        <v>220.8</v>
      </c>
      <c r="K120" s="62" t="s">
        <v>14</v>
      </c>
      <c r="L120" s="83">
        <v>218.5</v>
      </c>
      <c r="M120" s="62" t="s">
        <v>14</v>
      </c>
      <c r="N120" s="83">
        <v>213.9</v>
      </c>
      <c r="O120" s="84"/>
      <c r="P120" s="84"/>
      <c r="Q120" s="84"/>
      <c r="R120" s="55">
        <f t="shared" si="0"/>
        <v>0</v>
      </c>
      <c r="S120" s="85"/>
      <c r="T120" s="85"/>
      <c r="U120" s="85"/>
      <c r="V120" s="85"/>
      <c r="W120" s="85"/>
      <c r="X120" s="85"/>
      <c r="Y120" s="85"/>
      <c r="Z120" s="85"/>
      <c r="AA120" s="85"/>
      <c r="AB120" s="85"/>
      <c r="AC120" s="85"/>
      <c r="AD120" s="85"/>
      <c r="AE120" s="85"/>
      <c r="AF120" s="85"/>
      <c r="AG120" s="85"/>
      <c r="AH120" s="85"/>
      <c r="AI120" s="85"/>
      <c r="AJ120" s="85"/>
      <c r="AK120" s="85"/>
      <c r="AL120" s="85"/>
    </row>
    <row r="121" spans="1:38" ht="73.5" customHeight="1" outlineLevel="2" x14ac:dyDescent="0.2">
      <c r="A121" s="81"/>
      <c r="B121" s="57"/>
      <c r="C121" s="58" t="s">
        <v>298</v>
      </c>
      <c r="D121" s="59" t="s">
        <v>299</v>
      </c>
      <c r="E121" s="65" t="s">
        <v>14</v>
      </c>
      <c r="F121" s="82">
        <v>230</v>
      </c>
      <c r="G121" s="62" t="s">
        <v>14</v>
      </c>
      <c r="H121" s="83">
        <v>223.1</v>
      </c>
      <c r="I121" s="62" t="s">
        <v>14</v>
      </c>
      <c r="J121" s="83">
        <v>220.8</v>
      </c>
      <c r="K121" s="62" t="s">
        <v>14</v>
      </c>
      <c r="L121" s="83">
        <v>218.5</v>
      </c>
      <c r="M121" s="62" t="s">
        <v>14</v>
      </c>
      <c r="N121" s="83">
        <v>213.9</v>
      </c>
      <c r="O121" s="84"/>
      <c r="P121" s="84"/>
      <c r="Q121" s="84"/>
      <c r="R121" s="55">
        <f t="shared" si="0"/>
        <v>0</v>
      </c>
      <c r="S121" s="85"/>
      <c r="T121" s="85"/>
      <c r="U121" s="85"/>
      <c r="V121" s="85"/>
      <c r="W121" s="85"/>
      <c r="X121" s="85"/>
      <c r="Y121" s="85"/>
      <c r="Z121" s="85"/>
      <c r="AA121" s="85"/>
      <c r="AB121" s="85"/>
      <c r="AC121" s="85"/>
      <c r="AD121" s="85"/>
      <c r="AE121" s="85"/>
      <c r="AF121" s="85"/>
      <c r="AG121" s="85"/>
      <c r="AH121" s="85"/>
      <c r="AI121" s="85"/>
      <c r="AJ121" s="85"/>
      <c r="AK121" s="85"/>
      <c r="AL121" s="85"/>
    </row>
    <row r="122" spans="1:38" ht="73.5" customHeight="1" outlineLevel="2" x14ac:dyDescent="0.2">
      <c r="A122" s="81"/>
      <c r="B122" s="57"/>
      <c r="C122" s="58" t="s">
        <v>300</v>
      </c>
      <c r="D122" s="59" t="s">
        <v>301</v>
      </c>
      <c r="E122" s="65" t="s">
        <v>14</v>
      </c>
      <c r="F122" s="61">
        <v>1170</v>
      </c>
      <c r="G122" s="62" t="s">
        <v>14</v>
      </c>
      <c r="H122" s="63">
        <v>1134.9000000000001</v>
      </c>
      <c r="I122" s="62" t="s">
        <v>14</v>
      </c>
      <c r="J122" s="63">
        <v>1123.2</v>
      </c>
      <c r="K122" s="62" t="s">
        <v>14</v>
      </c>
      <c r="L122" s="63">
        <v>1111.5</v>
      </c>
      <c r="M122" s="62" t="s">
        <v>14</v>
      </c>
      <c r="N122" s="63">
        <v>1088.0999999999999</v>
      </c>
      <c r="O122" s="84"/>
      <c r="P122" s="84"/>
      <c r="Q122" s="84"/>
      <c r="R122" s="55">
        <f t="shared" si="0"/>
        <v>0</v>
      </c>
      <c r="S122" s="85"/>
      <c r="T122" s="85"/>
      <c r="U122" s="85"/>
      <c r="V122" s="85"/>
      <c r="W122" s="85"/>
      <c r="X122" s="85"/>
      <c r="Y122" s="85"/>
      <c r="Z122" s="85"/>
      <c r="AA122" s="85"/>
      <c r="AB122" s="85"/>
      <c r="AC122" s="85"/>
      <c r="AD122" s="85"/>
      <c r="AE122" s="85"/>
      <c r="AF122" s="85"/>
      <c r="AG122" s="85"/>
      <c r="AH122" s="85"/>
      <c r="AI122" s="85"/>
      <c r="AJ122" s="85"/>
      <c r="AK122" s="85"/>
      <c r="AL122" s="85"/>
    </row>
    <row r="123" spans="1:38" ht="73.5" customHeight="1" outlineLevel="2" x14ac:dyDescent="0.2">
      <c r="A123" s="81"/>
      <c r="B123" s="57"/>
      <c r="C123" s="58" t="s">
        <v>302</v>
      </c>
      <c r="D123" s="59" t="s">
        <v>303</v>
      </c>
      <c r="E123" s="65" t="s">
        <v>14</v>
      </c>
      <c r="F123" s="82">
        <v>340</v>
      </c>
      <c r="G123" s="62" t="s">
        <v>14</v>
      </c>
      <c r="H123" s="83">
        <v>329.8</v>
      </c>
      <c r="I123" s="62" t="s">
        <v>14</v>
      </c>
      <c r="J123" s="83">
        <v>326.39999999999998</v>
      </c>
      <c r="K123" s="62" t="s">
        <v>14</v>
      </c>
      <c r="L123" s="83">
        <v>323</v>
      </c>
      <c r="M123" s="62" t="s">
        <v>14</v>
      </c>
      <c r="N123" s="83">
        <v>316.2</v>
      </c>
      <c r="O123" s="84"/>
      <c r="P123" s="84"/>
      <c r="Q123" s="84"/>
      <c r="R123" s="55">
        <f t="shared" si="0"/>
        <v>0</v>
      </c>
      <c r="S123" s="85"/>
      <c r="T123" s="85"/>
      <c r="U123" s="85"/>
      <c r="V123" s="85"/>
      <c r="W123" s="85"/>
      <c r="X123" s="85"/>
      <c r="Y123" s="85"/>
      <c r="Z123" s="85"/>
      <c r="AA123" s="85"/>
      <c r="AB123" s="85"/>
      <c r="AC123" s="85"/>
      <c r="AD123" s="85"/>
      <c r="AE123" s="85"/>
      <c r="AF123" s="85"/>
      <c r="AG123" s="85"/>
      <c r="AH123" s="85"/>
      <c r="AI123" s="85"/>
      <c r="AJ123" s="85"/>
      <c r="AK123" s="85"/>
      <c r="AL123" s="85"/>
    </row>
    <row r="124" spans="1:38" ht="73.5" customHeight="1" outlineLevel="2" x14ac:dyDescent="0.2">
      <c r="A124" s="81"/>
      <c r="B124" s="57"/>
      <c r="C124" s="58" t="s">
        <v>304</v>
      </c>
      <c r="D124" s="59" t="s">
        <v>305</v>
      </c>
      <c r="E124" s="65" t="s">
        <v>14</v>
      </c>
      <c r="F124" s="82">
        <v>30</v>
      </c>
      <c r="G124" s="62" t="s">
        <v>14</v>
      </c>
      <c r="H124" s="83">
        <v>29.1</v>
      </c>
      <c r="I124" s="62" t="s">
        <v>14</v>
      </c>
      <c r="J124" s="83">
        <v>28.8</v>
      </c>
      <c r="K124" s="62" t="s">
        <v>14</v>
      </c>
      <c r="L124" s="83">
        <v>28.5</v>
      </c>
      <c r="M124" s="62" t="s">
        <v>14</v>
      </c>
      <c r="N124" s="83">
        <v>27.9</v>
      </c>
      <c r="O124" s="84"/>
      <c r="P124" s="84"/>
      <c r="Q124" s="84"/>
      <c r="R124" s="55">
        <f t="shared" si="0"/>
        <v>0</v>
      </c>
      <c r="S124" s="85"/>
      <c r="T124" s="85"/>
      <c r="U124" s="85"/>
      <c r="V124" s="85"/>
      <c r="W124" s="85"/>
      <c r="X124" s="85"/>
      <c r="Y124" s="85"/>
      <c r="Z124" s="85"/>
      <c r="AA124" s="85"/>
      <c r="AB124" s="85"/>
      <c r="AC124" s="85"/>
      <c r="AD124" s="85"/>
      <c r="AE124" s="85"/>
      <c r="AF124" s="85"/>
      <c r="AG124" s="85"/>
      <c r="AH124" s="85"/>
      <c r="AI124" s="85"/>
      <c r="AJ124" s="85"/>
      <c r="AK124" s="85"/>
      <c r="AL124" s="85"/>
    </row>
    <row r="125" spans="1:38" ht="73.5" customHeight="1" outlineLevel="2" x14ac:dyDescent="0.2">
      <c r="A125" s="81"/>
      <c r="B125" s="57"/>
      <c r="C125" s="58" t="s">
        <v>306</v>
      </c>
      <c r="D125" s="59" t="s">
        <v>307</v>
      </c>
      <c r="E125" s="65" t="s">
        <v>14</v>
      </c>
      <c r="F125" s="61">
        <v>1170</v>
      </c>
      <c r="G125" s="62" t="s">
        <v>14</v>
      </c>
      <c r="H125" s="63">
        <v>1134.9000000000001</v>
      </c>
      <c r="I125" s="62" t="s">
        <v>14</v>
      </c>
      <c r="J125" s="63">
        <v>1123.2</v>
      </c>
      <c r="K125" s="62" t="s">
        <v>14</v>
      </c>
      <c r="L125" s="63">
        <v>1111.5</v>
      </c>
      <c r="M125" s="62" t="s">
        <v>14</v>
      </c>
      <c r="N125" s="63">
        <v>1088.0999999999999</v>
      </c>
      <c r="O125" s="84"/>
      <c r="P125" s="84"/>
      <c r="Q125" s="84"/>
      <c r="R125" s="55">
        <f t="shared" si="0"/>
        <v>0</v>
      </c>
      <c r="S125" s="85"/>
      <c r="T125" s="85"/>
      <c r="U125" s="85"/>
      <c r="V125" s="85"/>
      <c r="W125" s="85"/>
      <c r="X125" s="85"/>
      <c r="Y125" s="85"/>
      <c r="Z125" s="85"/>
      <c r="AA125" s="85"/>
      <c r="AB125" s="85"/>
      <c r="AC125" s="85"/>
      <c r="AD125" s="85"/>
      <c r="AE125" s="85"/>
      <c r="AF125" s="85"/>
      <c r="AG125" s="85"/>
      <c r="AH125" s="85"/>
      <c r="AI125" s="85"/>
      <c r="AJ125" s="85"/>
      <c r="AK125" s="85"/>
      <c r="AL125" s="85"/>
    </row>
    <row r="126" spans="1:38" ht="73.5" customHeight="1" outlineLevel="2" x14ac:dyDescent="0.2">
      <c r="A126" s="81"/>
      <c r="B126" s="57"/>
      <c r="C126" s="58" t="s">
        <v>308</v>
      </c>
      <c r="D126" s="59" t="s">
        <v>309</v>
      </c>
      <c r="E126" s="65" t="s">
        <v>14</v>
      </c>
      <c r="F126" s="82">
        <v>350</v>
      </c>
      <c r="G126" s="62" t="s">
        <v>14</v>
      </c>
      <c r="H126" s="83">
        <v>339.5</v>
      </c>
      <c r="I126" s="62" t="s">
        <v>14</v>
      </c>
      <c r="J126" s="83">
        <v>336</v>
      </c>
      <c r="K126" s="62" t="s">
        <v>14</v>
      </c>
      <c r="L126" s="83">
        <v>332.5</v>
      </c>
      <c r="M126" s="62" t="s">
        <v>14</v>
      </c>
      <c r="N126" s="83">
        <v>325.5</v>
      </c>
      <c r="O126" s="84"/>
      <c r="P126" s="84"/>
      <c r="Q126" s="84"/>
      <c r="R126" s="55">
        <f t="shared" si="0"/>
        <v>0</v>
      </c>
      <c r="S126" s="85"/>
      <c r="T126" s="85"/>
      <c r="U126" s="85"/>
      <c r="V126" s="85"/>
      <c r="W126" s="85"/>
      <c r="X126" s="85"/>
      <c r="Y126" s="85"/>
      <c r="Z126" s="85"/>
      <c r="AA126" s="85"/>
      <c r="AB126" s="85"/>
      <c r="AC126" s="85"/>
      <c r="AD126" s="85"/>
      <c r="AE126" s="85"/>
      <c r="AF126" s="85"/>
      <c r="AG126" s="85"/>
      <c r="AH126" s="85"/>
      <c r="AI126" s="85"/>
      <c r="AJ126" s="85"/>
      <c r="AK126" s="85"/>
      <c r="AL126" s="85"/>
    </row>
    <row r="127" spans="1:38" ht="73.5" customHeight="1" outlineLevel="2" x14ac:dyDescent="0.2">
      <c r="A127" s="81"/>
      <c r="B127" s="57"/>
      <c r="C127" s="58" t="s">
        <v>310</v>
      </c>
      <c r="D127" s="59" t="s">
        <v>311</v>
      </c>
      <c r="E127" s="65" t="s">
        <v>14</v>
      </c>
      <c r="F127" s="82">
        <v>30</v>
      </c>
      <c r="G127" s="62" t="s">
        <v>14</v>
      </c>
      <c r="H127" s="83">
        <v>29.1</v>
      </c>
      <c r="I127" s="62" t="s">
        <v>14</v>
      </c>
      <c r="J127" s="83">
        <v>28.8</v>
      </c>
      <c r="K127" s="62" t="s">
        <v>14</v>
      </c>
      <c r="L127" s="83">
        <v>28.5</v>
      </c>
      <c r="M127" s="62" t="s">
        <v>14</v>
      </c>
      <c r="N127" s="83">
        <v>27.9</v>
      </c>
      <c r="O127" s="84"/>
      <c r="P127" s="84"/>
      <c r="Q127" s="84"/>
      <c r="R127" s="55">
        <f t="shared" si="0"/>
        <v>0</v>
      </c>
      <c r="S127" s="85"/>
      <c r="T127" s="85"/>
      <c r="U127" s="85"/>
      <c r="V127" s="85"/>
      <c r="W127" s="85"/>
      <c r="X127" s="85"/>
      <c r="Y127" s="85"/>
      <c r="Z127" s="85"/>
      <c r="AA127" s="85"/>
      <c r="AB127" s="85"/>
      <c r="AC127" s="85"/>
      <c r="AD127" s="85"/>
      <c r="AE127" s="85"/>
      <c r="AF127" s="85"/>
      <c r="AG127" s="85"/>
      <c r="AH127" s="85"/>
      <c r="AI127" s="85"/>
      <c r="AJ127" s="85"/>
      <c r="AK127" s="85"/>
      <c r="AL127" s="85"/>
    </row>
    <row r="128" spans="1:38" ht="28.5" customHeight="1" outlineLevel="1" x14ac:dyDescent="0.2">
      <c r="A128" s="45"/>
      <c r="B128" s="46" t="s">
        <v>312</v>
      </c>
      <c r="C128" s="47"/>
      <c r="D128" s="48"/>
      <c r="E128" s="49"/>
      <c r="F128" s="50"/>
      <c r="G128" s="26"/>
      <c r="H128" s="51"/>
      <c r="I128" s="26"/>
      <c r="J128" s="51"/>
      <c r="K128" s="26"/>
      <c r="L128" s="51"/>
      <c r="M128" s="26"/>
      <c r="N128" s="51"/>
      <c r="O128" s="52"/>
      <c r="P128" s="53"/>
      <c r="Q128" s="54"/>
      <c r="R128" s="55">
        <f t="shared" si="0"/>
        <v>0</v>
      </c>
      <c r="S128" s="45"/>
      <c r="T128" s="45"/>
      <c r="U128" s="45"/>
      <c r="V128" s="45"/>
      <c r="W128" s="45"/>
      <c r="X128" s="45"/>
      <c r="Y128" s="45"/>
      <c r="Z128" s="45"/>
      <c r="AA128" s="45"/>
      <c r="AB128" s="45"/>
      <c r="AC128" s="45"/>
      <c r="AD128" s="45"/>
      <c r="AE128" s="45"/>
      <c r="AF128" s="45"/>
      <c r="AG128" s="45"/>
      <c r="AH128" s="45"/>
      <c r="AI128" s="45"/>
      <c r="AJ128" s="45"/>
      <c r="AK128" s="45"/>
      <c r="AL128" s="45"/>
    </row>
    <row r="129" spans="1:38" ht="73.5" customHeight="1" outlineLevel="2" x14ac:dyDescent="0.2">
      <c r="A129" s="67"/>
      <c r="B129" s="57"/>
      <c r="C129" s="68" t="s">
        <v>313</v>
      </c>
      <c r="D129" s="69" t="s">
        <v>314</v>
      </c>
      <c r="E129" s="70" t="s">
        <v>14</v>
      </c>
      <c r="F129" s="77">
        <v>1450</v>
      </c>
      <c r="G129" s="26" t="s">
        <v>14</v>
      </c>
      <c r="H129" s="72">
        <v>1406.5</v>
      </c>
      <c r="I129" s="26" t="s">
        <v>14</v>
      </c>
      <c r="J129" s="72">
        <v>1392</v>
      </c>
      <c r="K129" s="26" t="s">
        <v>14</v>
      </c>
      <c r="L129" s="72">
        <v>1377.5</v>
      </c>
      <c r="M129" s="26" t="s">
        <v>14</v>
      </c>
      <c r="N129" s="72">
        <v>1348.5</v>
      </c>
      <c r="O129" s="73" t="s">
        <v>315</v>
      </c>
      <c r="P129" s="74" t="s">
        <v>316</v>
      </c>
      <c r="Q129" s="75"/>
      <c r="R129" s="55">
        <f t="shared" si="0"/>
        <v>0</v>
      </c>
      <c r="S129" s="67"/>
      <c r="T129" s="67"/>
      <c r="U129" s="67"/>
      <c r="V129" s="67"/>
      <c r="W129" s="67"/>
      <c r="X129" s="67"/>
      <c r="Y129" s="67"/>
      <c r="Z129" s="67"/>
      <c r="AA129" s="67"/>
      <c r="AB129" s="67"/>
      <c r="AC129" s="67"/>
      <c r="AD129" s="67"/>
      <c r="AE129" s="67"/>
      <c r="AF129" s="67"/>
      <c r="AG129" s="67"/>
      <c r="AH129" s="67"/>
      <c r="AI129" s="67"/>
      <c r="AJ129" s="67"/>
      <c r="AK129" s="67"/>
      <c r="AL129" s="67"/>
    </row>
    <row r="130" spans="1:38" ht="73.5" customHeight="1" outlineLevel="2" x14ac:dyDescent="0.2">
      <c r="A130" s="67"/>
      <c r="B130" s="57"/>
      <c r="C130" s="68" t="s">
        <v>317</v>
      </c>
      <c r="D130" s="69" t="s">
        <v>318</v>
      </c>
      <c r="E130" s="70" t="s">
        <v>14</v>
      </c>
      <c r="F130" s="79">
        <v>950</v>
      </c>
      <c r="G130" s="26" t="s">
        <v>14</v>
      </c>
      <c r="H130" s="80">
        <v>921.5</v>
      </c>
      <c r="I130" s="26" t="s">
        <v>14</v>
      </c>
      <c r="J130" s="80">
        <v>912</v>
      </c>
      <c r="K130" s="26" t="s">
        <v>14</v>
      </c>
      <c r="L130" s="80">
        <v>902.5</v>
      </c>
      <c r="M130" s="26" t="s">
        <v>14</v>
      </c>
      <c r="N130" s="80">
        <v>883.5</v>
      </c>
      <c r="O130" s="73" t="s">
        <v>319</v>
      </c>
      <c r="P130" s="74" t="s">
        <v>320</v>
      </c>
      <c r="Q130" s="75"/>
      <c r="R130" s="55">
        <f t="shared" si="0"/>
        <v>0</v>
      </c>
      <c r="S130" s="67"/>
      <c r="T130" s="67"/>
      <c r="U130" s="67"/>
      <c r="V130" s="67"/>
      <c r="W130" s="67"/>
      <c r="X130" s="67"/>
      <c r="Y130" s="67"/>
      <c r="Z130" s="67"/>
      <c r="AA130" s="67"/>
      <c r="AB130" s="67"/>
      <c r="AC130" s="67"/>
      <c r="AD130" s="67"/>
      <c r="AE130" s="67"/>
      <c r="AF130" s="67"/>
      <c r="AG130" s="67"/>
      <c r="AH130" s="67"/>
      <c r="AI130" s="67"/>
      <c r="AJ130" s="67"/>
      <c r="AK130" s="67"/>
      <c r="AL130" s="67"/>
    </row>
    <row r="131" spans="1:38" ht="73.5" customHeight="1" outlineLevel="2" x14ac:dyDescent="0.2">
      <c r="A131" s="67"/>
      <c r="B131" s="57"/>
      <c r="C131" s="68" t="s">
        <v>321</v>
      </c>
      <c r="D131" s="69" t="s">
        <v>322</v>
      </c>
      <c r="E131" s="70" t="s">
        <v>14</v>
      </c>
      <c r="F131" s="79">
        <v>570</v>
      </c>
      <c r="G131" s="26" t="s">
        <v>14</v>
      </c>
      <c r="H131" s="80">
        <v>552.9</v>
      </c>
      <c r="I131" s="26" t="s">
        <v>14</v>
      </c>
      <c r="J131" s="80">
        <v>547.20000000000005</v>
      </c>
      <c r="K131" s="26" t="s">
        <v>14</v>
      </c>
      <c r="L131" s="80">
        <v>541.5</v>
      </c>
      <c r="M131" s="26" t="s">
        <v>14</v>
      </c>
      <c r="N131" s="80">
        <v>530.1</v>
      </c>
      <c r="O131" s="73" t="s">
        <v>323</v>
      </c>
      <c r="P131" s="74" t="s">
        <v>324</v>
      </c>
      <c r="Q131" s="75"/>
      <c r="R131" s="55">
        <f t="shared" si="0"/>
        <v>0</v>
      </c>
      <c r="S131" s="67"/>
      <c r="T131" s="67"/>
      <c r="U131" s="67"/>
      <c r="V131" s="67"/>
      <c r="W131" s="67"/>
      <c r="X131" s="67"/>
      <c r="Y131" s="67"/>
      <c r="Z131" s="67"/>
      <c r="AA131" s="67"/>
      <c r="AB131" s="67"/>
      <c r="AC131" s="67"/>
      <c r="AD131" s="67"/>
      <c r="AE131" s="67"/>
      <c r="AF131" s="67"/>
      <c r="AG131" s="67"/>
      <c r="AH131" s="67"/>
      <c r="AI131" s="67"/>
      <c r="AJ131" s="67"/>
      <c r="AK131" s="67"/>
      <c r="AL131" s="67"/>
    </row>
    <row r="132" spans="1:38" ht="73.5" customHeight="1" outlineLevel="2" x14ac:dyDescent="0.2">
      <c r="A132" s="67"/>
      <c r="B132" s="57"/>
      <c r="C132" s="68" t="s">
        <v>325</v>
      </c>
      <c r="D132" s="69" t="s">
        <v>326</v>
      </c>
      <c r="E132" s="70" t="s">
        <v>14</v>
      </c>
      <c r="F132" s="100">
        <v>790</v>
      </c>
      <c r="G132" s="26" t="s">
        <v>14</v>
      </c>
      <c r="H132" s="72"/>
      <c r="I132" s="26"/>
      <c r="J132" s="80"/>
      <c r="K132" s="26"/>
      <c r="L132" s="80"/>
      <c r="M132" s="26"/>
      <c r="N132" s="80"/>
      <c r="O132" s="73" t="s">
        <v>327</v>
      </c>
      <c r="P132" s="74" t="s">
        <v>328</v>
      </c>
      <c r="Q132" s="75"/>
      <c r="R132" s="55">
        <f t="shared" si="0"/>
        <v>0</v>
      </c>
      <c r="S132" s="67"/>
      <c r="T132" s="67"/>
      <c r="U132" s="67"/>
      <c r="V132" s="67"/>
      <c r="W132" s="67"/>
      <c r="X132" s="67"/>
      <c r="Y132" s="67"/>
      <c r="Z132" s="67"/>
      <c r="AA132" s="67"/>
      <c r="AB132" s="67"/>
      <c r="AC132" s="67"/>
      <c r="AD132" s="67"/>
      <c r="AE132" s="67"/>
      <c r="AF132" s="67"/>
      <c r="AG132" s="67"/>
      <c r="AH132" s="67"/>
      <c r="AI132" s="67"/>
      <c r="AJ132" s="67"/>
      <c r="AK132" s="67"/>
      <c r="AL132" s="67"/>
    </row>
    <row r="133" spans="1:38" ht="73.5" customHeight="1" outlineLevel="2" x14ac:dyDescent="0.2">
      <c r="A133" s="67"/>
      <c r="B133" s="57"/>
      <c r="C133" s="68" t="s">
        <v>329</v>
      </c>
      <c r="D133" s="69" t="s">
        <v>330</v>
      </c>
      <c r="E133" s="70" t="s">
        <v>14</v>
      </c>
      <c r="F133" s="77">
        <v>1040</v>
      </c>
      <c r="G133" s="26" t="s">
        <v>14</v>
      </c>
      <c r="H133" s="72">
        <v>1008.8</v>
      </c>
      <c r="I133" s="26" t="s">
        <v>14</v>
      </c>
      <c r="J133" s="80">
        <v>998.4</v>
      </c>
      <c r="K133" s="26" t="s">
        <v>14</v>
      </c>
      <c r="L133" s="80">
        <v>988</v>
      </c>
      <c r="M133" s="26" t="s">
        <v>14</v>
      </c>
      <c r="N133" s="80">
        <v>967.2</v>
      </c>
      <c r="O133" s="73" t="s">
        <v>331</v>
      </c>
      <c r="P133" s="74" t="s">
        <v>332</v>
      </c>
      <c r="Q133" s="75"/>
      <c r="R133" s="55">
        <f t="shared" si="0"/>
        <v>0</v>
      </c>
      <c r="S133" s="67"/>
      <c r="T133" s="67"/>
      <c r="U133" s="67"/>
      <c r="V133" s="67"/>
      <c r="W133" s="67"/>
      <c r="X133" s="67"/>
      <c r="Y133" s="67"/>
      <c r="Z133" s="67"/>
      <c r="AA133" s="67"/>
      <c r="AB133" s="67"/>
      <c r="AC133" s="67"/>
      <c r="AD133" s="67"/>
      <c r="AE133" s="67"/>
      <c r="AF133" s="67"/>
      <c r="AG133" s="67"/>
      <c r="AH133" s="67"/>
      <c r="AI133" s="67"/>
      <c r="AJ133" s="67"/>
      <c r="AK133" s="67"/>
      <c r="AL133" s="67"/>
    </row>
    <row r="134" spans="1:38" ht="73.5" customHeight="1" outlineLevel="2" x14ac:dyDescent="0.2">
      <c r="A134" s="67"/>
      <c r="B134" s="57"/>
      <c r="C134" s="68" t="s">
        <v>333</v>
      </c>
      <c r="D134" s="69" t="s">
        <v>334</v>
      </c>
      <c r="E134" s="70" t="s">
        <v>14</v>
      </c>
      <c r="F134" s="77">
        <v>1010</v>
      </c>
      <c r="G134" s="26" t="s">
        <v>14</v>
      </c>
      <c r="H134" s="80">
        <v>979.7</v>
      </c>
      <c r="I134" s="26" t="s">
        <v>14</v>
      </c>
      <c r="J134" s="80">
        <v>969.6</v>
      </c>
      <c r="K134" s="26" t="s">
        <v>14</v>
      </c>
      <c r="L134" s="80">
        <v>959.5</v>
      </c>
      <c r="M134" s="26" t="s">
        <v>14</v>
      </c>
      <c r="N134" s="80">
        <v>939.3</v>
      </c>
      <c r="O134" s="73" t="s">
        <v>335</v>
      </c>
      <c r="P134" s="74" t="s">
        <v>336</v>
      </c>
      <c r="Q134" s="75"/>
      <c r="R134" s="55">
        <f t="shared" si="0"/>
        <v>0</v>
      </c>
      <c r="S134" s="67"/>
      <c r="T134" s="67"/>
      <c r="U134" s="67"/>
      <c r="V134" s="67"/>
      <c r="W134" s="67"/>
      <c r="X134" s="67"/>
      <c r="Y134" s="67"/>
      <c r="Z134" s="67"/>
      <c r="AA134" s="67"/>
      <c r="AB134" s="67"/>
      <c r="AC134" s="67"/>
      <c r="AD134" s="67"/>
      <c r="AE134" s="67"/>
      <c r="AF134" s="67"/>
      <c r="AG134" s="67"/>
      <c r="AH134" s="67"/>
      <c r="AI134" s="67"/>
      <c r="AJ134" s="67"/>
      <c r="AK134" s="67"/>
      <c r="AL134" s="67"/>
    </row>
    <row r="135" spans="1:38" ht="73.5" customHeight="1" outlineLevel="2" x14ac:dyDescent="0.2">
      <c r="A135" s="67"/>
      <c r="B135" s="57"/>
      <c r="C135" s="68" t="s">
        <v>337</v>
      </c>
      <c r="D135" s="69" t="s">
        <v>338</v>
      </c>
      <c r="E135" s="70" t="s">
        <v>14</v>
      </c>
      <c r="F135" s="77">
        <v>1660</v>
      </c>
      <c r="G135" s="26" t="s">
        <v>14</v>
      </c>
      <c r="H135" s="72">
        <v>1610.2</v>
      </c>
      <c r="I135" s="26" t="s">
        <v>14</v>
      </c>
      <c r="J135" s="72">
        <v>1593.6</v>
      </c>
      <c r="K135" s="26" t="s">
        <v>14</v>
      </c>
      <c r="L135" s="72">
        <v>1577</v>
      </c>
      <c r="M135" s="26" t="s">
        <v>14</v>
      </c>
      <c r="N135" s="72">
        <v>1543.8</v>
      </c>
      <c r="O135" s="73" t="s">
        <v>339</v>
      </c>
      <c r="P135" s="74" t="s">
        <v>340</v>
      </c>
      <c r="Q135" s="75"/>
      <c r="R135" s="55">
        <f t="shared" si="0"/>
        <v>0</v>
      </c>
      <c r="S135" s="67"/>
      <c r="T135" s="67"/>
      <c r="U135" s="67"/>
      <c r="V135" s="67"/>
      <c r="W135" s="67"/>
      <c r="X135" s="67"/>
      <c r="Y135" s="67"/>
      <c r="Z135" s="67"/>
      <c r="AA135" s="67"/>
      <c r="AB135" s="67"/>
      <c r="AC135" s="67"/>
      <c r="AD135" s="67"/>
      <c r="AE135" s="67"/>
      <c r="AF135" s="67"/>
      <c r="AG135" s="67"/>
      <c r="AH135" s="67"/>
      <c r="AI135" s="67"/>
      <c r="AJ135" s="67"/>
      <c r="AK135" s="67"/>
      <c r="AL135" s="67"/>
    </row>
    <row r="136" spans="1:38" ht="28.5" customHeight="1" outlineLevel="1" x14ac:dyDescent="0.2">
      <c r="A136" s="45"/>
      <c r="B136" s="46" t="s">
        <v>341</v>
      </c>
      <c r="C136" s="47"/>
      <c r="D136" s="48"/>
      <c r="E136" s="49"/>
      <c r="F136" s="50"/>
      <c r="G136" s="26"/>
      <c r="H136" s="51"/>
      <c r="I136" s="26"/>
      <c r="J136" s="51"/>
      <c r="K136" s="26"/>
      <c r="L136" s="51"/>
      <c r="M136" s="26"/>
      <c r="N136" s="51"/>
      <c r="O136" s="52"/>
      <c r="P136" s="53"/>
      <c r="Q136" s="54"/>
      <c r="R136" s="55">
        <f t="shared" si="0"/>
        <v>0</v>
      </c>
      <c r="S136" s="45"/>
      <c r="T136" s="45"/>
      <c r="U136" s="45"/>
      <c r="V136" s="45"/>
      <c r="W136" s="45"/>
      <c r="X136" s="45"/>
      <c r="Y136" s="45"/>
      <c r="Z136" s="45"/>
      <c r="AA136" s="45"/>
      <c r="AB136" s="45"/>
      <c r="AC136" s="45"/>
      <c r="AD136" s="45"/>
      <c r="AE136" s="45"/>
      <c r="AF136" s="45"/>
      <c r="AG136" s="45"/>
      <c r="AH136" s="45"/>
      <c r="AI136" s="45"/>
      <c r="AJ136" s="45"/>
      <c r="AK136" s="45"/>
      <c r="AL136" s="45"/>
    </row>
    <row r="137" spans="1:38" ht="73.5" customHeight="1" outlineLevel="2" x14ac:dyDescent="0.2">
      <c r="A137" s="67"/>
      <c r="B137" s="57"/>
      <c r="C137" s="68" t="s">
        <v>342</v>
      </c>
      <c r="D137" s="69" t="s">
        <v>343</v>
      </c>
      <c r="E137" s="70" t="s">
        <v>14</v>
      </c>
      <c r="F137" s="100">
        <v>1519</v>
      </c>
      <c r="G137" s="26" t="s">
        <v>14</v>
      </c>
      <c r="H137" s="72"/>
      <c r="I137" s="26"/>
      <c r="J137" s="72"/>
      <c r="K137" s="26"/>
      <c r="L137" s="72"/>
      <c r="M137" s="26"/>
      <c r="N137" s="72"/>
      <c r="O137" s="73" t="s">
        <v>344</v>
      </c>
      <c r="P137" s="74" t="s">
        <v>345</v>
      </c>
      <c r="Q137" s="75"/>
      <c r="R137" s="55">
        <f t="shared" si="0"/>
        <v>0</v>
      </c>
      <c r="S137" s="67"/>
      <c r="T137" s="67"/>
      <c r="U137" s="67"/>
      <c r="V137" s="67"/>
      <c r="W137" s="67"/>
      <c r="X137" s="67"/>
      <c r="Y137" s="67"/>
      <c r="Z137" s="67"/>
      <c r="AA137" s="67"/>
      <c r="AB137" s="67"/>
      <c r="AC137" s="67"/>
      <c r="AD137" s="67"/>
      <c r="AE137" s="67"/>
      <c r="AF137" s="67"/>
      <c r="AG137" s="67"/>
      <c r="AH137" s="67"/>
      <c r="AI137" s="67"/>
      <c r="AJ137" s="67"/>
      <c r="AK137" s="67"/>
      <c r="AL137" s="67"/>
    </row>
    <row r="138" spans="1:38" ht="28.5" customHeight="1" outlineLevel="1" x14ac:dyDescent="0.2">
      <c r="A138" s="45"/>
      <c r="B138" s="46" t="s">
        <v>346</v>
      </c>
      <c r="C138" s="47"/>
      <c r="D138" s="48"/>
      <c r="E138" s="49"/>
      <c r="F138" s="50"/>
      <c r="G138" s="26"/>
      <c r="H138" s="51"/>
      <c r="I138" s="26"/>
      <c r="J138" s="51"/>
      <c r="K138" s="26"/>
      <c r="L138" s="51"/>
      <c r="M138" s="26"/>
      <c r="N138" s="51"/>
      <c r="O138" s="52"/>
      <c r="P138" s="53"/>
      <c r="Q138" s="54"/>
      <c r="R138" s="55">
        <f t="shared" si="0"/>
        <v>0</v>
      </c>
      <c r="S138" s="45"/>
      <c r="T138" s="45"/>
      <c r="U138" s="45"/>
      <c r="V138" s="45"/>
      <c r="W138" s="45"/>
      <c r="X138" s="45"/>
      <c r="Y138" s="45"/>
      <c r="Z138" s="45"/>
      <c r="AA138" s="45"/>
      <c r="AB138" s="45"/>
      <c r="AC138" s="45"/>
      <c r="AD138" s="45"/>
      <c r="AE138" s="45"/>
      <c r="AF138" s="45"/>
      <c r="AG138" s="45"/>
      <c r="AH138" s="45"/>
      <c r="AI138" s="45"/>
      <c r="AJ138" s="45"/>
      <c r="AK138" s="45"/>
      <c r="AL138" s="45"/>
    </row>
    <row r="139" spans="1:38" ht="73.5" customHeight="1" outlineLevel="2" x14ac:dyDescent="0.2">
      <c r="A139" s="67"/>
      <c r="B139" s="57"/>
      <c r="C139" s="68" t="s">
        <v>347</v>
      </c>
      <c r="D139" s="69" t="s">
        <v>348</v>
      </c>
      <c r="E139" s="70" t="s">
        <v>14</v>
      </c>
      <c r="F139" s="79">
        <v>390</v>
      </c>
      <c r="G139" s="26" t="s">
        <v>14</v>
      </c>
      <c r="H139" s="80">
        <v>378.3</v>
      </c>
      <c r="I139" s="26" t="s">
        <v>14</v>
      </c>
      <c r="J139" s="80">
        <v>374.4</v>
      </c>
      <c r="K139" s="26" t="s">
        <v>14</v>
      </c>
      <c r="L139" s="80">
        <v>370.5</v>
      </c>
      <c r="M139" s="26" t="s">
        <v>14</v>
      </c>
      <c r="N139" s="80">
        <v>362.7</v>
      </c>
      <c r="O139" s="73" t="s">
        <v>349</v>
      </c>
      <c r="P139" s="74" t="s">
        <v>350</v>
      </c>
      <c r="Q139" s="75"/>
      <c r="R139" s="55">
        <f t="shared" si="0"/>
        <v>0</v>
      </c>
      <c r="S139" s="67"/>
      <c r="T139" s="67"/>
      <c r="U139" s="67"/>
      <c r="V139" s="67"/>
      <c r="W139" s="67"/>
      <c r="X139" s="67"/>
      <c r="Y139" s="67"/>
      <c r="Z139" s="67"/>
      <c r="AA139" s="67"/>
      <c r="AB139" s="67"/>
      <c r="AC139" s="67"/>
      <c r="AD139" s="67"/>
      <c r="AE139" s="67"/>
      <c r="AF139" s="67"/>
      <c r="AG139" s="67"/>
      <c r="AH139" s="67"/>
      <c r="AI139" s="67"/>
      <c r="AJ139" s="67"/>
      <c r="AK139" s="67"/>
      <c r="AL139" s="67"/>
    </row>
    <row r="140" spans="1:38" ht="73.5" customHeight="1" outlineLevel="2" x14ac:dyDescent="0.2">
      <c r="A140" s="67"/>
      <c r="B140" s="57"/>
      <c r="C140" s="68" t="s">
        <v>351</v>
      </c>
      <c r="D140" s="69" t="s">
        <v>352</v>
      </c>
      <c r="E140" s="70" t="s">
        <v>14</v>
      </c>
      <c r="F140" s="79">
        <v>270</v>
      </c>
      <c r="G140" s="26" t="s">
        <v>14</v>
      </c>
      <c r="H140" s="80">
        <v>261.89999999999998</v>
      </c>
      <c r="I140" s="26" t="s">
        <v>14</v>
      </c>
      <c r="J140" s="80">
        <v>259.2</v>
      </c>
      <c r="K140" s="26" t="s">
        <v>14</v>
      </c>
      <c r="L140" s="80">
        <v>256.5</v>
      </c>
      <c r="M140" s="26" t="s">
        <v>14</v>
      </c>
      <c r="N140" s="80">
        <v>251.1</v>
      </c>
      <c r="O140" s="73" t="s">
        <v>353</v>
      </c>
      <c r="P140" s="74" t="s">
        <v>354</v>
      </c>
      <c r="Q140" s="75"/>
      <c r="R140" s="55">
        <f t="shared" si="0"/>
        <v>0</v>
      </c>
      <c r="S140" s="67"/>
      <c r="T140" s="67"/>
      <c r="U140" s="67"/>
      <c r="V140" s="67"/>
      <c r="W140" s="67"/>
      <c r="X140" s="67"/>
      <c r="Y140" s="67"/>
      <c r="Z140" s="67"/>
      <c r="AA140" s="67"/>
      <c r="AB140" s="67"/>
      <c r="AC140" s="67"/>
      <c r="AD140" s="67"/>
      <c r="AE140" s="67"/>
      <c r="AF140" s="67"/>
      <c r="AG140" s="67"/>
      <c r="AH140" s="67"/>
      <c r="AI140" s="67"/>
      <c r="AJ140" s="67"/>
      <c r="AK140" s="67"/>
      <c r="AL140" s="67"/>
    </row>
    <row r="141" spans="1:38" ht="28.5" customHeight="1" outlineLevel="1" x14ac:dyDescent="0.2">
      <c r="A141" s="45"/>
      <c r="B141" s="46" t="s">
        <v>355</v>
      </c>
      <c r="C141" s="47"/>
      <c r="D141" s="48"/>
      <c r="E141" s="49"/>
      <c r="F141" s="50"/>
      <c r="G141" s="26"/>
      <c r="H141" s="51"/>
      <c r="I141" s="26"/>
      <c r="J141" s="51"/>
      <c r="K141" s="26"/>
      <c r="L141" s="51"/>
      <c r="M141" s="26"/>
      <c r="N141" s="51"/>
      <c r="O141" s="52"/>
      <c r="P141" s="53"/>
      <c r="Q141" s="54"/>
      <c r="R141" s="55">
        <f t="shared" si="0"/>
        <v>0</v>
      </c>
      <c r="S141" s="45"/>
      <c r="T141" s="45"/>
      <c r="U141" s="45"/>
      <c r="V141" s="45"/>
      <c r="W141" s="45"/>
      <c r="X141" s="45"/>
      <c r="Y141" s="45"/>
      <c r="Z141" s="45"/>
      <c r="AA141" s="45"/>
      <c r="AB141" s="45"/>
      <c r="AC141" s="45"/>
      <c r="AD141" s="45"/>
      <c r="AE141" s="45"/>
      <c r="AF141" s="45"/>
      <c r="AG141" s="45"/>
      <c r="AH141" s="45"/>
      <c r="AI141" s="45"/>
      <c r="AJ141" s="45"/>
      <c r="AK141" s="45"/>
      <c r="AL141" s="45"/>
    </row>
    <row r="142" spans="1:38" ht="73.5" customHeight="1" outlineLevel="2" x14ac:dyDescent="0.2">
      <c r="A142" s="67"/>
      <c r="B142" s="57"/>
      <c r="C142" s="68" t="s">
        <v>356</v>
      </c>
      <c r="D142" s="69" t="s">
        <v>357</v>
      </c>
      <c r="E142" s="70" t="s">
        <v>14</v>
      </c>
      <c r="F142" s="79">
        <v>194</v>
      </c>
      <c r="G142" s="26" t="s">
        <v>14</v>
      </c>
      <c r="H142" s="80">
        <v>188.2</v>
      </c>
      <c r="I142" s="26" t="s">
        <v>14</v>
      </c>
      <c r="J142" s="80">
        <v>186.3</v>
      </c>
      <c r="K142" s="26" t="s">
        <v>14</v>
      </c>
      <c r="L142" s="80">
        <v>184.3</v>
      </c>
      <c r="M142" s="26" t="s">
        <v>14</v>
      </c>
      <c r="N142" s="80">
        <v>180.5</v>
      </c>
      <c r="O142" s="73"/>
      <c r="P142" s="74" t="s">
        <v>358</v>
      </c>
      <c r="Q142" s="75"/>
      <c r="R142" s="55">
        <f t="shared" si="0"/>
        <v>0</v>
      </c>
      <c r="S142" s="67"/>
      <c r="T142" s="67"/>
      <c r="U142" s="67"/>
      <c r="V142" s="67"/>
      <c r="W142" s="67"/>
      <c r="X142" s="67"/>
      <c r="Y142" s="67"/>
      <c r="Z142" s="67"/>
      <c r="AA142" s="67"/>
      <c r="AB142" s="67"/>
      <c r="AC142" s="67"/>
      <c r="AD142" s="67"/>
      <c r="AE142" s="67"/>
      <c r="AF142" s="67"/>
      <c r="AG142" s="67"/>
      <c r="AH142" s="67"/>
      <c r="AI142" s="67"/>
      <c r="AJ142" s="67"/>
      <c r="AK142" s="67"/>
      <c r="AL142" s="67"/>
    </row>
    <row r="143" spans="1:38" ht="73.5" customHeight="1" outlineLevel="2" x14ac:dyDescent="0.2">
      <c r="A143" s="67"/>
      <c r="B143" s="57"/>
      <c r="C143" s="68" t="s">
        <v>359</v>
      </c>
      <c r="D143" s="69" t="s">
        <v>360</v>
      </c>
      <c r="E143" s="70" t="s">
        <v>14</v>
      </c>
      <c r="F143" s="95">
        <v>350</v>
      </c>
      <c r="G143" s="26" t="s">
        <v>14</v>
      </c>
      <c r="H143" s="80"/>
      <c r="I143" s="26"/>
      <c r="J143" s="80"/>
      <c r="K143" s="26"/>
      <c r="L143" s="80"/>
      <c r="M143" s="26"/>
      <c r="N143" s="80"/>
      <c r="O143" s="73" t="s">
        <v>361</v>
      </c>
      <c r="P143" s="74" t="s">
        <v>362</v>
      </c>
      <c r="Q143" s="75"/>
      <c r="R143" s="55">
        <f t="shared" si="0"/>
        <v>0</v>
      </c>
      <c r="S143" s="67"/>
      <c r="T143" s="67"/>
      <c r="U143" s="67"/>
      <c r="V143" s="67"/>
      <c r="W143" s="67"/>
      <c r="X143" s="67"/>
      <c r="Y143" s="67"/>
      <c r="Z143" s="67"/>
      <c r="AA143" s="67"/>
      <c r="AB143" s="67"/>
      <c r="AC143" s="67"/>
      <c r="AD143" s="67"/>
      <c r="AE143" s="67"/>
      <c r="AF143" s="67"/>
      <c r="AG143" s="67"/>
      <c r="AH143" s="67"/>
      <c r="AI143" s="67"/>
      <c r="AJ143" s="67"/>
      <c r="AK143" s="67"/>
      <c r="AL143" s="67"/>
    </row>
    <row r="144" spans="1:38" ht="73.5" customHeight="1" outlineLevel="2" x14ac:dyDescent="0.2">
      <c r="A144" s="67"/>
      <c r="B144" s="57"/>
      <c r="C144" s="68" t="s">
        <v>363</v>
      </c>
      <c r="D144" s="69" t="s">
        <v>364</v>
      </c>
      <c r="E144" s="70" t="s">
        <v>14</v>
      </c>
      <c r="F144" s="95">
        <v>99</v>
      </c>
      <c r="G144" s="26" t="s">
        <v>14</v>
      </c>
      <c r="H144" s="80"/>
      <c r="I144" s="26"/>
      <c r="J144" s="80"/>
      <c r="K144" s="26"/>
      <c r="L144" s="80"/>
      <c r="M144" s="26"/>
      <c r="N144" s="80"/>
      <c r="O144" s="73" t="s">
        <v>365</v>
      </c>
      <c r="P144" s="74" t="s">
        <v>366</v>
      </c>
      <c r="Q144" s="75"/>
      <c r="R144" s="55">
        <f t="shared" si="0"/>
        <v>0</v>
      </c>
      <c r="S144" s="67"/>
      <c r="T144" s="67"/>
      <c r="U144" s="67"/>
      <c r="V144" s="67"/>
      <c r="W144" s="67"/>
      <c r="X144" s="67"/>
      <c r="Y144" s="67"/>
      <c r="Z144" s="67"/>
      <c r="AA144" s="67"/>
      <c r="AB144" s="67"/>
      <c r="AC144" s="67"/>
      <c r="AD144" s="67"/>
      <c r="AE144" s="67"/>
      <c r="AF144" s="67"/>
      <c r="AG144" s="67"/>
      <c r="AH144" s="67"/>
      <c r="AI144" s="67"/>
      <c r="AJ144" s="67"/>
      <c r="AK144" s="67"/>
      <c r="AL144" s="67"/>
    </row>
    <row r="145" spans="1:38" ht="73.5" customHeight="1" outlineLevel="2" x14ac:dyDescent="0.2">
      <c r="A145" s="67"/>
      <c r="B145" s="57"/>
      <c r="C145" s="68" t="s">
        <v>367</v>
      </c>
      <c r="D145" s="69" t="s">
        <v>368</v>
      </c>
      <c r="E145" s="70" t="s">
        <v>14</v>
      </c>
      <c r="F145" s="79">
        <v>245</v>
      </c>
      <c r="G145" s="26" t="s">
        <v>14</v>
      </c>
      <c r="H145" s="80">
        <v>237.7</v>
      </c>
      <c r="I145" s="26" t="s">
        <v>14</v>
      </c>
      <c r="J145" s="80">
        <v>235.2</v>
      </c>
      <c r="K145" s="26" t="s">
        <v>14</v>
      </c>
      <c r="L145" s="80">
        <v>232.8</v>
      </c>
      <c r="M145" s="26" t="s">
        <v>14</v>
      </c>
      <c r="N145" s="80">
        <v>227.9</v>
      </c>
      <c r="O145" s="73"/>
      <c r="P145" s="74" t="s">
        <v>369</v>
      </c>
      <c r="Q145" s="75"/>
      <c r="R145" s="55">
        <f t="shared" si="0"/>
        <v>0</v>
      </c>
      <c r="S145" s="67"/>
      <c r="T145" s="67"/>
      <c r="U145" s="67"/>
      <c r="V145" s="67"/>
      <c r="W145" s="67"/>
      <c r="X145" s="67"/>
      <c r="Y145" s="67"/>
      <c r="Z145" s="67"/>
      <c r="AA145" s="67"/>
      <c r="AB145" s="67"/>
      <c r="AC145" s="67"/>
      <c r="AD145" s="67"/>
      <c r="AE145" s="67"/>
      <c r="AF145" s="67"/>
      <c r="AG145" s="67"/>
      <c r="AH145" s="67"/>
      <c r="AI145" s="67"/>
      <c r="AJ145" s="67"/>
      <c r="AK145" s="67"/>
      <c r="AL145" s="67"/>
    </row>
    <row r="146" spans="1:38" ht="73.5" customHeight="1" outlineLevel="2" x14ac:dyDescent="0.2">
      <c r="A146" s="67"/>
      <c r="B146" s="57"/>
      <c r="C146" s="68" t="s">
        <v>370</v>
      </c>
      <c r="D146" s="69" t="s">
        <v>371</v>
      </c>
      <c r="E146" s="70" t="s">
        <v>14</v>
      </c>
      <c r="F146" s="95">
        <v>690</v>
      </c>
      <c r="G146" s="26" t="s">
        <v>14</v>
      </c>
      <c r="H146" s="80"/>
      <c r="I146" s="26"/>
      <c r="J146" s="80"/>
      <c r="K146" s="26"/>
      <c r="L146" s="80"/>
      <c r="M146" s="26"/>
      <c r="N146" s="80"/>
      <c r="O146" s="73" t="s">
        <v>372</v>
      </c>
      <c r="P146" s="74" t="s">
        <v>373</v>
      </c>
      <c r="Q146" s="75"/>
      <c r="R146" s="55">
        <f t="shared" si="0"/>
        <v>0</v>
      </c>
      <c r="S146" s="67"/>
      <c r="T146" s="67"/>
      <c r="U146" s="67"/>
      <c r="V146" s="67"/>
      <c r="W146" s="67"/>
      <c r="X146" s="67"/>
      <c r="Y146" s="67"/>
      <c r="Z146" s="67"/>
      <c r="AA146" s="67"/>
      <c r="AB146" s="67"/>
      <c r="AC146" s="67"/>
      <c r="AD146" s="67"/>
      <c r="AE146" s="67"/>
      <c r="AF146" s="67"/>
      <c r="AG146" s="67"/>
      <c r="AH146" s="67"/>
      <c r="AI146" s="67"/>
      <c r="AJ146" s="67"/>
      <c r="AK146" s="67"/>
      <c r="AL146" s="67"/>
    </row>
    <row r="147" spans="1:38" ht="28.5" customHeight="1" outlineLevel="1" x14ac:dyDescent="0.2">
      <c r="A147" s="45"/>
      <c r="B147" s="46" t="s">
        <v>374</v>
      </c>
      <c r="C147" s="47"/>
      <c r="D147" s="48"/>
      <c r="E147" s="49"/>
      <c r="F147" s="50"/>
      <c r="G147" s="26"/>
      <c r="H147" s="51"/>
      <c r="I147" s="26"/>
      <c r="J147" s="51"/>
      <c r="K147" s="26"/>
      <c r="L147" s="51"/>
      <c r="M147" s="26"/>
      <c r="N147" s="51"/>
      <c r="O147" s="52"/>
      <c r="P147" s="53"/>
      <c r="Q147" s="54"/>
      <c r="R147" s="55">
        <f t="shared" si="0"/>
        <v>0</v>
      </c>
      <c r="S147" s="45"/>
      <c r="T147" s="45"/>
      <c r="U147" s="45"/>
      <c r="V147" s="45"/>
      <c r="W147" s="45"/>
      <c r="X147" s="45"/>
      <c r="Y147" s="45"/>
      <c r="Z147" s="45"/>
      <c r="AA147" s="45"/>
      <c r="AB147" s="45"/>
      <c r="AC147" s="45"/>
      <c r="AD147" s="45"/>
      <c r="AE147" s="45"/>
      <c r="AF147" s="45"/>
      <c r="AG147" s="45"/>
      <c r="AH147" s="45"/>
      <c r="AI147" s="45"/>
      <c r="AJ147" s="45"/>
      <c r="AK147" s="45"/>
      <c r="AL147" s="45"/>
    </row>
    <row r="148" spans="1:38" ht="73.5" customHeight="1" outlineLevel="2" x14ac:dyDescent="0.2">
      <c r="A148" s="67"/>
      <c r="B148" s="57"/>
      <c r="C148" s="68" t="s">
        <v>375</v>
      </c>
      <c r="D148" s="69" t="s">
        <v>376</v>
      </c>
      <c r="E148" s="70" t="s">
        <v>14</v>
      </c>
      <c r="F148" s="95">
        <v>20</v>
      </c>
      <c r="G148" s="26" t="s">
        <v>14</v>
      </c>
      <c r="H148" s="80"/>
      <c r="I148" s="26"/>
      <c r="J148" s="80"/>
      <c r="K148" s="26"/>
      <c r="L148" s="80"/>
      <c r="M148" s="26"/>
      <c r="N148" s="80"/>
      <c r="O148" s="73" t="s">
        <v>377</v>
      </c>
      <c r="P148" s="74" t="s">
        <v>378</v>
      </c>
      <c r="Q148" s="75"/>
      <c r="R148" s="55">
        <f t="shared" si="0"/>
        <v>0</v>
      </c>
      <c r="S148" s="67"/>
      <c r="T148" s="67"/>
      <c r="U148" s="67"/>
      <c r="V148" s="67"/>
      <c r="W148" s="67"/>
      <c r="X148" s="67"/>
      <c r="Y148" s="67"/>
      <c r="Z148" s="67"/>
      <c r="AA148" s="67"/>
      <c r="AB148" s="67"/>
      <c r="AC148" s="67"/>
      <c r="AD148" s="67"/>
      <c r="AE148" s="67"/>
      <c r="AF148" s="67"/>
      <c r="AG148" s="67"/>
      <c r="AH148" s="67"/>
      <c r="AI148" s="67"/>
      <c r="AJ148" s="67"/>
      <c r="AK148" s="67"/>
      <c r="AL148" s="67"/>
    </row>
    <row r="149" spans="1:38" ht="73.5" customHeight="1" outlineLevel="2" x14ac:dyDescent="0.2">
      <c r="A149" s="67"/>
      <c r="B149" s="57"/>
      <c r="C149" s="68" t="s">
        <v>379</v>
      </c>
      <c r="D149" s="69" t="s">
        <v>380</v>
      </c>
      <c r="E149" s="70" t="s">
        <v>14</v>
      </c>
      <c r="F149" s="95">
        <v>20</v>
      </c>
      <c r="G149" s="26" t="s">
        <v>14</v>
      </c>
      <c r="H149" s="80"/>
      <c r="I149" s="26"/>
      <c r="J149" s="80"/>
      <c r="K149" s="26"/>
      <c r="L149" s="80"/>
      <c r="M149" s="26"/>
      <c r="N149" s="80"/>
      <c r="O149" s="73" t="s">
        <v>381</v>
      </c>
      <c r="P149" s="74" t="s">
        <v>382</v>
      </c>
      <c r="Q149" s="75"/>
      <c r="R149" s="55">
        <f t="shared" si="0"/>
        <v>0</v>
      </c>
      <c r="S149" s="67"/>
      <c r="T149" s="67"/>
      <c r="U149" s="67"/>
      <c r="V149" s="67"/>
      <c r="W149" s="67"/>
      <c r="X149" s="67"/>
      <c r="Y149" s="67"/>
      <c r="Z149" s="67"/>
      <c r="AA149" s="67"/>
      <c r="AB149" s="67"/>
      <c r="AC149" s="67"/>
      <c r="AD149" s="67"/>
      <c r="AE149" s="67"/>
      <c r="AF149" s="67"/>
      <c r="AG149" s="67"/>
      <c r="AH149" s="67"/>
      <c r="AI149" s="67"/>
      <c r="AJ149" s="67"/>
      <c r="AK149" s="67"/>
      <c r="AL149" s="67"/>
    </row>
    <row r="150" spans="1:38" ht="28.5" customHeight="1" outlineLevel="1" x14ac:dyDescent="0.2">
      <c r="A150" s="45"/>
      <c r="B150" s="46" t="s">
        <v>383</v>
      </c>
      <c r="C150" s="47"/>
      <c r="D150" s="48"/>
      <c r="E150" s="49"/>
      <c r="F150" s="50"/>
      <c r="G150" s="26"/>
      <c r="H150" s="51"/>
      <c r="I150" s="26"/>
      <c r="J150" s="51"/>
      <c r="K150" s="26"/>
      <c r="L150" s="51"/>
      <c r="M150" s="26"/>
      <c r="N150" s="51"/>
      <c r="O150" s="52"/>
      <c r="P150" s="53"/>
      <c r="Q150" s="54"/>
      <c r="R150" s="55">
        <f t="shared" si="0"/>
        <v>0</v>
      </c>
      <c r="S150" s="45"/>
      <c r="T150" s="45"/>
      <c r="U150" s="45"/>
      <c r="V150" s="45"/>
      <c r="W150" s="45"/>
      <c r="X150" s="45"/>
      <c r="Y150" s="45"/>
      <c r="Z150" s="45"/>
      <c r="AA150" s="45"/>
      <c r="AB150" s="45"/>
      <c r="AC150" s="45"/>
      <c r="AD150" s="45"/>
      <c r="AE150" s="45"/>
      <c r="AF150" s="45"/>
      <c r="AG150" s="45"/>
      <c r="AH150" s="45"/>
      <c r="AI150" s="45"/>
      <c r="AJ150" s="45"/>
      <c r="AK150" s="45"/>
      <c r="AL150" s="45"/>
    </row>
    <row r="151" spans="1:38" ht="73.5" customHeight="1" outlineLevel="2" x14ac:dyDescent="0.2">
      <c r="A151" s="67"/>
      <c r="B151" s="57"/>
      <c r="C151" s="68" t="s">
        <v>384</v>
      </c>
      <c r="D151" s="69" t="s">
        <v>385</v>
      </c>
      <c r="E151" s="70" t="s">
        <v>14</v>
      </c>
      <c r="F151" s="79">
        <v>981</v>
      </c>
      <c r="G151" s="26" t="s">
        <v>14</v>
      </c>
      <c r="H151" s="80">
        <v>951.6</v>
      </c>
      <c r="I151" s="26" t="s">
        <v>14</v>
      </c>
      <c r="J151" s="80">
        <v>941.8</v>
      </c>
      <c r="K151" s="26" t="s">
        <v>14</v>
      </c>
      <c r="L151" s="80">
        <v>932</v>
      </c>
      <c r="M151" s="26" t="s">
        <v>14</v>
      </c>
      <c r="N151" s="80">
        <v>912.4</v>
      </c>
      <c r="O151" s="73" t="s">
        <v>386</v>
      </c>
      <c r="P151" s="74" t="s">
        <v>387</v>
      </c>
      <c r="Q151" s="75"/>
      <c r="R151" s="55">
        <f t="shared" si="0"/>
        <v>0</v>
      </c>
      <c r="S151" s="67"/>
      <c r="T151" s="67"/>
      <c r="U151" s="67"/>
      <c r="V151" s="67"/>
      <c r="W151" s="67"/>
      <c r="X151" s="67"/>
      <c r="Y151" s="67"/>
      <c r="Z151" s="67"/>
      <c r="AA151" s="67"/>
      <c r="AB151" s="67"/>
      <c r="AC151" s="67"/>
      <c r="AD151" s="67"/>
      <c r="AE151" s="67"/>
      <c r="AF151" s="67"/>
      <c r="AG151" s="67"/>
      <c r="AH151" s="67"/>
      <c r="AI151" s="67"/>
      <c r="AJ151" s="67"/>
      <c r="AK151" s="67"/>
      <c r="AL151" s="67"/>
    </row>
    <row r="152" spans="1:38" ht="73.5" customHeight="1" outlineLevel="2" x14ac:dyDescent="0.2">
      <c r="A152" s="67"/>
      <c r="B152" s="57"/>
      <c r="C152" s="68" t="s">
        <v>388</v>
      </c>
      <c r="D152" s="69" t="s">
        <v>389</v>
      </c>
      <c r="E152" s="70" t="s">
        <v>14</v>
      </c>
      <c r="F152" s="79">
        <v>981</v>
      </c>
      <c r="G152" s="26" t="s">
        <v>14</v>
      </c>
      <c r="H152" s="80">
        <v>951.6</v>
      </c>
      <c r="I152" s="26" t="s">
        <v>14</v>
      </c>
      <c r="J152" s="80">
        <v>941.8</v>
      </c>
      <c r="K152" s="26" t="s">
        <v>14</v>
      </c>
      <c r="L152" s="80">
        <v>932</v>
      </c>
      <c r="M152" s="26" t="s">
        <v>14</v>
      </c>
      <c r="N152" s="80">
        <v>912.4</v>
      </c>
      <c r="O152" s="73" t="s">
        <v>390</v>
      </c>
      <c r="P152" s="74" t="s">
        <v>391</v>
      </c>
      <c r="Q152" s="75"/>
      <c r="R152" s="55">
        <f t="shared" si="0"/>
        <v>0</v>
      </c>
      <c r="S152" s="67"/>
      <c r="T152" s="67"/>
      <c r="U152" s="67"/>
      <c r="V152" s="67"/>
      <c r="W152" s="67"/>
      <c r="X152" s="67"/>
      <c r="Y152" s="67"/>
      <c r="Z152" s="67"/>
      <c r="AA152" s="67"/>
      <c r="AB152" s="67"/>
      <c r="AC152" s="67"/>
      <c r="AD152" s="67"/>
      <c r="AE152" s="67"/>
      <c r="AF152" s="67"/>
      <c r="AG152" s="67"/>
      <c r="AH152" s="67"/>
      <c r="AI152" s="67"/>
      <c r="AJ152" s="67"/>
      <c r="AK152" s="67"/>
      <c r="AL152" s="67"/>
    </row>
    <row r="153" spans="1:38" ht="73.5" customHeight="1" outlineLevel="2" x14ac:dyDescent="0.2">
      <c r="A153" s="67"/>
      <c r="B153" s="57"/>
      <c r="C153" s="68" t="s">
        <v>392</v>
      </c>
      <c r="D153" s="69" t="s">
        <v>393</v>
      </c>
      <c r="E153" s="70" t="s">
        <v>14</v>
      </c>
      <c r="F153" s="95">
        <v>550</v>
      </c>
      <c r="G153" s="26" t="s">
        <v>14</v>
      </c>
      <c r="H153" s="80"/>
      <c r="I153" s="26"/>
      <c r="J153" s="80"/>
      <c r="K153" s="26"/>
      <c r="L153" s="80"/>
      <c r="M153" s="26"/>
      <c r="N153" s="80"/>
      <c r="O153" s="73" t="s">
        <v>394</v>
      </c>
      <c r="P153" s="74" t="s">
        <v>395</v>
      </c>
      <c r="Q153" s="75"/>
      <c r="R153" s="55">
        <f t="shared" si="0"/>
        <v>0</v>
      </c>
      <c r="S153" s="67"/>
      <c r="T153" s="67"/>
      <c r="U153" s="67"/>
      <c r="V153" s="67"/>
      <c r="W153" s="67"/>
      <c r="X153" s="67"/>
      <c r="Y153" s="67"/>
      <c r="Z153" s="67"/>
      <c r="AA153" s="67"/>
      <c r="AB153" s="67"/>
      <c r="AC153" s="67"/>
      <c r="AD153" s="67"/>
      <c r="AE153" s="67"/>
      <c r="AF153" s="67"/>
      <c r="AG153" s="67"/>
      <c r="AH153" s="67"/>
      <c r="AI153" s="67"/>
      <c r="AJ153" s="67"/>
      <c r="AK153" s="67"/>
      <c r="AL153" s="67"/>
    </row>
    <row r="154" spans="1:38" ht="73.5" customHeight="1" outlineLevel="2" x14ac:dyDescent="0.2">
      <c r="A154" s="67"/>
      <c r="B154" s="57"/>
      <c r="C154" s="68" t="s">
        <v>396</v>
      </c>
      <c r="D154" s="69" t="s">
        <v>397</v>
      </c>
      <c r="E154" s="70" t="s">
        <v>14</v>
      </c>
      <c r="F154" s="95">
        <v>290</v>
      </c>
      <c r="G154" s="26" t="s">
        <v>14</v>
      </c>
      <c r="H154" s="80"/>
      <c r="I154" s="26"/>
      <c r="J154" s="80"/>
      <c r="K154" s="26"/>
      <c r="L154" s="80"/>
      <c r="M154" s="26"/>
      <c r="N154" s="80"/>
      <c r="O154" s="73" t="s">
        <v>398</v>
      </c>
      <c r="P154" s="74" t="s">
        <v>399</v>
      </c>
      <c r="Q154" s="75"/>
      <c r="R154" s="55">
        <f t="shared" si="0"/>
        <v>0</v>
      </c>
      <c r="S154" s="67"/>
      <c r="T154" s="67"/>
      <c r="U154" s="67"/>
      <c r="V154" s="67"/>
      <c r="W154" s="67"/>
      <c r="X154" s="67"/>
      <c r="Y154" s="67"/>
      <c r="Z154" s="67"/>
      <c r="AA154" s="67"/>
      <c r="AB154" s="67"/>
      <c r="AC154" s="67"/>
      <c r="AD154" s="67"/>
      <c r="AE154" s="67"/>
      <c r="AF154" s="67"/>
      <c r="AG154" s="67"/>
      <c r="AH154" s="67"/>
      <c r="AI154" s="67"/>
      <c r="AJ154" s="67"/>
      <c r="AK154" s="67"/>
      <c r="AL154" s="67"/>
    </row>
    <row r="155" spans="1:38" ht="73.5" customHeight="1" outlineLevel="2" x14ac:dyDescent="0.2">
      <c r="A155" s="67"/>
      <c r="B155" s="57"/>
      <c r="C155" s="68" t="s">
        <v>400</v>
      </c>
      <c r="D155" s="69" t="s">
        <v>401</v>
      </c>
      <c r="E155" s="70" t="s">
        <v>14</v>
      </c>
      <c r="F155" s="77">
        <v>1105</v>
      </c>
      <c r="G155" s="26" t="s">
        <v>14</v>
      </c>
      <c r="H155" s="72">
        <v>1071.9000000000001</v>
      </c>
      <c r="I155" s="26" t="s">
        <v>14</v>
      </c>
      <c r="J155" s="72">
        <v>1060.8</v>
      </c>
      <c r="K155" s="26" t="s">
        <v>14</v>
      </c>
      <c r="L155" s="72">
        <v>1049.8</v>
      </c>
      <c r="M155" s="26" t="s">
        <v>14</v>
      </c>
      <c r="N155" s="72">
        <v>1027.7</v>
      </c>
      <c r="O155" s="73" t="s">
        <v>402</v>
      </c>
      <c r="P155" s="74" t="s">
        <v>403</v>
      </c>
      <c r="Q155" s="75"/>
      <c r="R155" s="55">
        <f t="shared" si="0"/>
        <v>0</v>
      </c>
      <c r="S155" s="67"/>
      <c r="T155" s="67"/>
      <c r="U155" s="67"/>
      <c r="V155" s="67"/>
      <c r="W155" s="67"/>
      <c r="X155" s="67"/>
      <c r="Y155" s="67"/>
      <c r="Z155" s="67"/>
      <c r="AA155" s="67"/>
      <c r="AB155" s="67"/>
      <c r="AC155" s="67"/>
      <c r="AD155" s="67"/>
      <c r="AE155" s="67"/>
      <c r="AF155" s="67"/>
      <c r="AG155" s="67"/>
      <c r="AH155" s="67"/>
      <c r="AI155" s="67"/>
      <c r="AJ155" s="67"/>
      <c r="AK155" s="67"/>
      <c r="AL155" s="67"/>
    </row>
    <row r="156" spans="1:38" ht="73.5" customHeight="1" outlineLevel="2" x14ac:dyDescent="0.2">
      <c r="A156" s="67"/>
      <c r="B156" s="57"/>
      <c r="C156" s="68" t="s">
        <v>404</v>
      </c>
      <c r="D156" s="69" t="s">
        <v>405</v>
      </c>
      <c r="E156" s="70" t="s">
        <v>14</v>
      </c>
      <c r="F156" s="77">
        <v>1105</v>
      </c>
      <c r="G156" s="26" t="s">
        <v>14</v>
      </c>
      <c r="H156" s="72">
        <v>1071.9000000000001</v>
      </c>
      <c r="I156" s="26" t="s">
        <v>14</v>
      </c>
      <c r="J156" s="72">
        <v>1060.8</v>
      </c>
      <c r="K156" s="26" t="s">
        <v>14</v>
      </c>
      <c r="L156" s="72">
        <v>1049.8</v>
      </c>
      <c r="M156" s="26" t="s">
        <v>14</v>
      </c>
      <c r="N156" s="72">
        <v>1027.7</v>
      </c>
      <c r="O156" s="73" t="s">
        <v>390</v>
      </c>
      <c r="P156" s="74" t="s">
        <v>406</v>
      </c>
      <c r="Q156" s="75"/>
      <c r="R156" s="55">
        <f t="shared" si="0"/>
        <v>0</v>
      </c>
      <c r="S156" s="67"/>
      <c r="T156" s="67"/>
      <c r="U156" s="67"/>
      <c r="V156" s="67"/>
      <c r="W156" s="67"/>
      <c r="X156" s="67"/>
      <c r="Y156" s="67"/>
      <c r="Z156" s="67"/>
      <c r="AA156" s="67"/>
      <c r="AB156" s="67"/>
      <c r="AC156" s="67"/>
      <c r="AD156" s="67"/>
      <c r="AE156" s="67"/>
      <c r="AF156" s="67"/>
      <c r="AG156" s="67"/>
      <c r="AH156" s="67"/>
      <c r="AI156" s="67"/>
      <c r="AJ156" s="67"/>
      <c r="AK156" s="67"/>
      <c r="AL156" s="67"/>
    </row>
    <row r="157" spans="1:38" ht="73.5" customHeight="1" outlineLevel="2" x14ac:dyDescent="0.2">
      <c r="A157" s="67"/>
      <c r="B157" s="57"/>
      <c r="C157" s="68" t="s">
        <v>407</v>
      </c>
      <c r="D157" s="69" t="s">
        <v>408</v>
      </c>
      <c r="E157" s="70" t="s">
        <v>14</v>
      </c>
      <c r="F157" s="104">
        <v>49</v>
      </c>
      <c r="G157" s="26" t="s">
        <v>14</v>
      </c>
      <c r="H157" s="80"/>
      <c r="I157" s="26"/>
      <c r="J157" s="80"/>
      <c r="K157" s="26"/>
      <c r="L157" s="80"/>
      <c r="M157" s="26"/>
      <c r="N157" s="80"/>
      <c r="O157" s="73" t="s">
        <v>409</v>
      </c>
      <c r="P157" s="74" t="s">
        <v>410</v>
      </c>
      <c r="Q157" s="75"/>
      <c r="R157" s="55">
        <f t="shared" si="0"/>
        <v>0</v>
      </c>
      <c r="S157" s="67"/>
      <c r="T157" s="67"/>
      <c r="U157" s="67"/>
      <c r="V157" s="67"/>
      <c r="W157" s="67"/>
      <c r="X157" s="67"/>
      <c r="Y157" s="67"/>
      <c r="Z157" s="67"/>
      <c r="AA157" s="67"/>
      <c r="AB157" s="67"/>
      <c r="AC157" s="67"/>
      <c r="AD157" s="67"/>
      <c r="AE157" s="67"/>
      <c r="AF157" s="67"/>
      <c r="AG157" s="67"/>
      <c r="AH157" s="67"/>
      <c r="AI157" s="67"/>
      <c r="AJ157" s="67"/>
      <c r="AK157" s="67"/>
      <c r="AL157" s="67"/>
    </row>
    <row r="158" spans="1:38" ht="73.5" customHeight="1" outlineLevel="2" x14ac:dyDescent="0.2">
      <c r="A158" s="67"/>
      <c r="B158" s="57"/>
      <c r="C158" s="68" t="s">
        <v>411</v>
      </c>
      <c r="D158" s="69" t="s">
        <v>412</v>
      </c>
      <c r="E158" s="70" t="s">
        <v>14</v>
      </c>
      <c r="F158" s="104">
        <v>49</v>
      </c>
      <c r="G158" s="26" t="s">
        <v>14</v>
      </c>
      <c r="H158" s="80"/>
      <c r="I158" s="26"/>
      <c r="J158" s="80"/>
      <c r="K158" s="26"/>
      <c r="L158" s="80"/>
      <c r="M158" s="26"/>
      <c r="N158" s="80"/>
      <c r="O158" s="73" t="s">
        <v>413</v>
      </c>
      <c r="P158" s="74" t="s">
        <v>414</v>
      </c>
      <c r="Q158" s="75"/>
      <c r="R158" s="55">
        <f t="shared" si="0"/>
        <v>0</v>
      </c>
      <c r="S158" s="67"/>
      <c r="T158" s="67"/>
      <c r="U158" s="67"/>
      <c r="V158" s="67"/>
      <c r="W158" s="67"/>
      <c r="X158" s="67"/>
      <c r="Y158" s="67"/>
      <c r="Z158" s="67"/>
      <c r="AA158" s="67"/>
      <c r="AB158" s="67"/>
      <c r="AC158" s="67"/>
      <c r="AD158" s="67"/>
      <c r="AE158" s="67"/>
      <c r="AF158" s="67"/>
      <c r="AG158" s="67"/>
      <c r="AH158" s="67"/>
      <c r="AI158" s="67"/>
      <c r="AJ158" s="67"/>
      <c r="AK158" s="67"/>
      <c r="AL158" s="67"/>
    </row>
    <row r="159" spans="1:38" ht="73.5" customHeight="1" outlineLevel="2" x14ac:dyDescent="0.2">
      <c r="A159" s="67"/>
      <c r="B159" s="57"/>
      <c r="C159" s="68" t="s">
        <v>415</v>
      </c>
      <c r="D159" s="69" t="s">
        <v>416</v>
      </c>
      <c r="E159" s="70" t="s">
        <v>14</v>
      </c>
      <c r="F159" s="79">
        <v>825</v>
      </c>
      <c r="G159" s="26" t="s">
        <v>14</v>
      </c>
      <c r="H159" s="80">
        <v>800.3</v>
      </c>
      <c r="I159" s="26" t="s">
        <v>14</v>
      </c>
      <c r="J159" s="80">
        <v>792</v>
      </c>
      <c r="K159" s="26" t="s">
        <v>14</v>
      </c>
      <c r="L159" s="80">
        <v>783.8</v>
      </c>
      <c r="M159" s="26" t="s">
        <v>14</v>
      </c>
      <c r="N159" s="80">
        <v>767.3</v>
      </c>
      <c r="O159" s="73" t="s">
        <v>390</v>
      </c>
      <c r="P159" s="74" t="s">
        <v>417</v>
      </c>
      <c r="Q159" s="75"/>
      <c r="R159" s="55">
        <f t="shared" si="0"/>
        <v>0</v>
      </c>
      <c r="S159" s="67"/>
      <c r="T159" s="67"/>
      <c r="U159" s="67"/>
      <c r="V159" s="67"/>
      <c r="W159" s="67"/>
      <c r="X159" s="67"/>
      <c r="Y159" s="67"/>
      <c r="Z159" s="67"/>
      <c r="AA159" s="67"/>
      <c r="AB159" s="67"/>
      <c r="AC159" s="67"/>
      <c r="AD159" s="67"/>
      <c r="AE159" s="67"/>
      <c r="AF159" s="67"/>
      <c r="AG159" s="67"/>
      <c r="AH159" s="67"/>
      <c r="AI159" s="67"/>
      <c r="AJ159" s="67"/>
      <c r="AK159" s="67"/>
      <c r="AL159" s="67"/>
    </row>
    <row r="160" spans="1:38" ht="73.5" customHeight="1" outlineLevel="2" x14ac:dyDescent="0.2">
      <c r="A160" s="67"/>
      <c r="B160" s="57"/>
      <c r="C160" s="68" t="s">
        <v>418</v>
      </c>
      <c r="D160" s="69" t="s">
        <v>419</v>
      </c>
      <c r="E160" s="70" t="s">
        <v>14</v>
      </c>
      <c r="F160" s="79">
        <v>825</v>
      </c>
      <c r="G160" s="26" t="s">
        <v>14</v>
      </c>
      <c r="H160" s="80">
        <v>800.3</v>
      </c>
      <c r="I160" s="26" t="s">
        <v>14</v>
      </c>
      <c r="J160" s="80">
        <v>792</v>
      </c>
      <c r="K160" s="26" t="s">
        <v>14</v>
      </c>
      <c r="L160" s="80">
        <v>783.8</v>
      </c>
      <c r="M160" s="26" t="s">
        <v>14</v>
      </c>
      <c r="N160" s="80">
        <v>767.3</v>
      </c>
      <c r="O160" s="73" t="s">
        <v>420</v>
      </c>
      <c r="P160" s="74" t="s">
        <v>421</v>
      </c>
      <c r="Q160" s="75"/>
      <c r="R160" s="55">
        <f t="shared" si="0"/>
        <v>0</v>
      </c>
      <c r="S160" s="67"/>
      <c r="T160" s="67"/>
      <c r="U160" s="67"/>
      <c r="V160" s="67"/>
      <c r="W160" s="67"/>
      <c r="X160" s="67"/>
      <c r="Y160" s="67"/>
      <c r="Z160" s="67"/>
      <c r="AA160" s="67"/>
      <c r="AB160" s="67"/>
      <c r="AC160" s="67"/>
      <c r="AD160" s="67"/>
      <c r="AE160" s="67"/>
      <c r="AF160" s="67"/>
      <c r="AG160" s="67"/>
      <c r="AH160" s="67"/>
      <c r="AI160" s="67"/>
      <c r="AJ160" s="67"/>
      <c r="AK160" s="67"/>
      <c r="AL160" s="67"/>
    </row>
    <row r="161" spans="1:38" ht="28.5" customHeight="1" outlineLevel="1" x14ac:dyDescent="0.2">
      <c r="A161" s="45"/>
      <c r="B161" s="46" t="s">
        <v>422</v>
      </c>
      <c r="C161" s="47"/>
      <c r="D161" s="48"/>
      <c r="E161" s="49"/>
      <c r="F161" s="50"/>
      <c r="G161" s="26"/>
      <c r="H161" s="51"/>
      <c r="I161" s="26"/>
      <c r="J161" s="51"/>
      <c r="K161" s="26"/>
      <c r="L161" s="51"/>
      <c r="M161" s="26"/>
      <c r="N161" s="51"/>
      <c r="O161" s="52"/>
      <c r="P161" s="53"/>
      <c r="Q161" s="54"/>
      <c r="R161" s="55">
        <f t="shared" si="0"/>
        <v>0</v>
      </c>
      <c r="S161" s="45"/>
      <c r="T161" s="45"/>
      <c r="U161" s="45"/>
      <c r="V161" s="45"/>
      <c r="W161" s="45"/>
      <c r="X161" s="45"/>
      <c r="Y161" s="45"/>
      <c r="Z161" s="45"/>
      <c r="AA161" s="45"/>
      <c r="AB161" s="45"/>
      <c r="AC161" s="45"/>
      <c r="AD161" s="45"/>
      <c r="AE161" s="45"/>
      <c r="AF161" s="45"/>
      <c r="AG161" s="45"/>
      <c r="AH161" s="45"/>
      <c r="AI161" s="45"/>
      <c r="AJ161" s="45"/>
      <c r="AK161" s="45"/>
      <c r="AL161" s="45"/>
    </row>
    <row r="162" spans="1:38" ht="73.5" customHeight="1" outlineLevel="2" x14ac:dyDescent="0.2">
      <c r="A162" s="67"/>
      <c r="B162" s="57"/>
      <c r="C162" s="68" t="s">
        <v>423</v>
      </c>
      <c r="D162" s="69" t="s">
        <v>424</v>
      </c>
      <c r="E162" s="70" t="s">
        <v>14</v>
      </c>
      <c r="F162" s="77">
        <v>1090</v>
      </c>
      <c r="G162" s="26" t="s">
        <v>14</v>
      </c>
      <c r="H162" s="72">
        <v>1057.3</v>
      </c>
      <c r="I162" s="26" t="s">
        <v>14</v>
      </c>
      <c r="J162" s="72">
        <v>1046.4000000000001</v>
      </c>
      <c r="K162" s="26" t="s">
        <v>14</v>
      </c>
      <c r="L162" s="72">
        <v>1035.5</v>
      </c>
      <c r="M162" s="26" t="s">
        <v>14</v>
      </c>
      <c r="N162" s="72">
        <v>1013.7</v>
      </c>
      <c r="O162" s="73"/>
      <c r="P162" s="74"/>
      <c r="Q162" s="75"/>
      <c r="R162" s="55">
        <f t="shared" si="0"/>
        <v>0</v>
      </c>
      <c r="S162" s="67"/>
      <c r="T162" s="67"/>
      <c r="U162" s="67"/>
      <c r="V162" s="67"/>
      <c r="W162" s="67"/>
      <c r="X162" s="67"/>
      <c r="Y162" s="67"/>
      <c r="Z162" s="67"/>
      <c r="AA162" s="67"/>
      <c r="AB162" s="67"/>
      <c r="AC162" s="67"/>
      <c r="AD162" s="67"/>
      <c r="AE162" s="67"/>
      <c r="AF162" s="67"/>
      <c r="AG162" s="67"/>
      <c r="AH162" s="67"/>
      <c r="AI162" s="67"/>
      <c r="AJ162" s="67"/>
      <c r="AK162" s="67"/>
      <c r="AL162" s="67"/>
    </row>
    <row r="163" spans="1:38" ht="28.5" customHeight="1" outlineLevel="1" x14ac:dyDescent="0.2">
      <c r="A163" s="45"/>
      <c r="B163" s="46" t="s">
        <v>425</v>
      </c>
      <c r="C163" s="47"/>
      <c r="D163" s="48"/>
      <c r="E163" s="49"/>
      <c r="F163" s="50"/>
      <c r="G163" s="26"/>
      <c r="H163" s="51"/>
      <c r="I163" s="26"/>
      <c r="J163" s="51"/>
      <c r="K163" s="26"/>
      <c r="L163" s="51"/>
      <c r="M163" s="26"/>
      <c r="N163" s="51"/>
      <c r="O163" s="52"/>
      <c r="P163" s="53"/>
      <c r="Q163" s="54"/>
      <c r="R163" s="55">
        <f t="shared" si="0"/>
        <v>0</v>
      </c>
      <c r="S163" s="45"/>
      <c r="T163" s="45"/>
      <c r="U163" s="45"/>
      <c r="V163" s="45"/>
      <c r="W163" s="45"/>
      <c r="X163" s="45"/>
      <c r="Y163" s="45"/>
      <c r="Z163" s="45"/>
      <c r="AA163" s="45"/>
      <c r="AB163" s="45"/>
      <c r="AC163" s="45"/>
      <c r="AD163" s="45"/>
      <c r="AE163" s="45"/>
      <c r="AF163" s="45"/>
      <c r="AG163" s="45"/>
      <c r="AH163" s="45"/>
      <c r="AI163" s="45"/>
      <c r="AJ163" s="45"/>
      <c r="AK163" s="45"/>
      <c r="AL163" s="45"/>
    </row>
    <row r="164" spans="1:38" ht="73.5" customHeight="1" outlineLevel="2" x14ac:dyDescent="0.2">
      <c r="A164" s="85"/>
      <c r="B164" s="87"/>
      <c r="C164" s="105" t="s">
        <v>426</v>
      </c>
      <c r="D164" s="106" t="s">
        <v>427</v>
      </c>
      <c r="E164" s="102" t="s">
        <v>14</v>
      </c>
      <c r="F164" s="79">
        <v>990</v>
      </c>
      <c r="G164" s="103" t="s">
        <v>14</v>
      </c>
      <c r="H164" s="80">
        <v>960.3</v>
      </c>
      <c r="I164" s="103" t="s">
        <v>14</v>
      </c>
      <c r="J164" s="80">
        <v>950.4</v>
      </c>
      <c r="K164" s="103" t="s">
        <v>14</v>
      </c>
      <c r="L164" s="80">
        <v>940.5</v>
      </c>
      <c r="M164" s="103" t="s">
        <v>14</v>
      </c>
      <c r="N164" s="80">
        <v>920.7</v>
      </c>
      <c r="O164" s="73" t="s">
        <v>428</v>
      </c>
      <c r="P164" s="74" t="s">
        <v>429</v>
      </c>
      <c r="Q164" s="81"/>
      <c r="R164" s="55">
        <f t="shared" si="0"/>
        <v>0</v>
      </c>
      <c r="S164" s="85"/>
      <c r="T164" s="85"/>
      <c r="U164" s="85"/>
      <c r="V164" s="85"/>
      <c r="W164" s="85"/>
      <c r="X164" s="85"/>
      <c r="Y164" s="85"/>
      <c r="Z164" s="85"/>
      <c r="AA164" s="85"/>
      <c r="AB164" s="85"/>
      <c r="AC164" s="85"/>
      <c r="AD164" s="85"/>
      <c r="AE164" s="85"/>
      <c r="AF164" s="85"/>
      <c r="AG164" s="85"/>
      <c r="AH164" s="85"/>
      <c r="AI164" s="85"/>
      <c r="AJ164" s="85"/>
      <c r="AK164" s="85"/>
      <c r="AL164" s="85"/>
    </row>
    <row r="165" spans="1:38" ht="73.5" customHeight="1" outlineLevel="2" x14ac:dyDescent="0.2">
      <c r="A165" s="85"/>
      <c r="B165" s="87"/>
      <c r="C165" s="105" t="s">
        <v>430</v>
      </c>
      <c r="D165" s="106" t="s">
        <v>431</v>
      </c>
      <c r="E165" s="102" t="s">
        <v>14</v>
      </c>
      <c r="F165" s="79">
        <v>970</v>
      </c>
      <c r="G165" s="103" t="s">
        <v>14</v>
      </c>
      <c r="H165" s="80">
        <v>940.9</v>
      </c>
      <c r="I165" s="103" t="s">
        <v>14</v>
      </c>
      <c r="J165" s="80">
        <v>931.2</v>
      </c>
      <c r="K165" s="103" t="s">
        <v>14</v>
      </c>
      <c r="L165" s="80">
        <v>921.5</v>
      </c>
      <c r="M165" s="103" t="s">
        <v>14</v>
      </c>
      <c r="N165" s="80">
        <v>902.1</v>
      </c>
      <c r="O165" s="73" t="s">
        <v>432</v>
      </c>
      <c r="P165" s="74" t="s">
        <v>433</v>
      </c>
      <c r="Q165" s="81"/>
      <c r="R165" s="55">
        <f t="shared" si="0"/>
        <v>0</v>
      </c>
      <c r="S165" s="85"/>
      <c r="T165" s="85"/>
      <c r="U165" s="85"/>
      <c r="V165" s="85"/>
      <c r="W165" s="85"/>
      <c r="X165" s="85"/>
      <c r="Y165" s="85"/>
      <c r="Z165" s="85"/>
      <c r="AA165" s="85"/>
      <c r="AB165" s="85"/>
      <c r="AC165" s="85"/>
      <c r="AD165" s="85"/>
      <c r="AE165" s="85"/>
      <c r="AF165" s="85"/>
      <c r="AG165" s="85"/>
      <c r="AH165" s="85"/>
      <c r="AI165" s="85"/>
      <c r="AJ165" s="85"/>
      <c r="AK165" s="85"/>
      <c r="AL165" s="85"/>
    </row>
    <row r="166" spans="1:38" ht="73.5" customHeight="1" outlineLevel="2" x14ac:dyDescent="0.2">
      <c r="A166" s="85"/>
      <c r="B166" s="87"/>
      <c r="C166" s="105" t="s">
        <v>434</v>
      </c>
      <c r="D166" s="106" t="s">
        <v>435</v>
      </c>
      <c r="E166" s="102" t="s">
        <v>14</v>
      </c>
      <c r="F166" s="79">
        <v>970</v>
      </c>
      <c r="G166" s="103" t="s">
        <v>14</v>
      </c>
      <c r="H166" s="80">
        <v>940.9</v>
      </c>
      <c r="I166" s="103" t="s">
        <v>14</v>
      </c>
      <c r="J166" s="80">
        <v>931.2</v>
      </c>
      <c r="K166" s="103" t="s">
        <v>14</v>
      </c>
      <c r="L166" s="80">
        <v>921.5</v>
      </c>
      <c r="M166" s="103" t="s">
        <v>14</v>
      </c>
      <c r="N166" s="80">
        <v>902.1</v>
      </c>
      <c r="O166" s="73" t="s">
        <v>436</v>
      </c>
      <c r="P166" s="74" t="s">
        <v>437</v>
      </c>
      <c r="Q166" s="81"/>
      <c r="R166" s="55">
        <f t="shared" si="0"/>
        <v>0</v>
      </c>
      <c r="S166" s="85"/>
      <c r="T166" s="85"/>
      <c r="U166" s="85"/>
      <c r="V166" s="85"/>
      <c r="W166" s="85"/>
      <c r="X166" s="85"/>
      <c r="Y166" s="85"/>
      <c r="Z166" s="85"/>
      <c r="AA166" s="85"/>
      <c r="AB166" s="85"/>
      <c r="AC166" s="85"/>
      <c r="AD166" s="85"/>
      <c r="AE166" s="85"/>
      <c r="AF166" s="85"/>
      <c r="AG166" s="85"/>
      <c r="AH166" s="85"/>
      <c r="AI166" s="85"/>
      <c r="AJ166" s="85"/>
      <c r="AK166" s="85"/>
      <c r="AL166" s="85"/>
    </row>
    <row r="167" spans="1:38" ht="73.5" customHeight="1" outlineLevel="2" x14ac:dyDescent="0.2">
      <c r="A167" s="85"/>
      <c r="B167" s="87"/>
      <c r="C167" s="105" t="s">
        <v>438</v>
      </c>
      <c r="D167" s="106" t="s">
        <v>439</v>
      </c>
      <c r="E167" s="102" t="s">
        <v>14</v>
      </c>
      <c r="F167" s="79">
        <v>70</v>
      </c>
      <c r="G167" s="103" t="s">
        <v>14</v>
      </c>
      <c r="H167" s="80">
        <v>67.900000000000006</v>
      </c>
      <c r="I167" s="103" t="s">
        <v>14</v>
      </c>
      <c r="J167" s="80">
        <v>67.2</v>
      </c>
      <c r="K167" s="103" t="s">
        <v>14</v>
      </c>
      <c r="L167" s="80">
        <v>66.5</v>
      </c>
      <c r="M167" s="103" t="s">
        <v>14</v>
      </c>
      <c r="N167" s="80">
        <v>65.099999999999994</v>
      </c>
      <c r="O167" s="73" t="s">
        <v>440</v>
      </c>
      <c r="P167" s="74" t="s">
        <v>441</v>
      </c>
      <c r="Q167" s="81"/>
      <c r="R167" s="55">
        <f t="shared" si="0"/>
        <v>0</v>
      </c>
      <c r="S167" s="85"/>
      <c r="T167" s="85"/>
      <c r="U167" s="85"/>
      <c r="V167" s="85"/>
      <c r="W167" s="85"/>
      <c r="X167" s="85"/>
      <c r="Y167" s="85"/>
      <c r="Z167" s="85"/>
      <c r="AA167" s="85"/>
      <c r="AB167" s="85"/>
      <c r="AC167" s="85"/>
      <c r="AD167" s="85"/>
      <c r="AE167" s="85"/>
      <c r="AF167" s="85"/>
      <c r="AG167" s="85"/>
      <c r="AH167" s="85"/>
      <c r="AI167" s="85"/>
      <c r="AJ167" s="85"/>
      <c r="AK167" s="85"/>
      <c r="AL167" s="85"/>
    </row>
    <row r="168" spans="1:38" ht="73.5" customHeight="1" outlineLevel="2" x14ac:dyDescent="0.2">
      <c r="A168" s="85"/>
      <c r="B168" s="87"/>
      <c r="C168" s="105" t="s">
        <v>442</v>
      </c>
      <c r="D168" s="106" t="s">
        <v>443</v>
      </c>
      <c r="E168" s="102" t="s">
        <v>14</v>
      </c>
      <c r="F168" s="95">
        <v>850</v>
      </c>
      <c r="G168" s="103" t="s">
        <v>14</v>
      </c>
      <c r="H168" s="80"/>
      <c r="I168" s="103"/>
      <c r="J168" s="80"/>
      <c r="K168" s="103"/>
      <c r="L168" s="80"/>
      <c r="M168" s="103"/>
      <c r="N168" s="80"/>
      <c r="O168" s="73" t="s">
        <v>444</v>
      </c>
      <c r="P168" s="74" t="s">
        <v>445</v>
      </c>
      <c r="Q168" s="81"/>
      <c r="R168" s="55">
        <f t="shared" si="0"/>
        <v>0</v>
      </c>
      <c r="S168" s="85"/>
      <c r="T168" s="85"/>
      <c r="U168" s="85"/>
      <c r="V168" s="85"/>
      <c r="W168" s="85"/>
      <c r="X168" s="85"/>
      <c r="Y168" s="85"/>
      <c r="Z168" s="85"/>
      <c r="AA168" s="85"/>
      <c r="AB168" s="85"/>
      <c r="AC168" s="85"/>
      <c r="AD168" s="85"/>
      <c r="AE168" s="85"/>
      <c r="AF168" s="85"/>
      <c r="AG168" s="85"/>
      <c r="AH168" s="85"/>
      <c r="AI168" s="85"/>
      <c r="AJ168" s="85"/>
      <c r="AK168" s="85"/>
      <c r="AL168" s="85"/>
    </row>
    <row r="169" spans="1:38" ht="73.5" customHeight="1" outlineLevel="2" x14ac:dyDescent="0.2">
      <c r="A169" s="85"/>
      <c r="B169" s="87"/>
      <c r="C169" s="105" t="s">
        <v>446</v>
      </c>
      <c r="D169" s="106" t="s">
        <v>447</v>
      </c>
      <c r="E169" s="102" t="s">
        <v>14</v>
      </c>
      <c r="F169" s="79">
        <v>620</v>
      </c>
      <c r="G169" s="103" t="s">
        <v>14</v>
      </c>
      <c r="H169" s="80">
        <v>601.4</v>
      </c>
      <c r="I169" s="103" t="s">
        <v>14</v>
      </c>
      <c r="J169" s="80">
        <v>595.20000000000005</v>
      </c>
      <c r="K169" s="103" t="s">
        <v>14</v>
      </c>
      <c r="L169" s="80">
        <v>589</v>
      </c>
      <c r="M169" s="103" t="s">
        <v>14</v>
      </c>
      <c r="N169" s="80">
        <v>576.6</v>
      </c>
      <c r="O169" s="73" t="s">
        <v>448</v>
      </c>
      <c r="P169" s="74" t="s">
        <v>449</v>
      </c>
      <c r="Q169" s="81"/>
      <c r="R169" s="55">
        <f t="shared" si="0"/>
        <v>0</v>
      </c>
      <c r="S169" s="85"/>
      <c r="T169" s="85"/>
      <c r="U169" s="85"/>
      <c r="V169" s="85"/>
      <c r="W169" s="85"/>
      <c r="X169" s="85"/>
      <c r="Y169" s="85"/>
      <c r="Z169" s="85"/>
      <c r="AA169" s="85"/>
      <c r="AB169" s="85"/>
      <c r="AC169" s="85"/>
      <c r="AD169" s="85"/>
      <c r="AE169" s="85"/>
      <c r="AF169" s="85"/>
      <c r="AG169" s="85"/>
      <c r="AH169" s="85"/>
      <c r="AI169" s="85"/>
      <c r="AJ169" s="85"/>
      <c r="AK169" s="85"/>
      <c r="AL169" s="85"/>
    </row>
    <row r="170" spans="1:38" ht="73.5" customHeight="1" outlineLevel="2" x14ac:dyDescent="0.2">
      <c r="A170" s="85"/>
      <c r="B170" s="87"/>
      <c r="C170" s="105" t="s">
        <v>450</v>
      </c>
      <c r="D170" s="106" t="s">
        <v>451</v>
      </c>
      <c r="E170" s="102" t="s">
        <v>14</v>
      </c>
      <c r="F170" s="79">
        <v>580</v>
      </c>
      <c r="G170" s="103" t="s">
        <v>14</v>
      </c>
      <c r="H170" s="80">
        <v>562.6</v>
      </c>
      <c r="I170" s="103" t="s">
        <v>14</v>
      </c>
      <c r="J170" s="80">
        <v>556.79999999999995</v>
      </c>
      <c r="K170" s="103" t="s">
        <v>14</v>
      </c>
      <c r="L170" s="80">
        <v>551</v>
      </c>
      <c r="M170" s="103" t="s">
        <v>14</v>
      </c>
      <c r="N170" s="80">
        <v>539.4</v>
      </c>
      <c r="O170" s="73" t="s">
        <v>452</v>
      </c>
      <c r="P170" s="74" t="s">
        <v>453</v>
      </c>
      <c r="Q170" s="81"/>
      <c r="R170" s="55">
        <f t="shared" si="0"/>
        <v>0</v>
      </c>
      <c r="S170" s="85"/>
      <c r="T170" s="85"/>
      <c r="U170" s="85"/>
      <c r="V170" s="85"/>
      <c r="W170" s="85"/>
      <c r="X170" s="85"/>
      <c r="Y170" s="85"/>
      <c r="Z170" s="85"/>
      <c r="AA170" s="85"/>
      <c r="AB170" s="85"/>
      <c r="AC170" s="85"/>
      <c r="AD170" s="85"/>
      <c r="AE170" s="85"/>
      <c r="AF170" s="85"/>
      <c r="AG170" s="85"/>
      <c r="AH170" s="85"/>
      <c r="AI170" s="85"/>
      <c r="AJ170" s="85"/>
      <c r="AK170" s="85"/>
      <c r="AL170" s="85"/>
    </row>
    <row r="171" spans="1:38" ht="73.5" customHeight="1" outlineLevel="2" x14ac:dyDescent="0.2">
      <c r="A171" s="85"/>
      <c r="B171" s="87"/>
      <c r="C171" s="107" t="s">
        <v>454</v>
      </c>
      <c r="D171" s="108" t="s">
        <v>455</v>
      </c>
      <c r="E171" s="60" t="s">
        <v>14</v>
      </c>
      <c r="F171" s="82">
        <v>940</v>
      </c>
      <c r="G171" s="62" t="s">
        <v>14</v>
      </c>
      <c r="H171" s="83">
        <v>911.8</v>
      </c>
      <c r="I171" s="62" t="s">
        <v>14</v>
      </c>
      <c r="J171" s="83">
        <v>902.4</v>
      </c>
      <c r="K171" s="62" t="s">
        <v>14</v>
      </c>
      <c r="L171" s="83">
        <v>893</v>
      </c>
      <c r="M171" s="62" t="s">
        <v>14</v>
      </c>
      <c r="N171" s="83">
        <v>874.2</v>
      </c>
      <c r="O171" s="109" t="s">
        <v>456</v>
      </c>
      <c r="P171" s="110" t="s">
        <v>457</v>
      </c>
      <c r="Q171" s="84"/>
      <c r="R171" s="55">
        <f t="shared" si="0"/>
        <v>0</v>
      </c>
      <c r="S171" s="85"/>
      <c r="T171" s="85"/>
      <c r="U171" s="85"/>
      <c r="V171" s="85"/>
      <c r="W171" s="85"/>
      <c r="X171" s="85"/>
      <c r="Y171" s="85"/>
      <c r="Z171" s="85"/>
      <c r="AA171" s="85"/>
      <c r="AB171" s="85"/>
      <c r="AC171" s="85"/>
      <c r="AD171" s="85"/>
      <c r="AE171" s="85"/>
      <c r="AF171" s="85"/>
      <c r="AG171" s="85"/>
      <c r="AH171" s="85"/>
      <c r="AI171" s="85"/>
      <c r="AJ171" s="85"/>
      <c r="AK171" s="85"/>
      <c r="AL171" s="85"/>
    </row>
    <row r="172" spans="1:38" ht="73.5" customHeight="1" outlineLevel="2" x14ac:dyDescent="0.2">
      <c r="A172" s="85"/>
      <c r="B172" s="87"/>
      <c r="C172" s="105" t="s">
        <v>458</v>
      </c>
      <c r="D172" s="106" t="s">
        <v>459</v>
      </c>
      <c r="E172" s="102" t="s">
        <v>14</v>
      </c>
      <c r="F172" s="95">
        <v>85</v>
      </c>
      <c r="G172" s="103" t="s">
        <v>14</v>
      </c>
      <c r="H172" s="80"/>
      <c r="I172" s="103"/>
      <c r="J172" s="80"/>
      <c r="K172" s="103"/>
      <c r="L172" s="80"/>
      <c r="M172" s="103"/>
      <c r="N172" s="80"/>
      <c r="O172" s="73" t="s">
        <v>460</v>
      </c>
      <c r="P172" s="74" t="s">
        <v>461</v>
      </c>
      <c r="Q172" s="81"/>
      <c r="R172" s="55">
        <f t="shared" si="0"/>
        <v>0</v>
      </c>
      <c r="S172" s="85"/>
      <c r="T172" s="85"/>
      <c r="U172" s="85"/>
      <c r="V172" s="85"/>
      <c r="W172" s="85"/>
      <c r="X172" s="85"/>
      <c r="Y172" s="85"/>
      <c r="Z172" s="85"/>
      <c r="AA172" s="85"/>
      <c r="AB172" s="85"/>
      <c r="AC172" s="85"/>
      <c r="AD172" s="85"/>
      <c r="AE172" s="85"/>
      <c r="AF172" s="85"/>
      <c r="AG172" s="85"/>
      <c r="AH172" s="85"/>
      <c r="AI172" s="85"/>
      <c r="AJ172" s="85"/>
      <c r="AK172" s="85"/>
      <c r="AL172" s="85"/>
    </row>
    <row r="173" spans="1:38" ht="28.5" customHeight="1" outlineLevel="1" x14ac:dyDescent="0.2">
      <c r="A173" s="45"/>
      <c r="B173" s="46" t="s">
        <v>462</v>
      </c>
      <c r="C173" s="111"/>
      <c r="D173" s="48"/>
      <c r="E173" s="49"/>
      <c r="F173" s="50"/>
      <c r="G173" s="26"/>
      <c r="H173" s="51"/>
      <c r="I173" s="26"/>
      <c r="J173" s="51"/>
      <c r="K173" s="26"/>
      <c r="L173" s="51"/>
      <c r="M173" s="26"/>
      <c r="N173" s="51"/>
      <c r="O173" s="52"/>
      <c r="P173" s="53"/>
      <c r="Q173" s="54"/>
      <c r="R173" s="55">
        <f t="shared" si="0"/>
        <v>0</v>
      </c>
      <c r="S173" s="45"/>
      <c r="T173" s="45"/>
      <c r="U173" s="45"/>
      <c r="V173" s="45"/>
      <c r="W173" s="45"/>
      <c r="X173" s="45"/>
      <c r="Y173" s="45"/>
      <c r="Z173" s="45"/>
      <c r="AA173" s="45"/>
      <c r="AB173" s="45"/>
      <c r="AC173" s="45"/>
      <c r="AD173" s="45"/>
      <c r="AE173" s="45"/>
      <c r="AF173" s="45"/>
      <c r="AG173" s="45"/>
      <c r="AH173" s="45"/>
      <c r="AI173" s="45"/>
      <c r="AJ173" s="45"/>
      <c r="AK173" s="45"/>
      <c r="AL173" s="45"/>
    </row>
    <row r="174" spans="1:38" ht="73.5" customHeight="1" outlineLevel="2" x14ac:dyDescent="0.2">
      <c r="A174" s="67"/>
      <c r="B174" s="57"/>
      <c r="C174" s="68" t="s">
        <v>463</v>
      </c>
      <c r="D174" s="69" t="s">
        <v>464</v>
      </c>
      <c r="E174" s="70" t="s">
        <v>14</v>
      </c>
      <c r="F174" s="79">
        <v>401</v>
      </c>
      <c r="G174" s="26" t="s">
        <v>14</v>
      </c>
      <c r="H174" s="80">
        <v>389</v>
      </c>
      <c r="I174" s="26" t="s">
        <v>14</v>
      </c>
      <c r="J174" s="80">
        <v>385</v>
      </c>
      <c r="K174" s="26" t="s">
        <v>14</v>
      </c>
      <c r="L174" s="80">
        <v>381</v>
      </c>
      <c r="M174" s="26" t="s">
        <v>14</v>
      </c>
      <c r="N174" s="80">
        <v>373</v>
      </c>
      <c r="O174" s="73" t="s">
        <v>465</v>
      </c>
      <c r="P174" s="74" t="s">
        <v>466</v>
      </c>
      <c r="Q174" s="75"/>
      <c r="R174" s="55">
        <f t="shared" si="0"/>
        <v>0</v>
      </c>
      <c r="S174" s="67"/>
      <c r="T174" s="67"/>
      <c r="U174" s="67"/>
      <c r="V174" s="67"/>
      <c r="W174" s="67"/>
      <c r="X174" s="67"/>
      <c r="Y174" s="67"/>
      <c r="Z174" s="67"/>
      <c r="AA174" s="67"/>
      <c r="AB174" s="67"/>
      <c r="AC174" s="67"/>
      <c r="AD174" s="67"/>
      <c r="AE174" s="67"/>
      <c r="AF174" s="67"/>
      <c r="AG174" s="67"/>
      <c r="AH174" s="67"/>
      <c r="AI174" s="67"/>
      <c r="AJ174" s="67"/>
      <c r="AK174" s="67"/>
      <c r="AL174" s="67"/>
    </row>
    <row r="175" spans="1:38" ht="28.5" customHeight="1" outlineLevel="1" x14ac:dyDescent="0.2">
      <c r="A175" s="45"/>
      <c r="B175" s="46" t="s">
        <v>467</v>
      </c>
      <c r="C175" s="111"/>
      <c r="D175" s="48"/>
      <c r="E175" s="49"/>
      <c r="F175" s="50"/>
      <c r="G175" s="26"/>
      <c r="H175" s="51"/>
      <c r="I175" s="26"/>
      <c r="J175" s="51"/>
      <c r="K175" s="26"/>
      <c r="L175" s="51"/>
      <c r="M175" s="26"/>
      <c r="N175" s="51"/>
      <c r="O175" s="52"/>
      <c r="P175" s="53"/>
      <c r="Q175" s="54"/>
      <c r="R175" s="55">
        <f t="shared" si="0"/>
        <v>0</v>
      </c>
      <c r="S175" s="45"/>
      <c r="T175" s="45"/>
      <c r="U175" s="45"/>
      <c r="V175" s="45"/>
      <c r="W175" s="45"/>
      <c r="X175" s="45"/>
      <c r="Y175" s="45"/>
      <c r="Z175" s="45"/>
      <c r="AA175" s="45"/>
      <c r="AB175" s="45"/>
      <c r="AC175" s="45"/>
      <c r="AD175" s="45"/>
      <c r="AE175" s="45"/>
      <c r="AF175" s="45"/>
      <c r="AG175" s="45"/>
      <c r="AH175" s="45"/>
      <c r="AI175" s="45"/>
      <c r="AJ175" s="45"/>
      <c r="AK175" s="45"/>
      <c r="AL175" s="45"/>
    </row>
    <row r="176" spans="1:38" ht="73.5" customHeight="1" outlineLevel="2" x14ac:dyDescent="0.2">
      <c r="A176" s="85"/>
      <c r="B176" s="57"/>
      <c r="C176" s="112" t="s">
        <v>468</v>
      </c>
      <c r="D176" s="69" t="s">
        <v>469</v>
      </c>
      <c r="E176" s="70" t="s">
        <v>14</v>
      </c>
      <c r="F176" s="77">
        <v>1450</v>
      </c>
      <c r="G176" s="88" t="s">
        <v>14</v>
      </c>
      <c r="H176" s="72">
        <v>1406.5</v>
      </c>
      <c r="I176" s="88" t="s">
        <v>14</v>
      </c>
      <c r="J176" s="72">
        <v>1392</v>
      </c>
      <c r="K176" s="88" t="s">
        <v>14</v>
      </c>
      <c r="L176" s="72">
        <v>1377.5</v>
      </c>
      <c r="M176" s="70" t="s">
        <v>14</v>
      </c>
      <c r="N176" s="72">
        <v>1348.5</v>
      </c>
      <c r="O176" s="113">
        <v>46304</v>
      </c>
      <c r="P176" s="74"/>
      <c r="Q176" s="102"/>
      <c r="R176" s="114">
        <f t="shared" si="0"/>
        <v>0</v>
      </c>
      <c r="S176" s="85"/>
      <c r="T176" s="85"/>
      <c r="U176" s="85"/>
      <c r="V176" s="85"/>
      <c r="W176" s="85"/>
      <c r="X176" s="85"/>
      <c r="Y176" s="85"/>
      <c r="Z176" s="85"/>
      <c r="AA176" s="85"/>
      <c r="AB176" s="85"/>
      <c r="AC176" s="85"/>
      <c r="AD176" s="85"/>
      <c r="AE176" s="85"/>
      <c r="AF176" s="85"/>
      <c r="AG176" s="85"/>
      <c r="AH176" s="85"/>
      <c r="AI176" s="85"/>
      <c r="AJ176" s="85"/>
      <c r="AK176" s="85"/>
      <c r="AL176" s="85"/>
    </row>
    <row r="177" spans="1:38" ht="73.5" customHeight="1" outlineLevel="2" x14ac:dyDescent="0.2">
      <c r="A177" s="85"/>
      <c r="B177" s="57"/>
      <c r="C177" s="112" t="s">
        <v>470</v>
      </c>
      <c r="D177" s="69" t="s">
        <v>471</v>
      </c>
      <c r="E177" s="70" t="s">
        <v>14</v>
      </c>
      <c r="F177" s="77">
        <v>1620</v>
      </c>
      <c r="G177" s="88" t="s">
        <v>14</v>
      </c>
      <c r="H177" s="72">
        <v>1571.4</v>
      </c>
      <c r="I177" s="88" t="s">
        <v>14</v>
      </c>
      <c r="J177" s="72">
        <v>1555.2</v>
      </c>
      <c r="K177" s="88" t="s">
        <v>14</v>
      </c>
      <c r="L177" s="72">
        <v>1539</v>
      </c>
      <c r="M177" s="70" t="s">
        <v>14</v>
      </c>
      <c r="N177" s="72">
        <v>1506.6</v>
      </c>
      <c r="O177" s="113">
        <v>46098</v>
      </c>
      <c r="P177" s="74"/>
      <c r="Q177" s="102"/>
      <c r="R177" s="114">
        <f t="shared" si="0"/>
        <v>0</v>
      </c>
      <c r="S177" s="85"/>
      <c r="T177" s="85"/>
      <c r="U177" s="85"/>
      <c r="V177" s="85"/>
      <c r="W177" s="85"/>
      <c r="X177" s="85"/>
      <c r="Y177" s="85"/>
      <c r="Z177" s="85"/>
      <c r="AA177" s="85"/>
      <c r="AB177" s="85"/>
      <c r="AC177" s="85"/>
      <c r="AD177" s="85"/>
      <c r="AE177" s="85"/>
      <c r="AF177" s="85"/>
      <c r="AG177" s="85"/>
      <c r="AH177" s="85"/>
      <c r="AI177" s="85"/>
      <c r="AJ177" s="85"/>
      <c r="AK177" s="85"/>
      <c r="AL177" s="85"/>
    </row>
    <row r="178" spans="1:38" ht="73.5" customHeight="1" outlineLevel="2" x14ac:dyDescent="0.2">
      <c r="A178" s="85"/>
      <c r="B178" s="57"/>
      <c r="C178" s="112" t="s">
        <v>472</v>
      </c>
      <c r="D178" s="69" t="s">
        <v>473</v>
      </c>
      <c r="E178" s="70" t="s">
        <v>14</v>
      </c>
      <c r="F178" s="77">
        <v>1899</v>
      </c>
      <c r="G178" s="88" t="s">
        <v>14</v>
      </c>
      <c r="H178" s="72">
        <v>1842</v>
      </c>
      <c r="I178" s="88" t="s">
        <v>14</v>
      </c>
      <c r="J178" s="72">
        <v>1823.1</v>
      </c>
      <c r="K178" s="88" t="s">
        <v>14</v>
      </c>
      <c r="L178" s="72">
        <v>1804.1</v>
      </c>
      <c r="M178" s="70" t="s">
        <v>14</v>
      </c>
      <c r="N178" s="72">
        <v>1766.1</v>
      </c>
      <c r="O178" s="113">
        <v>46174</v>
      </c>
      <c r="P178" s="74"/>
      <c r="Q178" s="102"/>
      <c r="R178" s="114">
        <f t="shared" si="0"/>
        <v>0</v>
      </c>
      <c r="S178" s="85"/>
      <c r="T178" s="85"/>
      <c r="U178" s="85"/>
      <c r="V178" s="85"/>
      <c r="W178" s="85"/>
      <c r="X178" s="85"/>
      <c r="Y178" s="85"/>
      <c r="Z178" s="85"/>
      <c r="AA178" s="85"/>
      <c r="AB178" s="85"/>
      <c r="AC178" s="85"/>
      <c r="AD178" s="85"/>
      <c r="AE178" s="85"/>
      <c r="AF178" s="85"/>
      <c r="AG178" s="85"/>
      <c r="AH178" s="85"/>
      <c r="AI178" s="85"/>
      <c r="AJ178" s="85"/>
      <c r="AK178" s="85"/>
      <c r="AL178" s="85"/>
    </row>
    <row r="179" spans="1:38" ht="73.5" customHeight="1" outlineLevel="2" x14ac:dyDescent="0.2">
      <c r="A179" s="85"/>
      <c r="B179" s="57"/>
      <c r="C179" s="112" t="s">
        <v>474</v>
      </c>
      <c r="D179" s="69" t="s">
        <v>475</v>
      </c>
      <c r="E179" s="70" t="s">
        <v>14</v>
      </c>
      <c r="F179" s="77">
        <v>1580</v>
      </c>
      <c r="G179" s="88" t="s">
        <v>14</v>
      </c>
      <c r="H179" s="72">
        <v>1532.6</v>
      </c>
      <c r="I179" s="88" t="s">
        <v>14</v>
      </c>
      <c r="J179" s="72">
        <v>1516.8</v>
      </c>
      <c r="K179" s="88" t="s">
        <v>14</v>
      </c>
      <c r="L179" s="72">
        <v>1501</v>
      </c>
      <c r="M179" s="70" t="s">
        <v>14</v>
      </c>
      <c r="N179" s="72">
        <v>1469.4</v>
      </c>
      <c r="O179" s="113">
        <v>46247</v>
      </c>
      <c r="P179" s="74"/>
      <c r="Q179" s="102"/>
      <c r="R179" s="114">
        <f t="shared" si="0"/>
        <v>0</v>
      </c>
      <c r="S179" s="85"/>
      <c r="T179" s="85"/>
      <c r="U179" s="85"/>
      <c r="V179" s="85"/>
      <c r="W179" s="85"/>
      <c r="X179" s="85"/>
      <c r="Y179" s="85"/>
      <c r="Z179" s="85"/>
      <c r="AA179" s="85"/>
      <c r="AB179" s="85"/>
      <c r="AC179" s="85"/>
      <c r="AD179" s="85"/>
      <c r="AE179" s="85"/>
      <c r="AF179" s="85"/>
      <c r="AG179" s="85"/>
      <c r="AH179" s="85"/>
      <c r="AI179" s="85"/>
      <c r="AJ179" s="85"/>
      <c r="AK179" s="85"/>
      <c r="AL179" s="85"/>
    </row>
    <row r="180" spans="1:38" ht="73.5" customHeight="1" outlineLevel="2" x14ac:dyDescent="0.2">
      <c r="A180" s="85"/>
      <c r="B180" s="57"/>
      <c r="C180" s="112" t="s">
        <v>476</v>
      </c>
      <c r="D180" s="69" t="s">
        <v>477</v>
      </c>
      <c r="E180" s="70" t="s">
        <v>14</v>
      </c>
      <c r="F180" s="77">
        <v>1940</v>
      </c>
      <c r="G180" s="88" t="s">
        <v>14</v>
      </c>
      <c r="H180" s="72">
        <v>1881.8</v>
      </c>
      <c r="I180" s="88" t="s">
        <v>14</v>
      </c>
      <c r="J180" s="72">
        <v>1862.4</v>
      </c>
      <c r="K180" s="88" t="s">
        <v>14</v>
      </c>
      <c r="L180" s="72">
        <v>1843</v>
      </c>
      <c r="M180" s="70" t="s">
        <v>14</v>
      </c>
      <c r="N180" s="72">
        <v>1804.2</v>
      </c>
      <c r="O180" s="113">
        <v>46284</v>
      </c>
      <c r="P180" s="74"/>
      <c r="Q180" s="102"/>
      <c r="R180" s="114">
        <f t="shared" si="0"/>
        <v>0</v>
      </c>
      <c r="S180" s="85"/>
      <c r="T180" s="85"/>
      <c r="U180" s="85"/>
      <c r="V180" s="85"/>
      <c r="W180" s="85"/>
      <c r="X180" s="85"/>
      <c r="Y180" s="85"/>
      <c r="Z180" s="85"/>
      <c r="AA180" s="85"/>
      <c r="AB180" s="85"/>
      <c r="AC180" s="85"/>
      <c r="AD180" s="85"/>
      <c r="AE180" s="85"/>
      <c r="AF180" s="85"/>
      <c r="AG180" s="85"/>
      <c r="AH180" s="85"/>
      <c r="AI180" s="85"/>
      <c r="AJ180" s="85"/>
      <c r="AK180" s="85"/>
      <c r="AL180" s="85"/>
    </row>
    <row r="181" spans="1:38" ht="73.5" customHeight="1" outlineLevel="2" x14ac:dyDescent="0.2">
      <c r="A181" s="85"/>
      <c r="B181" s="57"/>
      <c r="C181" s="112" t="s">
        <v>478</v>
      </c>
      <c r="D181" s="69" t="s">
        <v>479</v>
      </c>
      <c r="E181" s="70" t="s">
        <v>14</v>
      </c>
      <c r="F181" s="77">
        <v>1940</v>
      </c>
      <c r="G181" s="88" t="s">
        <v>14</v>
      </c>
      <c r="H181" s="72">
        <v>1881.8</v>
      </c>
      <c r="I181" s="88" t="s">
        <v>14</v>
      </c>
      <c r="J181" s="72">
        <v>1862.4</v>
      </c>
      <c r="K181" s="88" t="s">
        <v>14</v>
      </c>
      <c r="L181" s="72">
        <v>1843</v>
      </c>
      <c r="M181" s="70" t="s">
        <v>14</v>
      </c>
      <c r="N181" s="72">
        <v>1804.2</v>
      </c>
      <c r="O181" s="113">
        <v>46261</v>
      </c>
      <c r="P181" s="74"/>
      <c r="Q181" s="102"/>
      <c r="R181" s="114">
        <f t="shared" si="0"/>
        <v>0</v>
      </c>
      <c r="S181" s="85"/>
      <c r="T181" s="85"/>
      <c r="U181" s="85"/>
      <c r="V181" s="85"/>
      <c r="W181" s="85"/>
      <c r="X181" s="85"/>
      <c r="Y181" s="85"/>
      <c r="Z181" s="85"/>
      <c r="AA181" s="85"/>
      <c r="AB181" s="85"/>
      <c r="AC181" s="85"/>
      <c r="AD181" s="85"/>
      <c r="AE181" s="85"/>
      <c r="AF181" s="85"/>
      <c r="AG181" s="85"/>
      <c r="AH181" s="85"/>
      <c r="AI181" s="85"/>
      <c r="AJ181" s="85"/>
      <c r="AK181" s="85"/>
      <c r="AL181" s="85"/>
    </row>
    <row r="182" spans="1:38" ht="73.5" customHeight="1" outlineLevel="2" x14ac:dyDescent="0.2">
      <c r="A182" s="85"/>
      <c r="B182" s="57"/>
      <c r="C182" s="112" t="s">
        <v>480</v>
      </c>
      <c r="D182" s="69" t="s">
        <v>481</v>
      </c>
      <c r="E182" s="70" t="s">
        <v>14</v>
      </c>
      <c r="F182" s="77">
        <v>1890</v>
      </c>
      <c r="G182" s="88" t="s">
        <v>14</v>
      </c>
      <c r="H182" s="72">
        <v>1833.3</v>
      </c>
      <c r="I182" s="88" t="s">
        <v>14</v>
      </c>
      <c r="J182" s="72">
        <v>1814.4</v>
      </c>
      <c r="K182" s="88" t="s">
        <v>14</v>
      </c>
      <c r="L182" s="72">
        <v>1795.5</v>
      </c>
      <c r="M182" s="70" t="s">
        <v>14</v>
      </c>
      <c r="N182" s="72">
        <v>1757.7</v>
      </c>
      <c r="O182" s="113">
        <v>46241</v>
      </c>
      <c r="P182" s="74"/>
      <c r="Q182" s="102"/>
      <c r="R182" s="114">
        <f t="shared" si="0"/>
        <v>0</v>
      </c>
      <c r="S182" s="85"/>
      <c r="T182" s="85"/>
      <c r="U182" s="85"/>
      <c r="V182" s="85"/>
      <c r="W182" s="85"/>
      <c r="X182" s="85"/>
      <c r="Y182" s="85"/>
      <c r="Z182" s="85"/>
      <c r="AA182" s="85"/>
      <c r="AB182" s="85"/>
      <c r="AC182" s="85"/>
      <c r="AD182" s="85"/>
      <c r="AE182" s="85"/>
      <c r="AF182" s="85"/>
      <c r="AG182" s="85"/>
      <c r="AH182" s="85"/>
      <c r="AI182" s="85"/>
      <c r="AJ182" s="85"/>
      <c r="AK182" s="85"/>
      <c r="AL182" s="85"/>
    </row>
    <row r="183" spans="1:38" ht="73.5" customHeight="1" outlineLevel="2" x14ac:dyDescent="0.2">
      <c r="A183" s="85"/>
      <c r="B183" s="57"/>
      <c r="C183" s="112" t="s">
        <v>482</v>
      </c>
      <c r="D183" s="69" t="s">
        <v>483</v>
      </c>
      <c r="E183" s="70" t="s">
        <v>14</v>
      </c>
      <c r="F183" s="77">
        <v>1490</v>
      </c>
      <c r="G183" s="88" t="s">
        <v>14</v>
      </c>
      <c r="H183" s="72">
        <v>1445.3</v>
      </c>
      <c r="I183" s="88" t="s">
        <v>14</v>
      </c>
      <c r="J183" s="72">
        <v>1430.4</v>
      </c>
      <c r="K183" s="88" t="s">
        <v>14</v>
      </c>
      <c r="L183" s="72">
        <v>1415.5</v>
      </c>
      <c r="M183" s="70" t="s">
        <v>14</v>
      </c>
      <c r="N183" s="72">
        <v>1385.7</v>
      </c>
      <c r="O183" s="113">
        <v>46145</v>
      </c>
      <c r="P183" s="74"/>
      <c r="Q183" s="102"/>
      <c r="R183" s="114">
        <f t="shared" si="0"/>
        <v>0</v>
      </c>
      <c r="S183" s="85"/>
      <c r="T183" s="85"/>
      <c r="U183" s="85"/>
      <c r="V183" s="85"/>
      <c r="W183" s="85"/>
      <c r="X183" s="85"/>
      <c r="Y183" s="85"/>
      <c r="Z183" s="85"/>
      <c r="AA183" s="85"/>
      <c r="AB183" s="85"/>
      <c r="AC183" s="85"/>
      <c r="AD183" s="85"/>
      <c r="AE183" s="85"/>
      <c r="AF183" s="85"/>
      <c r="AG183" s="85"/>
      <c r="AH183" s="85"/>
      <c r="AI183" s="85"/>
      <c r="AJ183" s="85"/>
      <c r="AK183" s="85"/>
      <c r="AL183" s="85"/>
    </row>
    <row r="184" spans="1:38" ht="73.5" customHeight="1" outlineLevel="2" x14ac:dyDescent="0.2">
      <c r="A184" s="85"/>
      <c r="B184" s="57"/>
      <c r="C184" s="112" t="s">
        <v>484</v>
      </c>
      <c r="D184" s="69" t="s">
        <v>485</v>
      </c>
      <c r="E184" s="70" t="s">
        <v>14</v>
      </c>
      <c r="F184" s="77">
        <v>1599</v>
      </c>
      <c r="G184" s="88" t="s">
        <v>14</v>
      </c>
      <c r="H184" s="72">
        <v>1551</v>
      </c>
      <c r="I184" s="88" t="s">
        <v>14</v>
      </c>
      <c r="J184" s="72">
        <v>1535.1</v>
      </c>
      <c r="K184" s="88" t="s">
        <v>14</v>
      </c>
      <c r="L184" s="72">
        <v>1519.1</v>
      </c>
      <c r="M184" s="70" t="s">
        <v>14</v>
      </c>
      <c r="N184" s="72">
        <v>1487.1</v>
      </c>
      <c r="O184" s="113">
        <v>46083</v>
      </c>
      <c r="P184" s="74"/>
      <c r="Q184" s="102"/>
      <c r="R184" s="114">
        <f t="shared" si="0"/>
        <v>0</v>
      </c>
      <c r="S184" s="85"/>
      <c r="T184" s="85"/>
      <c r="U184" s="85"/>
      <c r="V184" s="85"/>
      <c r="W184" s="85"/>
      <c r="X184" s="85"/>
      <c r="Y184" s="85"/>
      <c r="Z184" s="85"/>
      <c r="AA184" s="85"/>
      <c r="AB184" s="85"/>
      <c r="AC184" s="85"/>
      <c r="AD184" s="85"/>
      <c r="AE184" s="85"/>
      <c r="AF184" s="85"/>
      <c r="AG184" s="85"/>
      <c r="AH184" s="85"/>
      <c r="AI184" s="85"/>
      <c r="AJ184" s="85"/>
      <c r="AK184" s="85"/>
      <c r="AL184" s="85"/>
    </row>
    <row r="185" spans="1:38" ht="73.5" customHeight="1" outlineLevel="2" x14ac:dyDescent="0.2">
      <c r="A185" s="85"/>
      <c r="B185" s="57"/>
      <c r="C185" s="112" t="s">
        <v>486</v>
      </c>
      <c r="D185" s="69" t="s">
        <v>487</v>
      </c>
      <c r="E185" s="70" t="s">
        <v>14</v>
      </c>
      <c r="F185" s="77">
        <v>1699</v>
      </c>
      <c r="G185" s="88" t="s">
        <v>14</v>
      </c>
      <c r="H185" s="72">
        <v>1648</v>
      </c>
      <c r="I185" s="88" t="s">
        <v>14</v>
      </c>
      <c r="J185" s="72">
        <v>1631.1</v>
      </c>
      <c r="K185" s="88" t="s">
        <v>14</v>
      </c>
      <c r="L185" s="72">
        <v>1614.1</v>
      </c>
      <c r="M185" s="70" t="s">
        <v>14</v>
      </c>
      <c r="N185" s="72">
        <v>1580.1</v>
      </c>
      <c r="O185" s="113">
        <v>46177</v>
      </c>
      <c r="P185" s="74"/>
      <c r="Q185" s="102"/>
      <c r="R185" s="114">
        <f t="shared" si="0"/>
        <v>0</v>
      </c>
      <c r="S185" s="85"/>
      <c r="T185" s="85"/>
      <c r="U185" s="85"/>
      <c r="V185" s="85"/>
      <c r="W185" s="85"/>
      <c r="X185" s="85"/>
      <c r="Y185" s="85"/>
      <c r="Z185" s="85"/>
      <c r="AA185" s="85"/>
      <c r="AB185" s="85"/>
      <c r="AC185" s="85"/>
      <c r="AD185" s="85"/>
      <c r="AE185" s="85"/>
      <c r="AF185" s="85"/>
      <c r="AG185" s="85"/>
      <c r="AH185" s="85"/>
      <c r="AI185" s="85"/>
      <c r="AJ185" s="85"/>
      <c r="AK185" s="85"/>
      <c r="AL185" s="85"/>
    </row>
    <row r="186" spans="1:38" ht="73.5" customHeight="1" outlineLevel="2" x14ac:dyDescent="0.2">
      <c r="A186" s="85"/>
      <c r="B186" s="57"/>
      <c r="C186" s="112" t="s">
        <v>488</v>
      </c>
      <c r="D186" s="69" t="s">
        <v>489</v>
      </c>
      <c r="E186" s="70" t="s">
        <v>14</v>
      </c>
      <c r="F186" s="77">
        <v>1180</v>
      </c>
      <c r="G186" s="88" t="s">
        <v>14</v>
      </c>
      <c r="H186" s="72">
        <v>1144.5999999999999</v>
      </c>
      <c r="I186" s="88" t="s">
        <v>14</v>
      </c>
      <c r="J186" s="72">
        <v>1132.8</v>
      </c>
      <c r="K186" s="88" t="s">
        <v>14</v>
      </c>
      <c r="L186" s="72">
        <v>1121</v>
      </c>
      <c r="M186" s="70" t="s">
        <v>14</v>
      </c>
      <c r="N186" s="72">
        <v>1097.4000000000001</v>
      </c>
      <c r="O186" s="113">
        <v>45897</v>
      </c>
      <c r="P186" s="74"/>
      <c r="Q186" s="102"/>
      <c r="R186" s="114">
        <f t="shared" si="0"/>
        <v>0</v>
      </c>
      <c r="S186" s="85"/>
      <c r="T186" s="85"/>
      <c r="U186" s="85"/>
      <c r="V186" s="85"/>
      <c r="W186" s="85"/>
      <c r="X186" s="85"/>
      <c r="Y186" s="85"/>
      <c r="Z186" s="85"/>
      <c r="AA186" s="85"/>
      <c r="AB186" s="85"/>
      <c r="AC186" s="85"/>
      <c r="AD186" s="85"/>
      <c r="AE186" s="85"/>
      <c r="AF186" s="85"/>
      <c r="AG186" s="85"/>
      <c r="AH186" s="85"/>
      <c r="AI186" s="85"/>
      <c r="AJ186" s="85"/>
      <c r="AK186" s="85"/>
      <c r="AL186" s="85"/>
    </row>
    <row r="187" spans="1:38" ht="73.5" customHeight="1" outlineLevel="2" x14ac:dyDescent="0.2">
      <c r="A187" s="85"/>
      <c r="B187" s="57"/>
      <c r="C187" s="112" t="s">
        <v>490</v>
      </c>
      <c r="D187" s="69" t="s">
        <v>491</v>
      </c>
      <c r="E187" s="70" t="s">
        <v>14</v>
      </c>
      <c r="F187" s="77">
        <v>1450</v>
      </c>
      <c r="G187" s="88" t="s">
        <v>14</v>
      </c>
      <c r="H187" s="72">
        <v>1406.5</v>
      </c>
      <c r="I187" s="88" t="s">
        <v>14</v>
      </c>
      <c r="J187" s="72">
        <v>1392</v>
      </c>
      <c r="K187" s="88" t="s">
        <v>14</v>
      </c>
      <c r="L187" s="72">
        <v>1377.5</v>
      </c>
      <c r="M187" s="70" t="s">
        <v>14</v>
      </c>
      <c r="N187" s="72">
        <v>1348.5</v>
      </c>
      <c r="O187" s="113">
        <v>46289</v>
      </c>
      <c r="P187" s="74"/>
      <c r="Q187" s="102"/>
      <c r="R187" s="114">
        <f t="shared" si="0"/>
        <v>0</v>
      </c>
      <c r="S187" s="85"/>
      <c r="T187" s="85"/>
      <c r="U187" s="85"/>
      <c r="V187" s="85"/>
      <c r="W187" s="85"/>
      <c r="X187" s="85"/>
      <c r="Y187" s="85"/>
      <c r="Z187" s="85"/>
      <c r="AA187" s="85"/>
      <c r="AB187" s="85"/>
      <c r="AC187" s="85"/>
      <c r="AD187" s="85"/>
      <c r="AE187" s="85"/>
      <c r="AF187" s="85"/>
      <c r="AG187" s="85"/>
      <c r="AH187" s="85"/>
      <c r="AI187" s="85"/>
      <c r="AJ187" s="85"/>
      <c r="AK187" s="85"/>
      <c r="AL187" s="85"/>
    </row>
    <row r="188" spans="1:38" ht="73.5" customHeight="1" outlineLevel="2" x14ac:dyDescent="0.2">
      <c r="A188" s="85"/>
      <c r="B188" s="57"/>
      <c r="C188" s="112" t="s">
        <v>492</v>
      </c>
      <c r="D188" s="69" t="s">
        <v>493</v>
      </c>
      <c r="E188" s="70" t="s">
        <v>14</v>
      </c>
      <c r="F188" s="77">
        <v>1570</v>
      </c>
      <c r="G188" s="88" t="s">
        <v>14</v>
      </c>
      <c r="H188" s="72">
        <v>1522.9</v>
      </c>
      <c r="I188" s="88" t="s">
        <v>14</v>
      </c>
      <c r="J188" s="72">
        <v>1507.2</v>
      </c>
      <c r="K188" s="88" t="s">
        <v>14</v>
      </c>
      <c r="L188" s="72">
        <v>1491.5</v>
      </c>
      <c r="M188" s="70" t="s">
        <v>14</v>
      </c>
      <c r="N188" s="72">
        <v>1460.1</v>
      </c>
      <c r="O188" s="113">
        <v>46060</v>
      </c>
      <c r="P188" s="74"/>
      <c r="Q188" s="102"/>
      <c r="R188" s="114">
        <f t="shared" si="0"/>
        <v>0</v>
      </c>
      <c r="S188" s="85"/>
      <c r="T188" s="85"/>
      <c r="U188" s="85"/>
      <c r="V188" s="85"/>
      <c r="W188" s="85"/>
      <c r="X188" s="85"/>
      <c r="Y188" s="85"/>
      <c r="Z188" s="85"/>
      <c r="AA188" s="85"/>
      <c r="AB188" s="85"/>
      <c r="AC188" s="85"/>
      <c r="AD188" s="85"/>
      <c r="AE188" s="85"/>
      <c r="AF188" s="85"/>
      <c r="AG188" s="85"/>
      <c r="AH188" s="85"/>
      <c r="AI188" s="85"/>
      <c r="AJ188" s="85"/>
      <c r="AK188" s="85"/>
      <c r="AL188" s="85"/>
    </row>
    <row r="189" spans="1:38" ht="1.2" customHeight="1" outlineLevel="2" x14ac:dyDescent="0.2">
      <c r="A189" s="85"/>
      <c r="B189" s="57"/>
      <c r="C189" s="112" t="s">
        <v>494</v>
      </c>
      <c r="D189" s="69" t="s">
        <v>495</v>
      </c>
      <c r="E189" s="70" t="s">
        <v>14</v>
      </c>
      <c r="F189" s="77">
        <v>1570</v>
      </c>
      <c r="G189" s="88" t="s">
        <v>14</v>
      </c>
      <c r="H189" s="72">
        <v>1522.9</v>
      </c>
      <c r="I189" s="88" t="s">
        <v>14</v>
      </c>
      <c r="J189" s="72">
        <v>1507.2</v>
      </c>
      <c r="K189" s="88" t="s">
        <v>14</v>
      </c>
      <c r="L189" s="72">
        <v>1491.5</v>
      </c>
      <c r="M189" s="70" t="s">
        <v>14</v>
      </c>
      <c r="N189" s="72">
        <v>1460.1</v>
      </c>
      <c r="O189" s="113">
        <v>46311</v>
      </c>
      <c r="P189" s="74"/>
      <c r="Q189" s="102"/>
      <c r="R189" s="114">
        <f t="shared" si="0"/>
        <v>0</v>
      </c>
      <c r="S189" s="85"/>
      <c r="T189" s="85"/>
      <c r="U189" s="85"/>
      <c r="V189" s="85"/>
      <c r="W189" s="85"/>
      <c r="X189" s="85"/>
      <c r="Y189" s="85"/>
      <c r="Z189" s="85"/>
      <c r="AA189" s="85"/>
      <c r="AB189" s="85"/>
      <c r="AC189" s="85"/>
      <c r="AD189" s="85"/>
      <c r="AE189" s="85"/>
      <c r="AF189" s="85"/>
      <c r="AG189" s="85"/>
      <c r="AH189" s="85"/>
      <c r="AI189" s="85"/>
      <c r="AJ189" s="85"/>
      <c r="AK189" s="85"/>
      <c r="AL189" s="85"/>
    </row>
    <row r="190" spans="1:38" ht="28.5" customHeight="1" outlineLevel="1" x14ac:dyDescent="0.2">
      <c r="A190" s="45"/>
      <c r="B190" s="46" t="s">
        <v>496</v>
      </c>
      <c r="C190" s="47"/>
      <c r="D190" s="48"/>
      <c r="E190" s="49"/>
      <c r="F190" s="50"/>
      <c r="G190" s="26"/>
      <c r="H190" s="51"/>
      <c r="I190" s="26"/>
      <c r="J190" s="51"/>
      <c r="K190" s="26"/>
      <c r="L190" s="51"/>
      <c r="M190" s="26"/>
      <c r="N190" s="51"/>
      <c r="O190" s="52"/>
      <c r="P190" s="53"/>
      <c r="Q190" s="54"/>
      <c r="R190" s="55">
        <f t="shared" si="0"/>
        <v>0</v>
      </c>
      <c r="S190" s="45"/>
      <c r="T190" s="45"/>
      <c r="U190" s="45"/>
      <c r="V190" s="45"/>
      <c r="W190" s="45"/>
      <c r="X190" s="45"/>
      <c r="Y190" s="45"/>
      <c r="Z190" s="45"/>
      <c r="AA190" s="45"/>
      <c r="AB190" s="45"/>
      <c r="AC190" s="45"/>
      <c r="AD190" s="45"/>
      <c r="AE190" s="45"/>
      <c r="AF190" s="45"/>
      <c r="AG190" s="45"/>
      <c r="AH190" s="45"/>
      <c r="AI190" s="45"/>
      <c r="AJ190" s="45"/>
      <c r="AK190" s="45"/>
      <c r="AL190" s="45"/>
    </row>
    <row r="191" spans="1:38" s="141" customFormat="1" ht="67.95" customHeight="1" outlineLevel="2" x14ac:dyDescent="0.2">
      <c r="B191" s="142"/>
      <c r="C191" s="163" t="s">
        <v>497</v>
      </c>
      <c r="D191" s="164" t="s">
        <v>498</v>
      </c>
      <c r="E191" s="165" t="s">
        <v>14</v>
      </c>
      <c r="F191" s="166">
        <v>60</v>
      </c>
      <c r="G191" s="167" t="s">
        <v>14</v>
      </c>
      <c r="H191" s="168">
        <v>58.2</v>
      </c>
      <c r="I191" s="167" t="s">
        <v>14</v>
      </c>
      <c r="J191" s="168">
        <v>57.6</v>
      </c>
      <c r="K191" s="167" t="s">
        <v>14</v>
      </c>
      <c r="L191" s="168">
        <v>57</v>
      </c>
      <c r="M191" s="167" t="s">
        <v>14</v>
      </c>
      <c r="N191" s="168">
        <v>55.8</v>
      </c>
      <c r="O191" s="169" t="s">
        <v>499</v>
      </c>
      <c r="P191" s="170" t="s">
        <v>500</v>
      </c>
      <c r="Q191" s="171"/>
      <c r="R191" s="55">
        <f t="shared" si="0"/>
        <v>0</v>
      </c>
    </row>
    <row r="192" spans="1:38" s="141" customFormat="1" ht="67.95" customHeight="1" outlineLevel="2" x14ac:dyDescent="0.2">
      <c r="B192" s="142"/>
      <c r="C192" s="163" t="s">
        <v>501</v>
      </c>
      <c r="D192" s="164" t="s">
        <v>502</v>
      </c>
      <c r="E192" s="165" t="s">
        <v>14</v>
      </c>
      <c r="F192" s="172">
        <v>1060</v>
      </c>
      <c r="G192" s="167" t="s">
        <v>14</v>
      </c>
      <c r="H192" s="173">
        <v>1028.2</v>
      </c>
      <c r="I192" s="167" t="s">
        <v>14</v>
      </c>
      <c r="J192" s="173">
        <v>1017.6</v>
      </c>
      <c r="K192" s="167" t="s">
        <v>14</v>
      </c>
      <c r="L192" s="173">
        <v>1007</v>
      </c>
      <c r="M192" s="167" t="s">
        <v>14</v>
      </c>
      <c r="N192" s="168">
        <v>985.8</v>
      </c>
      <c r="O192" s="169" t="s">
        <v>503</v>
      </c>
      <c r="P192" s="170" t="s">
        <v>504</v>
      </c>
      <c r="Q192" s="171"/>
      <c r="R192" s="55">
        <f t="shared" si="0"/>
        <v>0</v>
      </c>
    </row>
    <row r="193" spans="2:18" s="141" customFormat="1" ht="67.95" customHeight="1" outlineLevel="2" x14ac:dyDescent="0.2">
      <c r="B193" s="142"/>
      <c r="C193" s="163" t="s">
        <v>505</v>
      </c>
      <c r="D193" s="164" t="s">
        <v>506</v>
      </c>
      <c r="E193" s="165" t="s">
        <v>14</v>
      </c>
      <c r="F193" s="166">
        <v>80</v>
      </c>
      <c r="G193" s="167" t="s">
        <v>14</v>
      </c>
      <c r="H193" s="168">
        <v>77.599999999999994</v>
      </c>
      <c r="I193" s="167" t="s">
        <v>14</v>
      </c>
      <c r="J193" s="168">
        <v>76.8</v>
      </c>
      <c r="K193" s="167" t="s">
        <v>14</v>
      </c>
      <c r="L193" s="168">
        <v>76</v>
      </c>
      <c r="M193" s="167" t="s">
        <v>14</v>
      </c>
      <c r="N193" s="168">
        <v>74.400000000000006</v>
      </c>
      <c r="O193" s="169" t="s">
        <v>507</v>
      </c>
      <c r="P193" s="170" t="s">
        <v>508</v>
      </c>
      <c r="Q193" s="171"/>
      <c r="R193" s="55">
        <f t="shared" si="0"/>
        <v>0</v>
      </c>
    </row>
    <row r="194" spans="2:18" s="141" customFormat="1" ht="67.95" customHeight="1" outlineLevel="2" x14ac:dyDescent="0.2">
      <c r="B194" s="142"/>
      <c r="C194" s="163" t="s">
        <v>509</v>
      </c>
      <c r="D194" s="164" t="s">
        <v>510</v>
      </c>
      <c r="E194" s="165" t="s">
        <v>14</v>
      </c>
      <c r="F194" s="172">
        <v>1060</v>
      </c>
      <c r="G194" s="167" t="s">
        <v>14</v>
      </c>
      <c r="H194" s="173">
        <v>1028.2</v>
      </c>
      <c r="I194" s="167" t="s">
        <v>14</v>
      </c>
      <c r="J194" s="173">
        <v>1017.6</v>
      </c>
      <c r="K194" s="167" t="s">
        <v>14</v>
      </c>
      <c r="L194" s="173">
        <v>1007</v>
      </c>
      <c r="M194" s="167" t="s">
        <v>14</v>
      </c>
      <c r="N194" s="168">
        <v>985.8</v>
      </c>
      <c r="O194" s="169" t="s">
        <v>219</v>
      </c>
      <c r="P194" s="170" t="s">
        <v>511</v>
      </c>
      <c r="Q194" s="171"/>
      <c r="R194" s="55">
        <f t="shared" si="0"/>
        <v>0</v>
      </c>
    </row>
    <row r="195" spans="2:18" s="141" customFormat="1" ht="67.95" customHeight="1" outlineLevel="2" x14ac:dyDescent="0.2">
      <c r="B195" s="142"/>
      <c r="C195" s="163" t="s">
        <v>512</v>
      </c>
      <c r="D195" s="164" t="s">
        <v>513</v>
      </c>
      <c r="E195" s="165" t="s">
        <v>14</v>
      </c>
      <c r="F195" s="172">
        <v>1060</v>
      </c>
      <c r="G195" s="167" t="s">
        <v>14</v>
      </c>
      <c r="H195" s="173">
        <v>1028.2</v>
      </c>
      <c r="I195" s="167" t="s">
        <v>14</v>
      </c>
      <c r="J195" s="173">
        <v>1017.6</v>
      </c>
      <c r="K195" s="167" t="s">
        <v>14</v>
      </c>
      <c r="L195" s="173">
        <v>1007</v>
      </c>
      <c r="M195" s="167" t="s">
        <v>14</v>
      </c>
      <c r="N195" s="168">
        <v>985.8</v>
      </c>
      <c r="O195" s="169" t="s">
        <v>514</v>
      </c>
      <c r="P195" s="170" t="s">
        <v>515</v>
      </c>
      <c r="Q195" s="171"/>
      <c r="R195" s="55">
        <f t="shared" si="0"/>
        <v>0</v>
      </c>
    </row>
    <row r="196" spans="2:18" s="141" customFormat="1" ht="67.95" customHeight="1" outlineLevel="2" x14ac:dyDescent="0.2">
      <c r="B196" s="142"/>
      <c r="C196" s="163" t="s">
        <v>516</v>
      </c>
      <c r="D196" s="164" t="s">
        <v>517</v>
      </c>
      <c r="E196" s="165" t="s">
        <v>14</v>
      </c>
      <c r="F196" s="166">
        <v>610</v>
      </c>
      <c r="G196" s="167" t="s">
        <v>14</v>
      </c>
      <c r="H196" s="168">
        <v>591.70000000000005</v>
      </c>
      <c r="I196" s="167" t="s">
        <v>14</v>
      </c>
      <c r="J196" s="168">
        <v>585.6</v>
      </c>
      <c r="K196" s="167" t="s">
        <v>14</v>
      </c>
      <c r="L196" s="168">
        <v>579.5</v>
      </c>
      <c r="M196" s="167" t="s">
        <v>14</v>
      </c>
      <c r="N196" s="168">
        <v>567.29999999999995</v>
      </c>
      <c r="O196" s="169" t="s">
        <v>518</v>
      </c>
      <c r="P196" s="170" t="s">
        <v>519</v>
      </c>
      <c r="Q196" s="171"/>
      <c r="R196" s="55">
        <f t="shared" si="0"/>
        <v>0</v>
      </c>
    </row>
    <row r="197" spans="2:18" s="141" customFormat="1" ht="67.95" customHeight="1" outlineLevel="2" x14ac:dyDescent="0.2">
      <c r="B197" s="142"/>
      <c r="C197" s="163" t="s">
        <v>520</v>
      </c>
      <c r="D197" s="164" t="s">
        <v>521</v>
      </c>
      <c r="E197" s="165" t="s">
        <v>14</v>
      </c>
      <c r="F197" s="166">
        <v>610</v>
      </c>
      <c r="G197" s="167" t="s">
        <v>14</v>
      </c>
      <c r="H197" s="168">
        <v>591.70000000000005</v>
      </c>
      <c r="I197" s="167" t="s">
        <v>14</v>
      </c>
      <c r="J197" s="168">
        <v>585.6</v>
      </c>
      <c r="K197" s="167" t="s">
        <v>14</v>
      </c>
      <c r="L197" s="168">
        <v>579.5</v>
      </c>
      <c r="M197" s="167" t="s">
        <v>14</v>
      </c>
      <c r="N197" s="168">
        <v>567.29999999999995</v>
      </c>
      <c r="O197" s="169" t="s">
        <v>522</v>
      </c>
      <c r="P197" s="170" t="s">
        <v>523</v>
      </c>
      <c r="Q197" s="171"/>
      <c r="R197" s="55">
        <f t="shared" si="0"/>
        <v>0</v>
      </c>
    </row>
    <row r="198" spans="2:18" s="141" customFormat="1" ht="67.95" customHeight="1" outlineLevel="2" x14ac:dyDescent="0.2">
      <c r="B198" s="142"/>
      <c r="C198" s="154" t="s">
        <v>1379</v>
      </c>
      <c r="D198" s="155" t="s">
        <v>1380</v>
      </c>
      <c r="E198" s="156" t="s">
        <v>14</v>
      </c>
      <c r="F198" s="157">
        <v>530</v>
      </c>
      <c r="G198" s="158" t="s">
        <v>14</v>
      </c>
      <c r="H198" s="159">
        <v>514.1</v>
      </c>
      <c r="I198" s="158" t="s">
        <v>14</v>
      </c>
      <c r="J198" s="159">
        <v>508.8</v>
      </c>
      <c r="K198" s="158" t="s">
        <v>14</v>
      </c>
      <c r="L198" s="159">
        <v>503.5</v>
      </c>
      <c r="M198" s="158" t="s">
        <v>14</v>
      </c>
      <c r="N198" s="159">
        <v>492.9</v>
      </c>
      <c r="O198" s="160"/>
      <c r="P198" s="161"/>
      <c r="Q198" s="162"/>
      <c r="R198" s="55">
        <f t="shared" si="0"/>
        <v>0</v>
      </c>
    </row>
    <row r="199" spans="2:18" s="141" customFormat="1" ht="67.95" customHeight="1" outlineLevel="2" x14ac:dyDescent="0.2">
      <c r="B199" s="142"/>
      <c r="C199" s="154" t="s">
        <v>1381</v>
      </c>
      <c r="D199" s="155" t="s">
        <v>1382</v>
      </c>
      <c r="E199" s="156" t="s">
        <v>14</v>
      </c>
      <c r="F199" s="157">
        <v>630</v>
      </c>
      <c r="G199" s="158" t="s">
        <v>14</v>
      </c>
      <c r="H199" s="159">
        <v>611.1</v>
      </c>
      <c r="I199" s="158" t="s">
        <v>14</v>
      </c>
      <c r="J199" s="159">
        <v>604.79999999999995</v>
      </c>
      <c r="K199" s="158" t="s">
        <v>14</v>
      </c>
      <c r="L199" s="159">
        <v>598.5</v>
      </c>
      <c r="M199" s="158" t="s">
        <v>14</v>
      </c>
      <c r="N199" s="159">
        <v>585.9</v>
      </c>
      <c r="O199" s="160"/>
      <c r="P199" s="161"/>
      <c r="Q199" s="162"/>
      <c r="R199" s="55">
        <f t="shared" si="0"/>
        <v>0</v>
      </c>
    </row>
    <row r="200" spans="2:18" s="141" customFormat="1" ht="67.95" customHeight="1" outlineLevel="2" x14ac:dyDescent="0.2">
      <c r="B200" s="142"/>
      <c r="C200" s="154" t="s">
        <v>1383</v>
      </c>
      <c r="D200" s="155" t="s">
        <v>1384</v>
      </c>
      <c r="E200" s="156" t="s">
        <v>14</v>
      </c>
      <c r="F200" s="157">
        <v>630</v>
      </c>
      <c r="G200" s="158" t="s">
        <v>14</v>
      </c>
      <c r="H200" s="159">
        <v>611.1</v>
      </c>
      <c r="I200" s="158" t="s">
        <v>14</v>
      </c>
      <c r="J200" s="159">
        <v>604.79999999999995</v>
      </c>
      <c r="K200" s="158" t="s">
        <v>14</v>
      </c>
      <c r="L200" s="159">
        <v>598.5</v>
      </c>
      <c r="M200" s="158" t="s">
        <v>14</v>
      </c>
      <c r="N200" s="159">
        <v>585.9</v>
      </c>
      <c r="O200" s="160"/>
      <c r="P200" s="161"/>
      <c r="Q200" s="162"/>
      <c r="R200" s="55">
        <f t="shared" si="0"/>
        <v>0</v>
      </c>
    </row>
    <row r="201" spans="2:18" s="141" customFormat="1" ht="67.95" customHeight="1" outlineLevel="2" x14ac:dyDescent="0.2">
      <c r="B201" s="142"/>
      <c r="C201" s="154" t="s">
        <v>1385</v>
      </c>
      <c r="D201" s="155" t="s">
        <v>1386</v>
      </c>
      <c r="E201" s="156" t="s">
        <v>14</v>
      </c>
      <c r="F201" s="157">
        <v>73</v>
      </c>
      <c r="G201" s="158" t="s">
        <v>14</v>
      </c>
      <c r="H201" s="159">
        <v>70.8</v>
      </c>
      <c r="I201" s="158" t="s">
        <v>14</v>
      </c>
      <c r="J201" s="159">
        <v>70.099999999999994</v>
      </c>
      <c r="K201" s="158" t="s">
        <v>14</v>
      </c>
      <c r="L201" s="159">
        <v>69.400000000000006</v>
      </c>
      <c r="M201" s="158" t="s">
        <v>14</v>
      </c>
      <c r="N201" s="159">
        <v>67.900000000000006</v>
      </c>
      <c r="O201" s="160"/>
      <c r="P201" s="161"/>
      <c r="Q201" s="162"/>
      <c r="R201" s="55">
        <f t="shared" si="0"/>
        <v>0</v>
      </c>
    </row>
    <row r="202" spans="2:18" s="141" customFormat="1" ht="67.95" customHeight="1" outlineLevel="2" x14ac:dyDescent="0.2">
      <c r="B202" s="142"/>
      <c r="C202" s="163" t="s">
        <v>524</v>
      </c>
      <c r="D202" s="164" t="s">
        <v>525</v>
      </c>
      <c r="E202" s="165" t="s">
        <v>14</v>
      </c>
      <c r="F202" s="166">
        <v>75</v>
      </c>
      <c r="G202" s="167" t="s">
        <v>14</v>
      </c>
      <c r="H202" s="168">
        <v>72.8</v>
      </c>
      <c r="I202" s="167" t="s">
        <v>14</v>
      </c>
      <c r="J202" s="168">
        <v>72</v>
      </c>
      <c r="K202" s="167" t="s">
        <v>14</v>
      </c>
      <c r="L202" s="168">
        <v>71.3</v>
      </c>
      <c r="M202" s="167" t="s">
        <v>14</v>
      </c>
      <c r="N202" s="168">
        <v>69.8</v>
      </c>
      <c r="O202" s="169" t="s">
        <v>1387</v>
      </c>
      <c r="P202" s="170" t="s">
        <v>1388</v>
      </c>
      <c r="Q202" s="171"/>
      <c r="R202" s="55">
        <f t="shared" si="0"/>
        <v>0</v>
      </c>
    </row>
    <row r="203" spans="2:18" s="141" customFormat="1" ht="67.95" customHeight="1" outlineLevel="2" x14ac:dyDescent="0.2">
      <c r="B203" s="142"/>
      <c r="C203" s="163" t="s">
        <v>526</v>
      </c>
      <c r="D203" s="164" t="s">
        <v>527</v>
      </c>
      <c r="E203" s="165" t="s">
        <v>14</v>
      </c>
      <c r="F203" s="166">
        <v>75</v>
      </c>
      <c r="G203" s="167" t="s">
        <v>14</v>
      </c>
      <c r="H203" s="168">
        <v>72.8</v>
      </c>
      <c r="I203" s="167" t="s">
        <v>14</v>
      </c>
      <c r="J203" s="168">
        <v>72</v>
      </c>
      <c r="K203" s="167" t="s">
        <v>14</v>
      </c>
      <c r="L203" s="168">
        <v>71.3</v>
      </c>
      <c r="M203" s="167" t="s">
        <v>14</v>
      </c>
      <c r="N203" s="168">
        <v>69.8</v>
      </c>
      <c r="O203" s="169" t="s">
        <v>1387</v>
      </c>
      <c r="P203" s="170" t="s">
        <v>1389</v>
      </c>
      <c r="Q203" s="171"/>
      <c r="R203" s="55">
        <f t="shared" si="0"/>
        <v>0</v>
      </c>
    </row>
    <row r="204" spans="2:18" s="141" customFormat="1" ht="67.95" customHeight="1" outlineLevel="2" x14ac:dyDescent="0.2">
      <c r="B204" s="142"/>
      <c r="C204" s="154" t="s">
        <v>528</v>
      </c>
      <c r="D204" s="155" t="s">
        <v>529</v>
      </c>
      <c r="E204" s="156" t="s">
        <v>14</v>
      </c>
      <c r="F204" s="157">
        <v>75</v>
      </c>
      <c r="G204" s="158" t="s">
        <v>14</v>
      </c>
      <c r="H204" s="159">
        <v>72.8</v>
      </c>
      <c r="I204" s="158" t="s">
        <v>14</v>
      </c>
      <c r="J204" s="159">
        <v>72</v>
      </c>
      <c r="K204" s="158" t="s">
        <v>14</v>
      </c>
      <c r="L204" s="159">
        <v>71.3</v>
      </c>
      <c r="M204" s="158" t="s">
        <v>14</v>
      </c>
      <c r="N204" s="159">
        <v>69.8</v>
      </c>
      <c r="O204" s="160" t="s">
        <v>613</v>
      </c>
      <c r="P204" s="161" t="s">
        <v>1390</v>
      </c>
      <c r="Q204" s="162"/>
      <c r="R204" s="55">
        <f t="shared" si="0"/>
        <v>0</v>
      </c>
    </row>
    <row r="205" spans="2:18" s="141" customFormat="1" ht="67.95" customHeight="1" outlineLevel="2" x14ac:dyDescent="0.2">
      <c r="B205" s="142"/>
      <c r="C205" s="154" t="s">
        <v>530</v>
      </c>
      <c r="D205" s="155" t="s">
        <v>531</v>
      </c>
      <c r="E205" s="156" t="s">
        <v>14</v>
      </c>
      <c r="F205" s="157">
        <v>75</v>
      </c>
      <c r="G205" s="158" t="s">
        <v>14</v>
      </c>
      <c r="H205" s="159">
        <v>72.8</v>
      </c>
      <c r="I205" s="158" t="s">
        <v>14</v>
      </c>
      <c r="J205" s="159">
        <v>72</v>
      </c>
      <c r="K205" s="158" t="s">
        <v>14</v>
      </c>
      <c r="L205" s="159">
        <v>71.3</v>
      </c>
      <c r="M205" s="158" t="s">
        <v>14</v>
      </c>
      <c r="N205" s="159">
        <v>69.8</v>
      </c>
      <c r="O205" s="160" t="s">
        <v>1391</v>
      </c>
      <c r="P205" s="161" t="s">
        <v>1392</v>
      </c>
      <c r="Q205" s="162"/>
      <c r="R205" s="55">
        <f t="shared" si="0"/>
        <v>0</v>
      </c>
    </row>
    <row r="206" spans="2:18" s="141" customFormat="1" ht="67.95" customHeight="1" outlineLevel="2" x14ac:dyDescent="0.2">
      <c r="B206" s="142"/>
      <c r="C206" s="154" t="s">
        <v>532</v>
      </c>
      <c r="D206" s="155" t="s">
        <v>533</v>
      </c>
      <c r="E206" s="156" t="s">
        <v>14</v>
      </c>
      <c r="F206" s="157">
        <v>75</v>
      </c>
      <c r="G206" s="158" t="s">
        <v>14</v>
      </c>
      <c r="H206" s="159">
        <v>72.8</v>
      </c>
      <c r="I206" s="158" t="s">
        <v>14</v>
      </c>
      <c r="J206" s="159">
        <v>72</v>
      </c>
      <c r="K206" s="158" t="s">
        <v>14</v>
      </c>
      <c r="L206" s="159">
        <v>71.3</v>
      </c>
      <c r="M206" s="158" t="s">
        <v>14</v>
      </c>
      <c r="N206" s="159">
        <v>69.8</v>
      </c>
      <c r="O206" s="160" t="s">
        <v>1393</v>
      </c>
      <c r="P206" s="161" t="s">
        <v>1394</v>
      </c>
      <c r="Q206" s="162"/>
      <c r="R206" s="55">
        <f t="shared" si="0"/>
        <v>0</v>
      </c>
    </row>
    <row r="207" spans="2:18" s="141" customFormat="1" ht="67.95" customHeight="1" outlineLevel="2" x14ac:dyDescent="0.2">
      <c r="B207" s="142"/>
      <c r="C207" s="154" t="s">
        <v>534</v>
      </c>
      <c r="D207" s="155" t="s">
        <v>535</v>
      </c>
      <c r="E207" s="156" t="s">
        <v>14</v>
      </c>
      <c r="F207" s="157">
        <v>75</v>
      </c>
      <c r="G207" s="158" t="s">
        <v>14</v>
      </c>
      <c r="H207" s="159">
        <v>72.8</v>
      </c>
      <c r="I207" s="158" t="s">
        <v>14</v>
      </c>
      <c r="J207" s="159">
        <v>72</v>
      </c>
      <c r="K207" s="158" t="s">
        <v>14</v>
      </c>
      <c r="L207" s="159">
        <v>71.3</v>
      </c>
      <c r="M207" s="158" t="s">
        <v>14</v>
      </c>
      <c r="N207" s="159">
        <v>69.8</v>
      </c>
      <c r="O207" s="160" t="s">
        <v>1393</v>
      </c>
      <c r="P207" s="161" t="s">
        <v>1395</v>
      </c>
      <c r="Q207" s="162"/>
      <c r="R207" s="55">
        <f t="shared" si="0"/>
        <v>0</v>
      </c>
    </row>
    <row r="208" spans="2:18" s="141" customFormat="1" ht="67.95" customHeight="1" outlineLevel="2" x14ac:dyDescent="0.2">
      <c r="B208" s="142"/>
      <c r="C208" s="154" t="s">
        <v>536</v>
      </c>
      <c r="D208" s="155" t="s">
        <v>537</v>
      </c>
      <c r="E208" s="156" t="s">
        <v>14</v>
      </c>
      <c r="F208" s="157">
        <v>75</v>
      </c>
      <c r="G208" s="158" t="s">
        <v>14</v>
      </c>
      <c r="H208" s="159">
        <v>72.8</v>
      </c>
      <c r="I208" s="158" t="s">
        <v>14</v>
      </c>
      <c r="J208" s="159">
        <v>72</v>
      </c>
      <c r="K208" s="158" t="s">
        <v>14</v>
      </c>
      <c r="L208" s="159">
        <v>71.3</v>
      </c>
      <c r="M208" s="158" t="s">
        <v>14</v>
      </c>
      <c r="N208" s="159">
        <v>69.8</v>
      </c>
      <c r="O208" s="160" t="s">
        <v>1396</v>
      </c>
      <c r="P208" s="161" t="s">
        <v>1397</v>
      </c>
      <c r="Q208" s="162"/>
      <c r="R208" s="55">
        <f t="shared" si="0"/>
        <v>0</v>
      </c>
    </row>
    <row r="209" spans="2:18" s="141" customFormat="1" ht="67.95" customHeight="1" outlineLevel="2" x14ac:dyDescent="0.2">
      <c r="B209" s="142"/>
      <c r="C209" s="154" t="s">
        <v>538</v>
      </c>
      <c r="D209" s="155" t="s">
        <v>539</v>
      </c>
      <c r="E209" s="156" t="s">
        <v>14</v>
      </c>
      <c r="F209" s="157">
        <v>75</v>
      </c>
      <c r="G209" s="158" t="s">
        <v>14</v>
      </c>
      <c r="H209" s="159">
        <v>72.8</v>
      </c>
      <c r="I209" s="158" t="s">
        <v>14</v>
      </c>
      <c r="J209" s="159">
        <v>72</v>
      </c>
      <c r="K209" s="158" t="s">
        <v>14</v>
      </c>
      <c r="L209" s="159">
        <v>71.3</v>
      </c>
      <c r="M209" s="158" t="s">
        <v>14</v>
      </c>
      <c r="N209" s="159">
        <v>69.8</v>
      </c>
      <c r="O209" s="160" t="s">
        <v>1398</v>
      </c>
      <c r="P209" s="161" t="s">
        <v>1399</v>
      </c>
      <c r="Q209" s="162"/>
      <c r="R209" s="55">
        <f t="shared" si="0"/>
        <v>0</v>
      </c>
    </row>
    <row r="210" spans="2:18" s="141" customFormat="1" ht="67.95" customHeight="1" outlineLevel="2" x14ac:dyDescent="0.2">
      <c r="B210" s="142"/>
      <c r="C210" s="154" t="s">
        <v>540</v>
      </c>
      <c r="D210" s="155" t="s">
        <v>541</v>
      </c>
      <c r="E210" s="156" t="s">
        <v>14</v>
      </c>
      <c r="F210" s="157">
        <v>80</v>
      </c>
      <c r="G210" s="158" t="s">
        <v>14</v>
      </c>
      <c r="H210" s="159">
        <v>77.599999999999994</v>
      </c>
      <c r="I210" s="158" t="s">
        <v>14</v>
      </c>
      <c r="J210" s="159">
        <v>76.8</v>
      </c>
      <c r="K210" s="158" t="s">
        <v>14</v>
      </c>
      <c r="L210" s="159">
        <v>76</v>
      </c>
      <c r="M210" s="158" t="s">
        <v>14</v>
      </c>
      <c r="N210" s="159">
        <v>74.400000000000006</v>
      </c>
      <c r="O210" s="160" t="s">
        <v>542</v>
      </c>
      <c r="P210" s="161" t="s">
        <v>543</v>
      </c>
      <c r="Q210" s="162"/>
      <c r="R210" s="55">
        <f t="shared" si="0"/>
        <v>0</v>
      </c>
    </row>
    <row r="211" spans="2:18" s="141" customFormat="1" ht="67.95" customHeight="1" outlineLevel="2" x14ac:dyDescent="0.2">
      <c r="B211" s="142"/>
      <c r="C211" s="154" t="s">
        <v>1400</v>
      </c>
      <c r="D211" s="155" t="s">
        <v>1401</v>
      </c>
      <c r="E211" s="156" t="s">
        <v>14</v>
      </c>
      <c r="F211" s="157">
        <v>73</v>
      </c>
      <c r="G211" s="158" t="s">
        <v>14</v>
      </c>
      <c r="H211" s="159">
        <v>70.8</v>
      </c>
      <c r="I211" s="158" t="s">
        <v>14</v>
      </c>
      <c r="J211" s="159">
        <v>70.099999999999994</v>
      </c>
      <c r="K211" s="158" t="s">
        <v>14</v>
      </c>
      <c r="L211" s="159">
        <v>69.400000000000006</v>
      </c>
      <c r="M211" s="158" t="s">
        <v>14</v>
      </c>
      <c r="N211" s="159">
        <v>67.900000000000006</v>
      </c>
      <c r="O211" s="160"/>
      <c r="P211" s="161"/>
      <c r="Q211" s="162"/>
      <c r="R211" s="55">
        <f t="shared" si="0"/>
        <v>0</v>
      </c>
    </row>
    <row r="212" spans="2:18" s="141" customFormat="1" ht="67.95" customHeight="1" outlineLevel="2" x14ac:dyDescent="0.2">
      <c r="B212" s="142"/>
      <c r="C212" s="163" t="s">
        <v>544</v>
      </c>
      <c r="D212" s="164" t="s">
        <v>545</v>
      </c>
      <c r="E212" s="165" t="s">
        <v>14</v>
      </c>
      <c r="F212" s="166">
        <v>80</v>
      </c>
      <c r="G212" s="167" t="s">
        <v>14</v>
      </c>
      <c r="H212" s="168">
        <v>77.599999999999994</v>
      </c>
      <c r="I212" s="167" t="s">
        <v>14</v>
      </c>
      <c r="J212" s="168">
        <v>76.8</v>
      </c>
      <c r="K212" s="167" t="s">
        <v>14</v>
      </c>
      <c r="L212" s="168">
        <v>76</v>
      </c>
      <c r="M212" s="167" t="s">
        <v>14</v>
      </c>
      <c r="N212" s="168">
        <v>74.400000000000006</v>
      </c>
      <c r="O212" s="169" t="s">
        <v>546</v>
      </c>
      <c r="P212" s="170" t="s">
        <v>547</v>
      </c>
      <c r="Q212" s="171"/>
      <c r="R212" s="55">
        <f t="shared" si="0"/>
        <v>0</v>
      </c>
    </row>
    <row r="213" spans="2:18" s="141" customFormat="1" ht="67.95" customHeight="1" outlineLevel="2" x14ac:dyDescent="0.2">
      <c r="B213" s="142"/>
      <c r="C213" s="154" t="s">
        <v>548</v>
      </c>
      <c r="D213" s="155" t="s">
        <v>549</v>
      </c>
      <c r="E213" s="156" t="s">
        <v>14</v>
      </c>
      <c r="F213" s="157">
        <v>75</v>
      </c>
      <c r="G213" s="158" t="s">
        <v>14</v>
      </c>
      <c r="H213" s="159">
        <v>72.8</v>
      </c>
      <c r="I213" s="158" t="s">
        <v>14</v>
      </c>
      <c r="J213" s="159">
        <v>72</v>
      </c>
      <c r="K213" s="158" t="s">
        <v>14</v>
      </c>
      <c r="L213" s="159">
        <v>71.3</v>
      </c>
      <c r="M213" s="158" t="s">
        <v>14</v>
      </c>
      <c r="N213" s="159">
        <v>69.8</v>
      </c>
      <c r="O213" s="160" t="s">
        <v>232</v>
      </c>
      <c r="P213" s="161" t="s">
        <v>1402</v>
      </c>
      <c r="Q213" s="162"/>
      <c r="R213" s="55">
        <f t="shared" si="0"/>
        <v>0</v>
      </c>
    </row>
    <row r="214" spans="2:18" s="141" customFormat="1" ht="67.95" customHeight="1" outlineLevel="2" x14ac:dyDescent="0.2">
      <c r="B214" s="142"/>
      <c r="C214" s="154" t="s">
        <v>550</v>
      </c>
      <c r="D214" s="155" t="s">
        <v>551</v>
      </c>
      <c r="E214" s="156" t="s">
        <v>14</v>
      </c>
      <c r="F214" s="157">
        <v>75</v>
      </c>
      <c r="G214" s="158" t="s">
        <v>14</v>
      </c>
      <c r="H214" s="159">
        <v>72.8</v>
      </c>
      <c r="I214" s="158" t="s">
        <v>14</v>
      </c>
      <c r="J214" s="159">
        <v>72</v>
      </c>
      <c r="K214" s="158" t="s">
        <v>14</v>
      </c>
      <c r="L214" s="159">
        <v>71.3</v>
      </c>
      <c r="M214" s="158" t="s">
        <v>14</v>
      </c>
      <c r="N214" s="159">
        <v>69.8</v>
      </c>
      <c r="O214" s="160" t="s">
        <v>191</v>
      </c>
      <c r="P214" s="161" t="s">
        <v>552</v>
      </c>
      <c r="Q214" s="162"/>
      <c r="R214" s="55">
        <f t="shared" si="0"/>
        <v>0</v>
      </c>
    </row>
    <row r="215" spans="2:18" s="141" customFormat="1" ht="67.95" customHeight="1" outlineLevel="2" x14ac:dyDescent="0.2">
      <c r="B215" s="142"/>
      <c r="C215" s="154" t="s">
        <v>553</v>
      </c>
      <c r="D215" s="155" t="s">
        <v>554</v>
      </c>
      <c r="E215" s="156" t="s">
        <v>14</v>
      </c>
      <c r="F215" s="157">
        <v>75</v>
      </c>
      <c r="G215" s="158" t="s">
        <v>14</v>
      </c>
      <c r="H215" s="159">
        <v>72.8</v>
      </c>
      <c r="I215" s="158" t="s">
        <v>14</v>
      </c>
      <c r="J215" s="159">
        <v>72</v>
      </c>
      <c r="K215" s="158" t="s">
        <v>14</v>
      </c>
      <c r="L215" s="159">
        <v>71.3</v>
      </c>
      <c r="M215" s="158" t="s">
        <v>14</v>
      </c>
      <c r="N215" s="159">
        <v>69.8</v>
      </c>
      <c r="O215" s="160" t="s">
        <v>1403</v>
      </c>
      <c r="P215" s="161" t="s">
        <v>1404</v>
      </c>
      <c r="Q215" s="162"/>
      <c r="R215" s="55">
        <f t="shared" si="0"/>
        <v>0</v>
      </c>
    </row>
    <row r="216" spans="2:18" s="141" customFormat="1" ht="67.95" customHeight="1" outlineLevel="2" x14ac:dyDescent="0.2">
      <c r="B216" s="142"/>
      <c r="C216" s="154" t="s">
        <v>555</v>
      </c>
      <c r="D216" s="155" t="s">
        <v>556</v>
      </c>
      <c r="E216" s="156" t="s">
        <v>14</v>
      </c>
      <c r="F216" s="157">
        <v>75</v>
      </c>
      <c r="G216" s="158" t="s">
        <v>14</v>
      </c>
      <c r="H216" s="159">
        <v>72.8</v>
      </c>
      <c r="I216" s="158" t="s">
        <v>14</v>
      </c>
      <c r="J216" s="159">
        <v>72</v>
      </c>
      <c r="K216" s="158" t="s">
        <v>14</v>
      </c>
      <c r="L216" s="159">
        <v>71.3</v>
      </c>
      <c r="M216" s="158" t="s">
        <v>14</v>
      </c>
      <c r="N216" s="159">
        <v>69.8</v>
      </c>
      <c r="O216" s="160" t="s">
        <v>1405</v>
      </c>
      <c r="P216" s="161" t="s">
        <v>1406</v>
      </c>
      <c r="Q216" s="162"/>
      <c r="R216" s="55">
        <f t="shared" si="0"/>
        <v>0</v>
      </c>
    </row>
    <row r="217" spans="2:18" s="141" customFormat="1" ht="67.95" customHeight="1" outlineLevel="2" x14ac:dyDescent="0.2">
      <c r="B217" s="142"/>
      <c r="C217" s="154" t="s">
        <v>557</v>
      </c>
      <c r="D217" s="155" t="s">
        <v>558</v>
      </c>
      <c r="E217" s="156" t="s">
        <v>14</v>
      </c>
      <c r="F217" s="157">
        <v>75</v>
      </c>
      <c r="G217" s="158" t="s">
        <v>14</v>
      </c>
      <c r="H217" s="159">
        <v>72.8</v>
      </c>
      <c r="I217" s="158" t="s">
        <v>14</v>
      </c>
      <c r="J217" s="159">
        <v>72</v>
      </c>
      <c r="K217" s="158" t="s">
        <v>14</v>
      </c>
      <c r="L217" s="159">
        <v>71.3</v>
      </c>
      <c r="M217" s="158" t="s">
        <v>14</v>
      </c>
      <c r="N217" s="159">
        <v>69.8</v>
      </c>
      <c r="O217" s="160" t="s">
        <v>1398</v>
      </c>
      <c r="P217" s="161" t="s">
        <v>1407</v>
      </c>
      <c r="Q217" s="162"/>
      <c r="R217" s="55">
        <f t="shared" si="0"/>
        <v>0</v>
      </c>
    </row>
    <row r="218" spans="2:18" s="141" customFormat="1" ht="67.95" customHeight="1" outlineLevel="2" x14ac:dyDescent="0.2">
      <c r="B218" s="142"/>
      <c r="C218" s="163" t="s">
        <v>559</v>
      </c>
      <c r="D218" s="164" t="s">
        <v>560</v>
      </c>
      <c r="E218" s="165" t="s">
        <v>14</v>
      </c>
      <c r="F218" s="166">
        <v>80</v>
      </c>
      <c r="G218" s="167" t="s">
        <v>14</v>
      </c>
      <c r="H218" s="168">
        <v>77.599999999999994</v>
      </c>
      <c r="I218" s="167" t="s">
        <v>14</v>
      </c>
      <c r="J218" s="168">
        <v>76.8</v>
      </c>
      <c r="K218" s="167" t="s">
        <v>14</v>
      </c>
      <c r="L218" s="168">
        <v>76</v>
      </c>
      <c r="M218" s="167" t="s">
        <v>14</v>
      </c>
      <c r="N218" s="168">
        <v>74.400000000000006</v>
      </c>
      <c r="O218" s="169" t="s">
        <v>561</v>
      </c>
      <c r="P218" s="170" t="s">
        <v>562</v>
      </c>
      <c r="Q218" s="171"/>
      <c r="R218" s="55">
        <f t="shared" si="0"/>
        <v>0</v>
      </c>
    </row>
    <row r="219" spans="2:18" s="141" customFormat="1" ht="67.95" customHeight="1" outlineLevel="2" x14ac:dyDescent="0.2">
      <c r="B219" s="142"/>
      <c r="C219" s="154" t="s">
        <v>563</v>
      </c>
      <c r="D219" s="155" t="s">
        <v>564</v>
      </c>
      <c r="E219" s="156" t="s">
        <v>14</v>
      </c>
      <c r="F219" s="157">
        <v>75</v>
      </c>
      <c r="G219" s="158" t="s">
        <v>14</v>
      </c>
      <c r="H219" s="159">
        <v>72.8</v>
      </c>
      <c r="I219" s="158" t="s">
        <v>14</v>
      </c>
      <c r="J219" s="159">
        <v>72</v>
      </c>
      <c r="K219" s="158" t="s">
        <v>14</v>
      </c>
      <c r="L219" s="159">
        <v>71.3</v>
      </c>
      <c r="M219" s="158" t="s">
        <v>14</v>
      </c>
      <c r="N219" s="159">
        <v>69.8</v>
      </c>
      <c r="O219" s="160" t="s">
        <v>1408</v>
      </c>
      <c r="P219" s="161" t="s">
        <v>565</v>
      </c>
      <c r="Q219" s="162"/>
      <c r="R219" s="55">
        <f t="shared" si="0"/>
        <v>0</v>
      </c>
    </row>
    <row r="220" spans="2:18" s="141" customFormat="1" ht="67.95" customHeight="1" outlineLevel="2" x14ac:dyDescent="0.2">
      <c r="B220" s="142"/>
      <c r="C220" s="154" t="s">
        <v>566</v>
      </c>
      <c r="D220" s="155" t="s">
        <v>567</v>
      </c>
      <c r="E220" s="156" t="s">
        <v>14</v>
      </c>
      <c r="F220" s="157">
        <v>75</v>
      </c>
      <c r="G220" s="158" t="s">
        <v>14</v>
      </c>
      <c r="H220" s="159">
        <v>72.8</v>
      </c>
      <c r="I220" s="158" t="s">
        <v>14</v>
      </c>
      <c r="J220" s="159">
        <v>72</v>
      </c>
      <c r="K220" s="158" t="s">
        <v>14</v>
      </c>
      <c r="L220" s="159">
        <v>71.3</v>
      </c>
      <c r="M220" s="158" t="s">
        <v>14</v>
      </c>
      <c r="N220" s="159">
        <v>69.8</v>
      </c>
      <c r="O220" s="160" t="s">
        <v>1409</v>
      </c>
      <c r="P220" s="161" t="s">
        <v>568</v>
      </c>
      <c r="Q220" s="162"/>
      <c r="R220" s="55">
        <f t="shared" si="0"/>
        <v>0</v>
      </c>
    </row>
    <row r="221" spans="2:18" s="141" customFormat="1" ht="67.95" customHeight="1" outlineLevel="2" x14ac:dyDescent="0.2">
      <c r="B221" s="142"/>
      <c r="C221" s="154" t="s">
        <v>569</v>
      </c>
      <c r="D221" s="155" t="s">
        <v>570</v>
      </c>
      <c r="E221" s="156" t="s">
        <v>14</v>
      </c>
      <c r="F221" s="157">
        <v>80</v>
      </c>
      <c r="G221" s="158" t="s">
        <v>14</v>
      </c>
      <c r="H221" s="159">
        <v>77.599999999999994</v>
      </c>
      <c r="I221" s="158" t="s">
        <v>14</v>
      </c>
      <c r="J221" s="159">
        <v>76.8</v>
      </c>
      <c r="K221" s="158" t="s">
        <v>14</v>
      </c>
      <c r="L221" s="159">
        <v>76</v>
      </c>
      <c r="M221" s="158" t="s">
        <v>14</v>
      </c>
      <c r="N221" s="159">
        <v>74.400000000000006</v>
      </c>
      <c r="O221" s="160" t="s">
        <v>571</v>
      </c>
      <c r="P221" s="161" t="s">
        <v>572</v>
      </c>
      <c r="Q221" s="162"/>
      <c r="R221" s="55">
        <f t="shared" si="0"/>
        <v>0</v>
      </c>
    </row>
    <row r="222" spans="2:18" s="141" customFormat="1" ht="67.95" customHeight="1" outlineLevel="2" x14ac:dyDescent="0.2">
      <c r="B222" s="142"/>
      <c r="C222" s="154" t="s">
        <v>573</v>
      </c>
      <c r="D222" s="155" t="s">
        <v>574</v>
      </c>
      <c r="E222" s="156" t="s">
        <v>14</v>
      </c>
      <c r="F222" s="157">
        <v>75</v>
      </c>
      <c r="G222" s="158" t="s">
        <v>14</v>
      </c>
      <c r="H222" s="159">
        <v>72.8</v>
      </c>
      <c r="I222" s="158" t="s">
        <v>14</v>
      </c>
      <c r="J222" s="159">
        <v>72</v>
      </c>
      <c r="K222" s="158" t="s">
        <v>14</v>
      </c>
      <c r="L222" s="159">
        <v>71.3</v>
      </c>
      <c r="M222" s="158" t="s">
        <v>14</v>
      </c>
      <c r="N222" s="159">
        <v>69.8</v>
      </c>
      <c r="O222" s="160" t="s">
        <v>575</v>
      </c>
      <c r="P222" s="161" t="s">
        <v>576</v>
      </c>
      <c r="Q222" s="162"/>
      <c r="R222" s="55">
        <f t="shared" si="0"/>
        <v>0</v>
      </c>
    </row>
    <row r="223" spans="2:18" s="141" customFormat="1" ht="67.95" customHeight="1" outlineLevel="2" x14ac:dyDescent="0.2">
      <c r="B223" s="142"/>
      <c r="C223" s="154" t="s">
        <v>577</v>
      </c>
      <c r="D223" s="155" t="s">
        <v>578</v>
      </c>
      <c r="E223" s="156" t="s">
        <v>14</v>
      </c>
      <c r="F223" s="157">
        <v>75</v>
      </c>
      <c r="G223" s="158" t="s">
        <v>14</v>
      </c>
      <c r="H223" s="159">
        <v>72.8</v>
      </c>
      <c r="I223" s="158" t="s">
        <v>14</v>
      </c>
      <c r="J223" s="159">
        <v>72</v>
      </c>
      <c r="K223" s="158" t="s">
        <v>14</v>
      </c>
      <c r="L223" s="159">
        <v>71.3</v>
      </c>
      <c r="M223" s="158" t="s">
        <v>14</v>
      </c>
      <c r="N223" s="159">
        <v>69.8</v>
      </c>
      <c r="O223" s="160"/>
      <c r="P223" s="161" t="s">
        <v>1410</v>
      </c>
      <c r="Q223" s="162"/>
      <c r="R223" s="55">
        <f t="shared" si="0"/>
        <v>0</v>
      </c>
    </row>
    <row r="224" spans="2:18" s="141" customFormat="1" ht="67.95" customHeight="1" outlineLevel="2" x14ac:dyDescent="0.2">
      <c r="B224" s="142"/>
      <c r="C224" s="163" t="s">
        <v>579</v>
      </c>
      <c r="D224" s="164" t="s">
        <v>580</v>
      </c>
      <c r="E224" s="165" t="s">
        <v>14</v>
      </c>
      <c r="F224" s="166">
        <v>70</v>
      </c>
      <c r="G224" s="167" t="s">
        <v>14</v>
      </c>
      <c r="H224" s="168">
        <v>67.900000000000006</v>
      </c>
      <c r="I224" s="167" t="s">
        <v>14</v>
      </c>
      <c r="J224" s="168">
        <v>67.2</v>
      </c>
      <c r="K224" s="167" t="s">
        <v>14</v>
      </c>
      <c r="L224" s="168">
        <v>66.5</v>
      </c>
      <c r="M224" s="167" t="s">
        <v>14</v>
      </c>
      <c r="N224" s="168">
        <v>65.099999999999994</v>
      </c>
      <c r="O224" s="169" t="s">
        <v>581</v>
      </c>
      <c r="P224" s="170" t="s">
        <v>582</v>
      </c>
      <c r="Q224" s="171"/>
      <c r="R224" s="55">
        <f t="shared" si="0"/>
        <v>0</v>
      </c>
    </row>
    <row r="225" spans="2:18" s="141" customFormat="1" ht="67.95" customHeight="1" outlineLevel="2" x14ac:dyDescent="0.2">
      <c r="B225" s="142"/>
      <c r="C225" s="154" t="s">
        <v>583</v>
      </c>
      <c r="D225" s="155" t="s">
        <v>584</v>
      </c>
      <c r="E225" s="156" t="s">
        <v>14</v>
      </c>
      <c r="F225" s="157">
        <v>75</v>
      </c>
      <c r="G225" s="158" t="s">
        <v>14</v>
      </c>
      <c r="H225" s="159">
        <v>72.8</v>
      </c>
      <c r="I225" s="158" t="s">
        <v>14</v>
      </c>
      <c r="J225" s="159">
        <v>72</v>
      </c>
      <c r="K225" s="158" t="s">
        <v>14</v>
      </c>
      <c r="L225" s="159">
        <v>71.3</v>
      </c>
      <c r="M225" s="158" t="s">
        <v>14</v>
      </c>
      <c r="N225" s="159">
        <v>69.8</v>
      </c>
      <c r="O225" s="160" t="s">
        <v>1411</v>
      </c>
      <c r="P225" s="161" t="s">
        <v>1412</v>
      </c>
      <c r="Q225" s="162"/>
      <c r="R225" s="55">
        <f t="shared" si="0"/>
        <v>0</v>
      </c>
    </row>
    <row r="226" spans="2:18" s="141" customFormat="1" ht="67.95" customHeight="1" outlineLevel="2" x14ac:dyDescent="0.2">
      <c r="B226" s="142"/>
      <c r="C226" s="154" t="s">
        <v>585</v>
      </c>
      <c r="D226" s="155" t="s">
        <v>586</v>
      </c>
      <c r="E226" s="156" t="s">
        <v>14</v>
      </c>
      <c r="F226" s="157">
        <v>75</v>
      </c>
      <c r="G226" s="158" t="s">
        <v>14</v>
      </c>
      <c r="H226" s="159">
        <v>72.8</v>
      </c>
      <c r="I226" s="158" t="s">
        <v>14</v>
      </c>
      <c r="J226" s="159">
        <v>72</v>
      </c>
      <c r="K226" s="158" t="s">
        <v>14</v>
      </c>
      <c r="L226" s="159">
        <v>71.3</v>
      </c>
      <c r="M226" s="158" t="s">
        <v>14</v>
      </c>
      <c r="N226" s="159">
        <v>69.8</v>
      </c>
      <c r="O226" s="160" t="s">
        <v>1413</v>
      </c>
      <c r="P226" s="161" t="s">
        <v>587</v>
      </c>
      <c r="Q226" s="162"/>
      <c r="R226" s="55">
        <f t="shared" si="0"/>
        <v>0</v>
      </c>
    </row>
    <row r="227" spans="2:18" s="141" customFormat="1" ht="67.95" customHeight="1" outlineLevel="2" x14ac:dyDescent="0.2">
      <c r="B227" s="142"/>
      <c r="C227" s="154" t="s">
        <v>588</v>
      </c>
      <c r="D227" s="155" t="s">
        <v>589</v>
      </c>
      <c r="E227" s="156" t="s">
        <v>14</v>
      </c>
      <c r="F227" s="157">
        <v>56</v>
      </c>
      <c r="G227" s="158" t="s">
        <v>14</v>
      </c>
      <c r="H227" s="159">
        <v>54.3</v>
      </c>
      <c r="I227" s="158" t="s">
        <v>14</v>
      </c>
      <c r="J227" s="159">
        <v>53.8</v>
      </c>
      <c r="K227" s="158" t="s">
        <v>14</v>
      </c>
      <c r="L227" s="159">
        <v>53.2</v>
      </c>
      <c r="M227" s="158" t="s">
        <v>14</v>
      </c>
      <c r="N227" s="159">
        <v>52.1</v>
      </c>
      <c r="O227" s="160" t="s">
        <v>1414</v>
      </c>
      <c r="P227" s="161" t="s">
        <v>1415</v>
      </c>
      <c r="Q227" s="162"/>
      <c r="R227" s="55">
        <f t="shared" si="0"/>
        <v>0</v>
      </c>
    </row>
    <row r="228" spans="2:18" s="141" customFormat="1" ht="67.95" customHeight="1" outlineLevel="2" x14ac:dyDescent="0.2">
      <c r="B228" s="142"/>
      <c r="C228" s="163" t="s">
        <v>590</v>
      </c>
      <c r="D228" s="164" t="s">
        <v>591</v>
      </c>
      <c r="E228" s="165" t="s">
        <v>14</v>
      </c>
      <c r="F228" s="166">
        <v>60</v>
      </c>
      <c r="G228" s="167" t="s">
        <v>14</v>
      </c>
      <c r="H228" s="168">
        <v>58.2</v>
      </c>
      <c r="I228" s="167" t="s">
        <v>14</v>
      </c>
      <c r="J228" s="168">
        <v>57.6</v>
      </c>
      <c r="K228" s="167" t="s">
        <v>14</v>
      </c>
      <c r="L228" s="168">
        <v>57</v>
      </c>
      <c r="M228" s="167" t="s">
        <v>14</v>
      </c>
      <c r="N228" s="168">
        <v>55.8</v>
      </c>
      <c r="O228" s="169" t="s">
        <v>592</v>
      </c>
      <c r="P228" s="170" t="s">
        <v>593</v>
      </c>
      <c r="Q228" s="171"/>
      <c r="R228" s="55">
        <f t="shared" si="0"/>
        <v>0</v>
      </c>
    </row>
    <row r="229" spans="2:18" s="141" customFormat="1" ht="67.95" customHeight="1" outlineLevel="2" x14ac:dyDescent="0.2">
      <c r="B229" s="142"/>
      <c r="C229" s="154" t="s">
        <v>594</v>
      </c>
      <c r="D229" s="155" t="s">
        <v>595</v>
      </c>
      <c r="E229" s="156" t="s">
        <v>14</v>
      </c>
      <c r="F229" s="157">
        <v>75</v>
      </c>
      <c r="G229" s="158" t="s">
        <v>14</v>
      </c>
      <c r="H229" s="159">
        <v>72.8</v>
      </c>
      <c r="I229" s="158" t="s">
        <v>14</v>
      </c>
      <c r="J229" s="159">
        <v>72</v>
      </c>
      <c r="K229" s="158" t="s">
        <v>14</v>
      </c>
      <c r="L229" s="159">
        <v>71.3</v>
      </c>
      <c r="M229" s="158" t="s">
        <v>14</v>
      </c>
      <c r="N229" s="159">
        <v>69.8</v>
      </c>
      <c r="O229" s="160" t="s">
        <v>1409</v>
      </c>
      <c r="P229" s="161" t="s">
        <v>1416</v>
      </c>
      <c r="Q229" s="162"/>
      <c r="R229" s="55">
        <f t="shared" si="0"/>
        <v>0</v>
      </c>
    </row>
    <row r="230" spans="2:18" s="141" customFormat="1" ht="67.95" customHeight="1" outlineLevel="2" x14ac:dyDescent="0.2">
      <c r="B230" s="142"/>
      <c r="C230" s="163" t="s">
        <v>596</v>
      </c>
      <c r="D230" s="164" t="s">
        <v>597</v>
      </c>
      <c r="E230" s="165" t="s">
        <v>14</v>
      </c>
      <c r="F230" s="166">
        <v>70</v>
      </c>
      <c r="G230" s="167" t="s">
        <v>14</v>
      </c>
      <c r="H230" s="168">
        <v>67.900000000000006</v>
      </c>
      <c r="I230" s="167" t="s">
        <v>14</v>
      </c>
      <c r="J230" s="168">
        <v>67.2</v>
      </c>
      <c r="K230" s="167" t="s">
        <v>14</v>
      </c>
      <c r="L230" s="168">
        <v>66.5</v>
      </c>
      <c r="M230" s="167" t="s">
        <v>14</v>
      </c>
      <c r="N230" s="168">
        <v>65.099999999999994</v>
      </c>
      <c r="O230" s="169" t="s">
        <v>598</v>
      </c>
      <c r="P230" s="170" t="s">
        <v>599</v>
      </c>
      <c r="Q230" s="171"/>
      <c r="R230" s="55">
        <f t="shared" si="0"/>
        <v>0</v>
      </c>
    </row>
    <row r="231" spans="2:18" s="141" customFormat="1" ht="67.95" customHeight="1" outlineLevel="2" x14ac:dyDescent="0.2">
      <c r="B231" s="142"/>
      <c r="C231" s="163" t="s">
        <v>600</v>
      </c>
      <c r="D231" s="164" t="s">
        <v>601</v>
      </c>
      <c r="E231" s="165" t="s">
        <v>14</v>
      </c>
      <c r="F231" s="166">
        <v>60</v>
      </c>
      <c r="G231" s="167" t="s">
        <v>14</v>
      </c>
      <c r="H231" s="168">
        <v>58.2</v>
      </c>
      <c r="I231" s="167" t="s">
        <v>14</v>
      </c>
      <c r="J231" s="168">
        <v>57.6</v>
      </c>
      <c r="K231" s="167" t="s">
        <v>14</v>
      </c>
      <c r="L231" s="168">
        <v>57</v>
      </c>
      <c r="M231" s="167" t="s">
        <v>14</v>
      </c>
      <c r="N231" s="168">
        <v>55.8</v>
      </c>
      <c r="O231" s="169" t="s">
        <v>602</v>
      </c>
      <c r="P231" s="170" t="s">
        <v>603</v>
      </c>
      <c r="Q231" s="171"/>
      <c r="R231" s="55">
        <f t="shared" si="0"/>
        <v>0</v>
      </c>
    </row>
    <row r="232" spans="2:18" s="141" customFormat="1" ht="67.95" customHeight="1" outlineLevel="2" x14ac:dyDescent="0.2">
      <c r="B232" s="142"/>
      <c r="C232" s="154" t="s">
        <v>604</v>
      </c>
      <c r="D232" s="155" t="s">
        <v>605</v>
      </c>
      <c r="E232" s="156" t="s">
        <v>14</v>
      </c>
      <c r="F232" s="157">
        <v>60</v>
      </c>
      <c r="G232" s="158" t="s">
        <v>14</v>
      </c>
      <c r="H232" s="159">
        <v>58.2</v>
      </c>
      <c r="I232" s="158" t="s">
        <v>14</v>
      </c>
      <c r="J232" s="159">
        <v>57.6</v>
      </c>
      <c r="K232" s="158" t="s">
        <v>14</v>
      </c>
      <c r="L232" s="159">
        <v>57</v>
      </c>
      <c r="M232" s="158" t="s">
        <v>14</v>
      </c>
      <c r="N232" s="159">
        <v>55.8</v>
      </c>
      <c r="O232" s="160" t="s">
        <v>514</v>
      </c>
      <c r="P232" s="161" t="s">
        <v>606</v>
      </c>
      <c r="Q232" s="162"/>
      <c r="R232" s="55">
        <f t="shared" si="0"/>
        <v>0</v>
      </c>
    </row>
    <row r="233" spans="2:18" s="141" customFormat="1" ht="67.95" customHeight="1" outlineLevel="2" x14ac:dyDescent="0.2">
      <c r="B233" s="142"/>
      <c r="C233" s="163" t="s">
        <v>607</v>
      </c>
      <c r="D233" s="164" t="s">
        <v>608</v>
      </c>
      <c r="E233" s="165" t="s">
        <v>14</v>
      </c>
      <c r="F233" s="166">
        <v>60</v>
      </c>
      <c r="G233" s="167" t="s">
        <v>14</v>
      </c>
      <c r="H233" s="168">
        <v>58.2</v>
      </c>
      <c r="I233" s="167" t="s">
        <v>14</v>
      </c>
      <c r="J233" s="168">
        <v>57.6</v>
      </c>
      <c r="K233" s="167" t="s">
        <v>14</v>
      </c>
      <c r="L233" s="168">
        <v>57</v>
      </c>
      <c r="M233" s="167" t="s">
        <v>14</v>
      </c>
      <c r="N233" s="168">
        <v>55.8</v>
      </c>
      <c r="O233" s="169" t="s">
        <v>609</v>
      </c>
      <c r="P233" s="170" t="s">
        <v>610</v>
      </c>
      <c r="Q233" s="171"/>
      <c r="R233" s="55">
        <f t="shared" si="0"/>
        <v>0</v>
      </c>
    </row>
    <row r="234" spans="2:18" s="141" customFormat="1" ht="67.95" customHeight="1" outlineLevel="2" x14ac:dyDescent="0.2">
      <c r="B234" s="142"/>
      <c r="C234" s="163" t="s">
        <v>611</v>
      </c>
      <c r="D234" s="164" t="s">
        <v>612</v>
      </c>
      <c r="E234" s="165" t="s">
        <v>14</v>
      </c>
      <c r="F234" s="166">
        <v>80</v>
      </c>
      <c r="G234" s="167" t="s">
        <v>14</v>
      </c>
      <c r="H234" s="168">
        <v>77.599999999999994</v>
      </c>
      <c r="I234" s="167" t="s">
        <v>14</v>
      </c>
      <c r="J234" s="168">
        <v>76.8</v>
      </c>
      <c r="K234" s="167" t="s">
        <v>14</v>
      </c>
      <c r="L234" s="168">
        <v>76</v>
      </c>
      <c r="M234" s="167" t="s">
        <v>14</v>
      </c>
      <c r="N234" s="168">
        <v>74.400000000000006</v>
      </c>
      <c r="O234" s="169" t="s">
        <v>613</v>
      </c>
      <c r="P234" s="170" t="s">
        <v>614</v>
      </c>
      <c r="Q234" s="171"/>
      <c r="R234" s="55">
        <f t="shared" si="0"/>
        <v>0</v>
      </c>
    </row>
    <row r="235" spans="2:18" s="141" customFormat="1" ht="67.95" customHeight="1" outlineLevel="2" x14ac:dyDescent="0.2">
      <c r="B235" s="142"/>
      <c r="C235" s="154" t="s">
        <v>615</v>
      </c>
      <c r="D235" s="155" t="s">
        <v>616</v>
      </c>
      <c r="E235" s="156" t="s">
        <v>14</v>
      </c>
      <c r="F235" s="157">
        <v>75</v>
      </c>
      <c r="G235" s="158" t="s">
        <v>14</v>
      </c>
      <c r="H235" s="159">
        <v>72.8</v>
      </c>
      <c r="I235" s="158" t="s">
        <v>14</v>
      </c>
      <c r="J235" s="159">
        <v>72</v>
      </c>
      <c r="K235" s="158" t="s">
        <v>14</v>
      </c>
      <c r="L235" s="159">
        <v>71.3</v>
      </c>
      <c r="M235" s="158" t="s">
        <v>14</v>
      </c>
      <c r="N235" s="159">
        <v>69.8</v>
      </c>
      <c r="O235" s="160" t="s">
        <v>1417</v>
      </c>
      <c r="P235" s="161" t="s">
        <v>1418</v>
      </c>
      <c r="Q235" s="162"/>
      <c r="R235" s="55">
        <f t="shared" si="0"/>
        <v>0</v>
      </c>
    </row>
    <row r="236" spans="2:18" s="141" customFormat="1" ht="67.95" customHeight="1" outlineLevel="2" x14ac:dyDescent="0.2">
      <c r="B236" s="142"/>
      <c r="C236" s="154" t="s">
        <v>617</v>
      </c>
      <c r="D236" s="155" t="s">
        <v>618</v>
      </c>
      <c r="E236" s="156" t="s">
        <v>14</v>
      </c>
      <c r="F236" s="157">
        <v>75</v>
      </c>
      <c r="G236" s="158" t="s">
        <v>14</v>
      </c>
      <c r="H236" s="159">
        <v>72.8</v>
      </c>
      <c r="I236" s="158" t="s">
        <v>14</v>
      </c>
      <c r="J236" s="159">
        <v>72</v>
      </c>
      <c r="K236" s="158" t="s">
        <v>14</v>
      </c>
      <c r="L236" s="159">
        <v>71.3</v>
      </c>
      <c r="M236" s="158" t="s">
        <v>14</v>
      </c>
      <c r="N236" s="159">
        <v>69.8</v>
      </c>
      <c r="O236" s="160" t="s">
        <v>1398</v>
      </c>
      <c r="P236" s="161" t="s">
        <v>1419</v>
      </c>
      <c r="Q236" s="162"/>
      <c r="R236" s="55">
        <f t="shared" si="0"/>
        <v>0</v>
      </c>
    </row>
    <row r="237" spans="2:18" s="141" customFormat="1" ht="67.95" customHeight="1" outlineLevel="2" x14ac:dyDescent="0.2">
      <c r="B237" s="142"/>
      <c r="C237" s="154" t="s">
        <v>619</v>
      </c>
      <c r="D237" s="155" t="s">
        <v>620</v>
      </c>
      <c r="E237" s="156" t="s">
        <v>14</v>
      </c>
      <c r="F237" s="157">
        <v>75</v>
      </c>
      <c r="G237" s="158" t="s">
        <v>14</v>
      </c>
      <c r="H237" s="159">
        <v>72.8</v>
      </c>
      <c r="I237" s="158" t="s">
        <v>14</v>
      </c>
      <c r="J237" s="159">
        <v>72</v>
      </c>
      <c r="K237" s="158" t="s">
        <v>14</v>
      </c>
      <c r="L237" s="159">
        <v>71.3</v>
      </c>
      <c r="M237" s="158" t="s">
        <v>14</v>
      </c>
      <c r="N237" s="159">
        <v>69.8</v>
      </c>
      <c r="O237" s="160" t="s">
        <v>207</v>
      </c>
      <c r="P237" s="161" t="s">
        <v>622</v>
      </c>
      <c r="Q237" s="162"/>
      <c r="R237" s="55">
        <f t="shared" si="0"/>
        <v>0</v>
      </c>
    </row>
    <row r="238" spans="2:18" s="141" customFormat="1" ht="67.95" customHeight="1" outlineLevel="2" x14ac:dyDescent="0.2">
      <c r="B238" s="142"/>
      <c r="C238" s="154" t="s">
        <v>623</v>
      </c>
      <c r="D238" s="155" t="s">
        <v>624</v>
      </c>
      <c r="E238" s="156" t="s">
        <v>14</v>
      </c>
      <c r="F238" s="157">
        <v>75</v>
      </c>
      <c r="G238" s="158" t="s">
        <v>14</v>
      </c>
      <c r="H238" s="159">
        <v>72.8</v>
      </c>
      <c r="I238" s="158" t="s">
        <v>14</v>
      </c>
      <c r="J238" s="159">
        <v>72</v>
      </c>
      <c r="K238" s="158" t="s">
        <v>14</v>
      </c>
      <c r="L238" s="159">
        <v>71.3</v>
      </c>
      <c r="M238" s="158" t="s">
        <v>14</v>
      </c>
      <c r="N238" s="159">
        <v>69.8</v>
      </c>
      <c r="O238" s="160" t="s">
        <v>1420</v>
      </c>
      <c r="P238" s="161" t="s">
        <v>1421</v>
      </c>
      <c r="Q238" s="162"/>
      <c r="R238" s="55">
        <f t="shared" si="0"/>
        <v>0</v>
      </c>
    </row>
    <row r="239" spans="2:18" s="141" customFormat="1" ht="67.95" customHeight="1" outlineLevel="2" x14ac:dyDescent="0.2">
      <c r="B239" s="142"/>
      <c r="C239" s="154" t="s">
        <v>625</v>
      </c>
      <c r="D239" s="155" t="s">
        <v>626</v>
      </c>
      <c r="E239" s="156" t="s">
        <v>14</v>
      </c>
      <c r="F239" s="157">
        <v>75</v>
      </c>
      <c r="G239" s="158" t="s">
        <v>14</v>
      </c>
      <c r="H239" s="159">
        <v>72.8</v>
      </c>
      <c r="I239" s="158" t="s">
        <v>14</v>
      </c>
      <c r="J239" s="159">
        <v>72</v>
      </c>
      <c r="K239" s="158" t="s">
        <v>14</v>
      </c>
      <c r="L239" s="159">
        <v>71.3</v>
      </c>
      <c r="M239" s="158" t="s">
        <v>14</v>
      </c>
      <c r="N239" s="159">
        <v>69.8</v>
      </c>
      <c r="O239" s="160" t="s">
        <v>627</v>
      </c>
      <c r="P239" s="161" t="s">
        <v>628</v>
      </c>
      <c r="Q239" s="162"/>
      <c r="R239" s="55">
        <f t="shared" si="0"/>
        <v>0</v>
      </c>
    </row>
    <row r="240" spans="2:18" s="141" customFormat="1" ht="67.95" customHeight="1" outlineLevel="2" x14ac:dyDescent="0.2">
      <c r="B240" s="142"/>
      <c r="C240" s="154" t="s">
        <v>629</v>
      </c>
      <c r="D240" s="155" t="s">
        <v>630</v>
      </c>
      <c r="E240" s="156" t="s">
        <v>14</v>
      </c>
      <c r="F240" s="157">
        <v>75</v>
      </c>
      <c r="G240" s="158" t="s">
        <v>14</v>
      </c>
      <c r="H240" s="159">
        <v>72.8</v>
      </c>
      <c r="I240" s="158" t="s">
        <v>14</v>
      </c>
      <c r="J240" s="159">
        <v>72</v>
      </c>
      <c r="K240" s="158" t="s">
        <v>14</v>
      </c>
      <c r="L240" s="159">
        <v>71.3</v>
      </c>
      <c r="M240" s="158" t="s">
        <v>14</v>
      </c>
      <c r="N240" s="159">
        <v>69.8</v>
      </c>
      <c r="O240" s="160" t="s">
        <v>1422</v>
      </c>
      <c r="P240" s="161" t="s">
        <v>1423</v>
      </c>
      <c r="Q240" s="162"/>
      <c r="R240" s="55">
        <f t="shared" si="0"/>
        <v>0</v>
      </c>
    </row>
    <row r="241" spans="1:38" s="141" customFormat="1" ht="67.95" customHeight="1" outlineLevel="2" x14ac:dyDescent="0.2">
      <c r="B241" s="142"/>
      <c r="C241" s="154" t="s">
        <v>631</v>
      </c>
      <c r="D241" s="155" t="s">
        <v>632</v>
      </c>
      <c r="E241" s="156" t="s">
        <v>14</v>
      </c>
      <c r="F241" s="157">
        <v>75</v>
      </c>
      <c r="G241" s="158" t="s">
        <v>14</v>
      </c>
      <c r="H241" s="159">
        <v>72.8</v>
      </c>
      <c r="I241" s="158" t="s">
        <v>14</v>
      </c>
      <c r="J241" s="159">
        <v>72</v>
      </c>
      <c r="K241" s="158" t="s">
        <v>14</v>
      </c>
      <c r="L241" s="159">
        <v>71.3</v>
      </c>
      <c r="M241" s="158" t="s">
        <v>14</v>
      </c>
      <c r="N241" s="159">
        <v>69.8</v>
      </c>
      <c r="O241" s="160" t="s">
        <v>1424</v>
      </c>
      <c r="P241" s="161" t="s">
        <v>1425</v>
      </c>
      <c r="Q241" s="162"/>
      <c r="R241" s="55">
        <f t="shared" si="0"/>
        <v>0</v>
      </c>
    </row>
    <row r="242" spans="1:38" s="141" customFormat="1" ht="67.95" customHeight="1" outlineLevel="2" x14ac:dyDescent="0.2">
      <c r="B242" s="142"/>
      <c r="C242" s="154" t="s">
        <v>1426</v>
      </c>
      <c r="D242" s="155" t="s">
        <v>1427</v>
      </c>
      <c r="E242" s="156" t="s">
        <v>14</v>
      </c>
      <c r="F242" s="157">
        <v>75</v>
      </c>
      <c r="G242" s="158" t="s">
        <v>14</v>
      </c>
      <c r="H242" s="159">
        <v>72.8</v>
      </c>
      <c r="I242" s="158" t="s">
        <v>14</v>
      </c>
      <c r="J242" s="159">
        <v>72</v>
      </c>
      <c r="K242" s="158" t="s">
        <v>14</v>
      </c>
      <c r="L242" s="159">
        <v>71.3</v>
      </c>
      <c r="M242" s="158" t="s">
        <v>14</v>
      </c>
      <c r="N242" s="159">
        <v>69.8</v>
      </c>
      <c r="O242" s="160" t="s">
        <v>1428</v>
      </c>
      <c r="P242" s="161" t="s">
        <v>1429</v>
      </c>
      <c r="Q242" s="162"/>
      <c r="R242" s="55">
        <f t="shared" si="0"/>
        <v>0</v>
      </c>
    </row>
    <row r="243" spans="1:38" s="141" customFormat="1" ht="67.95" customHeight="1" outlineLevel="2" x14ac:dyDescent="0.2">
      <c r="B243" s="142"/>
      <c r="C243" s="154" t="s">
        <v>633</v>
      </c>
      <c r="D243" s="155" t="s">
        <v>634</v>
      </c>
      <c r="E243" s="156" t="s">
        <v>14</v>
      </c>
      <c r="F243" s="157">
        <v>75</v>
      </c>
      <c r="G243" s="158" t="s">
        <v>14</v>
      </c>
      <c r="H243" s="159">
        <v>72.8</v>
      </c>
      <c r="I243" s="158" t="s">
        <v>14</v>
      </c>
      <c r="J243" s="159">
        <v>72</v>
      </c>
      <c r="K243" s="158" t="s">
        <v>14</v>
      </c>
      <c r="L243" s="159">
        <v>71.3</v>
      </c>
      <c r="M243" s="158" t="s">
        <v>14</v>
      </c>
      <c r="N243" s="159">
        <v>69.8</v>
      </c>
      <c r="O243" s="160" t="s">
        <v>621</v>
      </c>
      <c r="P243" s="161" t="s">
        <v>635</v>
      </c>
      <c r="Q243" s="162"/>
      <c r="R243" s="55">
        <f t="shared" si="0"/>
        <v>0</v>
      </c>
    </row>
    <row r="244" spans="1:38" s="141" customFormat="1" ht="67.95" customHeight="1" outlineLevel="2" x14ac:dyDescent="0.2">
      <c r="B244" s="142"/>
      <c r="C244" s="154" t="s">
        <v>636</v>
      </c>
      <c r="D244" s="155" t="s">
        <v>637</v>
      </c>
      <c r="E244" s="156" t="s">
        <v>14</v>
      </c>
      <c r="F244" s="157">
        <v>75</v>
      </c>
      <c r="G244" s="158" t="s">
        <v>14</v>
      </c>
      <c r="H244" s="159">
        <v>72.8</v>
      </c>
      <c r="I244" s="158" t="s">
        <v>14</v>
      </c>
      <c r="J244" s="159">
        <v>72</v>
      </c>
      <c r="K244" s="158" t="s">
        <v>14</v>
      </c>
      <c r="L244" s="159">
        <v>71.3</v>
      </c>
      <c r="M244" s="158" t="s">
        <v>14</v>
      </c>
      <c r="N244" s="159">
        <v>69.8</v>
      </c>
      <c r="O244" s="160" t="s">
        <v>1430</v>
      </c>
      <c r="P244" s="161" t="s">
        <v>1431</v>
      </c>
      <c r="Q244" s="162"/>
      <c r="R244" s="55">
        <f t="shared" si="0"/>
        <v>0</v>
      </c>
    </row>
    <row r="245" spans="1:38" s="141" customFormat="1" ht="67.95" customHeight="1" outlineLevel="2" x14ac:dyDescent="0.2">
      <c r="B245" s="142"/>
      <c r="C245" s="154" t="s">
        <v>638</v>
      </c>
      <c r="D245" s="155" t="s">
        <v>639</v>
      </c>
      <c r="E245" s="156" t="s">
        <v>14</v>
      </c>
      <c r="F245" s="157">
        <v>75</v>
      </c>
      <c r="G245" s="158" t="s">
        <v>14</v>
      </c>
      <c r="H245" s="159">
        <v>72.8</v>
      </c>
      <c r="I245" s="158" t="s">
        <v>14</v>
      </c>
      <c r="J245" s="159">
        <v>72</v>
      </c>
      <c r="K245" s="158" t="s">
        <v>14</v>
      </c>
      <c r="L245" s="159">
        <v>71.3</v>
      </c>
      <c r="M245" s="158" t="s">
        <v>14</v>
      </c>
      <c r="N245" s="159">
        <v>69.8</v>
      </c>
      <c r="O245" s="160"/>
      <c r="P245" s="161" t="s">
        <v>1432</v>
      </c>
      <c r="Q245" s="162"/>
      <c r="R245" s="55">
        <f t="shared" si="0"/>
        <v>0</v>
      </c>
    </row>
    <row r="246" spans="1:38" s="141" customFormat="1" ht="67.95" customHeight="1" outlineLevel="2" x14ac:dyDescent="0.2">
      <c r="B246" s="142"/>
      <c r="C246" s="163" t="s">
        <v>640</v>
      </c>
      <c r="D246" s="164" t="s">
        <v>641</v>
      </c>
      <c r="E246" s="165" t="s">
        <v>14</v>
      </c>
      <c r="F246" s="166">
        <v>80</v>
      </c>
      <c r="G246" s="167" t="s">
        <v>14</v>
      </c>
      <c r="H246" s="168">
        <v>77.599999999999994</v>
      </c>
      <c r="I246" s="167" t="s">
        <v>14</v>
      </c>
      <c r="J246" s="168">
        <v>76.8</v>
      </c>
      <c r="K246" s="167" t="s">
        <v>14</v>
      </c>
      <c r="L246" s="168">
        <v>76</v>
      </c>
      <c r="M246" s="167" t="s">
        <v>14</v>
      </c>
      <c r="N246" s="168">
        <v>74.400000000000006</v>
      </c>
      <c r="O246" s="169" t="s">
        <v>642</v>
      </c>
      <c r="P246" s="170" t="s">
        <v>643</v>
      </c>
      <c r="Q246" s="171"/>
      <c r="R246" s="55">
        <f t="shared" si="0"/>
        <v>0</v>
      </c>
    </row>
    <row r="247" spans="1:38" s="141" customFormat="1" ht="67.95" customHeight="1" outlineLevel="2" x14ac:dyDescent="0.2">
      <c r="B247" s="142"/>
      <c r="C247" s="154" t="s">
        <v>644</v>
      </c>
      <c r="D247" s="155" t="s">
        <v>645</v>
      </c>
      <c r="E247" s="156" t="s">
        <v>14</v>
      </c>
      <c r="F247" s="157">
        <v>800</v>
      </c>
      <c r="G247" s="158" t="s">
        <v>14</v>
      </c>
      <c r="H247" s="159">
        <v>776</v>
      </c>
      <c r="I247" s="158" t="s">
        <v>14</v>
      </c>
      <c r="J247" s="159">
        <v>768</v>
      </c>
      <c r="K247" s="158" t="s">
        <v>14</v>
      </c>
      <c r="L247" s="159">
        <v>760</v>
      </c>
      <c r="M247" s="158" t="s">
        <v>14</v>
      </c>
      <c r="N247" s="159">
        <v>744</v>
      </c>
      <c r="O247" s="160" t="s">
        <v>1433</v>
      </c>
      <c r="P247" s="161" t="s">
        <v>1434</v>
      </c>
      <c r="Q247" s="162"/>
      <c r="R247" s="55">
        <f t="shared" si="0"/>
        <v>0</v>
      </c>
    </row>
    <row r="248" spans="1:38" s="141" customFormat="1" ht="67.95" customHeight="1" outlineLevel="2" x14ac:dyDescent="0.2">
      <c r="B248" s="142"/>
      <c r="C248" s="163" t="s">
        <v>646</v>
      </c>
      <c r="D248" s="164" t="s">
        <v>647</v>
      </c>
      <c r="E248" s="165" t="s">
        <v>14</v>
      </c>
      <c r="F248" s="166">
        <v>800</v>
      </c>
      <c r="G248" s="167" t="s">
        <v>14</v>
      </c>
      <c r="H248" s="168">
        <v>776</v>
      </c>
      <c r="I248" s="167" t="s">
        <v>14</v>
      </c>
      <c r="J248" s="168">
        <v>768</v>
      </c>
      <c r="K248" s="167" t="s">
        <v>14</v>
      </c>
      <c r="L248" s="168">
        <v>760</v>
      </c>
      <c r="M248" s="167" t="s">
        <v>14</v>
      </c>
      <c r="N248" s="168">
        <v>744</v>
      </c>
      <c r="O248" s="169" t="s">
        <v>1435</v>
      </c>
      <c r="P248" s="170" t="s">
        <v>1436</v>
      </c>
      <c r="Q248" s="171"/>
      <c r="R248" s="55">
        <f t="shared" si="0"/>
        <v>0</v>
      </c>
    </row>
    <row r="249" spans="1:38" s="141" customFormat="1" ht="67.95" customHeight="1" outlineLevel="2" x14ac:dyDescent="0.2">
      <c r="B249" s="142"/>
      <c r="C249" s="154" t="s">
        <v>648</v>
      </c>
      <c r="D249" s="155" t="s">
        <v>649</v>
      </c>
      <c r="E249" s="156" t="s">
        <v>14</v>
      </c>
      <c r="F249" s="157">
        <v>800</v>
      </c>
      <c r="G249" s="158" t="s">
        <v>14</v>
      </c>
      <c r="H249" s="159">
        <v>776</v>
      </c>
      <c r="I249" s="158" t="s">
        <v>14</v>
      </c>
      <c r="J249" s="159">
        <v>768</v>
      </c>
      <c r="K249" s="158" t="s">
        <v>14</v>
      </c>
      <c r="L249" s="159">
        <v>760</v>
      </c>
      <c r="M249" s="158" t="s">
        <v>14</v>
      </c>
      <c r="N249" s="159">
        <v>744</v>
      </c>
      <c r="O249" s="160" t="s">
        <v>1437</v>
      </c>
      <c r="P249" s="161" t="s">
        <v>1438</v>
      </c>
      <c r="Q249" s="162"/>
      <c r="R249" s="55">
        <f t="shared" si="0"/>
        <v>0</v>
      </c>
    </row>
    <row r="250" spans="1:38" s="141" customFormat="1" ht="67.95" customHeight="1" outlineLevel="2" x14ac:dyDescent="0.2">
      <c r="B250" s="142"/>
      <c r="C250" s="154" t="s">
        <v>650</v>
      </c>
      <c r="D250" s="155" t="s">
        <v>651</v>
      </c>
      <c r="E250" s="156" t="s">
        <v>14</v>
      </c>
      <c r="F250" s="157">
        <v>850</v>
      </c>
      <c r="G250" s="158" t="s">
        <v>14</v>
      </c>
      <c r="H250" s="159">
        <v>824.5</v>
      </c>
      <c r="I250" s="158" t="s">
        <v>14</v>
      </c>
      <c r="J250" s="159">
        <v>816</v>
      </c>
      <c r="K250" s="158" t="s">
        <v>14</v>
      </c>
      <c r="L250" s="159">
        <v>807.5</v>
      </c>
      <c r="M250" s="158" t="s">
        <v>14</v>
      </c>
      <c r="N250" s="159">
        <v>790.5</v>
      </c>
      <c r="O250" s="160" t="s">
        <v>1439</v>
      </c>
      <c r="P250" s="161" t="s">
        <v>1440</v>
      </c>
      <c r="Q250" s="162"/>
      <c r="R250" s="55">
        <f t="shared" si="0"/>
        <v>0</v>
      </c>
    </row>
    <row r="251" spans="1:38" s="141" customFormat="1" ht="67.95" customHeight="1" outlineLevel="2" x14ac:dyDescent="0.2">
      <c r="B251" s="142"/>
      <c r="C251" s="154" t="s">
        <v>652</v>
      </c>
      <c r="D251" s="155" t="s">
        <v>653</v>
      </c>
      <c r="E251" s="156" t="s">
        <v>14</v>
      </c>
      <c r="F251" s="157">
        <v>850</v>
      </c>
      <c r="G251" s="158" t="s">
        <v>14</v>
      </c>
      <c r="H251" s="159">
        <v>824.5</v>
      </c>
      <c r="I251" s="158" t="s">
        <v>14</v>
      </c>
      <c r="J251" s="159">
        <v>816</v>
      </c>
      <c r="K251" s="158" t="s">
        <v>14</v>
      </c>
      <c r="L251" s="159">
        <v>807.5</v>
      </c>
      <c r="M251" s="158" t="s">
        <v>14</v>
      </c>
      <c r="N251" s="159">
        <v>790.5</v>
      </c>
      <c r="O251" s="160" t="s">
        <v>1441</v>
      </c>
      <c r="P251" s="161" t="s">
        <v>1442</v>
      </c>
      <c r="Q251" s="162"/>
      <c r="R251" s="55">
        <f t="shared" si="0"/>
        <v>0</v>
      </c>
    </row>
    <row r="252" spans="1:38" ht="28.5" customHeight="1" outlineLevel="1" x14ac:dyDescent="0.2">
      <c r="A252" s="45"/>
      <c r="B252" s="46" t="s">
        <v>654</v>
      </c>
      <c r="C252" s="47"/>
      <c r="D252" s="48"/>
      <c r="E252" s="49"/>
      <c r="F252" s="50"/>
      <c r="G252" s="26"/>
      <c r="H252" s="51"/>
      <c r="I252" s="26"/>
      <c r="J252" s="51"/>
      <c r="K252" s="26"/>
      <c r="L252" s="51"/>
      <c r="M252" s="26"/>
      <c r="N252" s="51"/>
      <c r="O252" s="52"/>
      <c r="P252" s="53"/>
      <c r="Q252" s="54"/>
      <c r="R252" s="55">
        <f t="shared" si="0"/>
        <v>0</v>
      </c>
      <c r="S252" s="45"/>
      <c r="T252" s="45"/>
      <c r="U252" s="45"/>
      <c r="V252" s="45"/>
      <c r="W252" s="45"/>
      <c r="X252" s="45"/>
      <c r="Y252" s="45"/>
      <c r="Z252" s="45"/>
      <c r="AA252" s="45"/>
      <c r="AB252" s="45"/>
      <c r="AC252" s="45"/>
      <c r="AD252" s="45"/>
      <c r="AE252" s="45"/>
      <c r="AF252" s="45"/>
      <c r="AG252" s="45"/>
      <c r="AH252" s="45"/>
      <c r="AI252" s="45"/>
      <c r="AJ252" s="45"/>
      <c r="AK252" s="45"/>
      <c r="AL252" s="45"/>
    </row>
    <row r="253" spans="1:38" ht="76.8" customHeight="1" outlineLevel="2" x14ac:dyDescent="0.2">
      <c r="A253" s="67"/>
      <c r="B253" s="57"/>
      <c r="C253" s="68" t="s">
        <v>655</v>
      </c>
      <c r="D253" s="69" t="s">
        <v>656</v>
      </c>
      <c r="E253" s="70" t="s">
        <v>14</v>
      </c>
      <c r="F253" s="95">
        <v>716</v>
      </c>
      <c r="G253" s="26" t="s">
        <v>14</v>
      </c>
      <c r="H253" s="80"/>
      <c r="I253" s="26"/>
      <c r="J253" s="80"/>
      <c r="K253" s="26"/>
      <c r="L253" s="80"/>
      <c r="M253" s="26"/>
      <c r="N253" s="80"/>
      <c r="O253" s="73" t="s">
        <v>657</v>
      </c>
      <c r="P253" s="74" t="s">
        <v>658</v>
      </c>
      <c r="Q253" s="75"/>
      <c r="R253" s="55">
        <f t="shared" si="0"/>
        <v>0</v>
      </c>
      <c r="S253" s="67"/>
      <c r="T253" s="67"/>
      <c r="U253" s="67"/>
      <c r="V253" s="67"/>
      <c r="W253" s="67"/>
      <c r="X253" s="67"/>
      <c r="Y253" s="67"/>
      <c r="Z253" s="67"/>
      <c r="AA253" s="67"/>
      <c r="AB253" s="67"/>
      <c r="AC253" s="67"/>
      <c r="AD253" s="67"/>
      <c r="AE253" s="67"/>
      <c r="AF253" s="67"/>
      <c r="AG253" s="67"/>
      <c r="AH253" s="67"/>
      <c r="AI253" s="67"/>
      <c r="AJ253" s="67"/>
      <c r="AK253" s="67"/>
      <c r="AL253" s="67"/>
    </row>
    <row r="254" spans="1:38" ht="78.599999999999994" customHeight="1" outlineLevel="2" x14ac:dyDescent="0.2">
      <c r="A254" s="67"/>
      <c r="B254" s="57"/>
      <c r="C254" s="68" t="s">
        <v>659</v>
      </c>
      <c r="D254" s="69" t="s">
        <v>660</v>
      </c>
      <c r="E254" s="70" t="s">
        <v>14</v>
      </c>
      <c r="F254" s="100">
        <v>1036</v>
      </c>
      <c r="G254" s="26" t="s">
        <v>14</v>
      </c>
      <c r="H254" s="72"/>
      <c r="I254" s="26"/>
      <c r="J254" s="72"/>
      <c r="K254" s="26"/>
      <c r="L254" s="72"/>
      <c r="M254" s="26"/>
      <c r="N254" s="72"/>
      <c r="O254" s="73" t="s">
        <v>661</v>
      </c>
      <c r="P254" s="74" t="s">
        <v>662</v>
      </c>
      <c r="Q254" s="75"/>
      <c r="R254" s="55">
        <f t="shared" si="0"/>
        <v>0</v>
      </c>
      <c r="S254" s="67"/>
      <c r="T254" s="67"/>
      <c r="U254" s="67"/>
      <c r="V254" s="67"/>
      <c r="W254" s="67"/>
      <c r="X254" s="67"/>
      <c r="Y254" s="67"/>
      <c r="Z254" s="67"/>
      <c r="AA254" s="67"/>
      <c r="AB254" s="67"/>
      <c r="AC254" s="67"/>
      <c r="AD254" s="67"/>
      <c r="AE254" s="67"/>
      <c r="AF254" s="67"/>
      <c r="AG254" s="67"/>
      <c r="AH254" s="67"/>
      <c r="AI254" s="67"/>
      <c r="AJ254" s="67"/>
      <c r="AK254" s="67"/>
      <c r="AL254" s="67"/>
    </row>
    <row r="255" spans="1:38" ht="28.5" customHeight="1" outlineLevel="1" x14ac:dyDescent="0.2">
      <c r="A255" s="45"/>
      <c r="B255" s="116" t="s">
        <v>663</v>
      </c>
      <c r="C255" s="117"/>
      <c r="D255" s="48"/>
      <c r="E255" s="49"/>
      <c r="F255" s="50"/>
      <c r="G255" s="26"/>
      <c r="H255" s="51"/>
      <c r="I255" s="26"/>
      <c r="J255" s="51"/>
      <c r="K255" s="26"/>
      <c r="L255" s="51"/>
      <c r="M255" s="26"/>
      <c r="N255" s="51"/>
      <c r="O255" s="52"/>
      <c r="P255" s="53"/>
      <c r="Q255" s="54"/>
      <c r="R255" s="55">
        <f t="shared" si="0"/>
        <v>0</v>
      </c>
      <c r="S255" s="45"/>
      <c r="T255" s="45"/>
      <c r="U255" s="45"/>
      <c r="V255" s="45"/>
      <c r="W255" s="45"/>
      <c r="X255" s="45"/>
      <c r="Y255" s="45"/>
      <c r="Z255" s="45"/>
      <c r="AA255" s="45"/>
      <c r="AB255" s="45"/>
      <c r="AC255" s="45"/>
      <c r="AD255" s="45"/>
      <c r="AE255" s="45"/>
      <c r="AF255" s="45"/>
      <c r="AG255" s="45"/>
      <c r="AH255" s="45"/>
      <c r="AI255" s="45"/>
      <c r="AJ255" s="45"/>
      <c r="AK255" s="45"/>
      <c r="AL255" s="45"/>
    </row>
    <row r="256" spans="1:38" ht="67.95" customHeight="1" outlineLevel="2" x14ac:dyDescent="0.2">
      <c r="A256" s="85"/>
      <c r="B256" s="57"/>
      <c r="C256" s="112" t="s">
        <v>664</v>
      </c>
      <c r="D256" s="69" t="s">
        <v>665</v>
      </c>
      <c r="E256" s="70" t="s">
        <v>14</v>
      </c>
      <c r="F256" s="77">
        <v>1060</v>
      </c>
      <c r="G256" s="88" t="s">
        <v>14</v>
      </c>
      <c r="H256" s="72">
        <v>1028.2</v>
      </c>
      <c r="I256" s="88" t="s">
        <v>14</v>
      </c>
      <c r="J256" s="72">
        <v>1017.6</v>
      </c>
      <c r="K256" s="88" t="s">
        <v>14</v>
      </c>
      <c r="L256" s="72">
        <v>1007</v>
      </c>
      <c r="M256" s="70" t="s">
        <v>14</v>
      </c>
      <c r="N256" s="80">
        <v>985.8</v>
      </c>
      <c r="O256" s="113">
        <v>46284</v>
      </c>
      <c r="P256" s="74" t="s">
        <v>666</v>
      </c>
      <c r="Q256" s="102"/>
      <c r="R256" s="114">
        <f t="shared" si="0"/>
        <v>0</v>
      </c>
      <c r="S256" s="85"/>
      <c r="T256" s="85"/>
      <c r="U256" s="85"/>
      <c r="V256" s="85"/>
      <c r="W256" s="85"/>
      <c r="X256" s="85"/>
      <c r="Y256" s="85"/>
      <c r="Z256" s="85"/>
      <c r="AA256" s="85"/>
      <c r="AB256" s="85"/>
      <c r="AC256" s="85"/>
      <c r="AD256" s="85"/>
      <c r="AE256" s="85"/>
      <c r="AF256" s="85"/>
      <c r="AG256" s="85"/>
      <c r="AH256" s="85"/>
      <c r="AI256" s="85"/>
      <c r="AJ256" s="85"/>
      <c r="AK256" s="85"/>
      <c r="AL256" s="85"/>
    </row>
    <row r="257" spans="1:38" ht="28.5" customHeight="1" outlineLevel="1" x14ac:dyDescent="0.2">
      <c r="A257" s="45"/>
      <c r="B257" s="116" t="s">
        <v>667</v>
      </c>
      <c r="C257" s="117"/>
      <c r="D257" s="48"/>
      <c r="E257" s="49"/>
      <c r="F257" s="50"/>
      <c r="G257" s="26"/>
      <c r="H257" s="51"/>
      <c r="I257" s="26"/>
      <c r="J257" s="51"/>
      <c r="K257" s="26"/>
      <c r="L257" s="51"/>
      <c r="M257" s="26"/>
      <c r="N257" s="51"/>
      <c r="O257" s="52"/>
      <c r="P257" s="53"/>
      <c r="Q257" s="54"/>
      <c r="R257" s="55">
        <f t="shared" si="0"/>
        <v>0</v>
      </c>
      <c r="S257" s="45"/>
      <c r="T257" s="45"/>
      <c r="U257" s="45"/>
      <c r="V257" s="45"/>
      <c r="W257" s="45"/>
      <c r="X257" s="45"/>
      <c r="Y257" s="45"/>
      <c r="Z257" s="45"/>
      <c r="AA257" s="45"/>
      <c r="AB257" s="45"/>
      <c r="AC257" s="45"/>
      <c r="AD257" s="45"/>
      <c r="AE257" s="45"/>
      <c r="AF257" s="45"/>
      <c r="AG257" s="45"/>
      <c r="AH257" s="45"/>
      <c r="AI257" s="45"/>
      <c r="AJ257" s="45"/>
      <c r="AK257" s="45"/>
      <c r="AL257" s="45"/>
    </row>
    <row r="258" spans="1:38" ht="67.95" customHeight="1" outlineLevel="2" x14ac:dyDescent="0.2">
      <c r="A258" s="85"/>
      <c r="B258" s="57"/>
      <c r="C258" s="101" t="s">
        <v>668</v>
      </c>
      <c r="D258" s="69" t="s">
        <v>669</v>
      </c>
      <c r="E258" s="115" t="s">
        <v>14</v>
      </c>
      <c r="F258" s="79">
        <v>930</v>
      </c>
      <c r="G258" s="103" t="s">
        <v>14</v>
      </c>
      <c r="H258" s="80">
        <v>902.1</v>
      </c>
      <c r="I258" s="103" t="s">
        <v>14</v>
      </c>
      <c r="J258" s="80">
        <v>892.8</v>
      </c>
      <c r="K258" s="103" t="s">
        <v>14</v>
      </c>
      <c r="L258" s="80">
        <v>883.5</v>
      </c>
      <c r="M258" s="103" t="s">
        <v>14</v>
      </c>
      <c r="N258" s="80">
        <v>864.9</v>
      </c>
      <c r="O258" s="78">
        <v>46354</v>
      </c>
      <c r="P258" s="74" t="s">
        <v>670</v>
      </c>
      <c r="Q258" s="81"/>
      <c r="R258" s="55">
        <f t="shared" si="0"/>
        <v>0</v>
      </c>
      <c r="S258" s="85"/>
      <c r="T258" s="85"/>
      <c r="U258" s="85"/>
      <c r="V258" s="85"/>
      <c r="W258" s="85"/>
      <c r="X258" s="85"/>
      <c r="Y258" s="85"/>
      <c r="Z258" s="85"/>
      <c r="AA258" s="85"/>
      <c r="AB258" s="85"/>
      <c r="AC258" s="85"/>
      <c r="AD258" s="85"/>
      <c r="AE258" s="85"/>
      <c r="AF258" s="85"/>
      <c r="AG258" s="85"/>
      <c r="AH258" s="85"/>
      <c r="AI258" s="85"/>
      <c r="AJ258" s="85"/>
      <c r="AK258" s="85"/>
      <c r="AL258" s="85"/>
    </row>
    <row r="259" spans="1:38" ht="67.95" customHeight="1" outlineLevel="2" x14ac:dyDescent="0.2">
      <c r="A259" s="85"/>
      <c r="B259" s="57"/>
      <c r="C259" s="101" t="s">
        <v>671</v>
      </c>
      <c r="D259" s="69" t="s">
        <v>672</v>
      </c>
      <c r="E259" s="115" t="s">
        <v>14</v>
      </c>
      <c r="F259" s="79">
        <v>440</v>
      </c>
      <c r="G259" s="103" t="s">
        <v>14</v>
      </c>
      <c r="H259" s="80">
        <v>426.8</v>
      </c>
      <c r="I259" s="103" t="s">
        <v>14</v>
      </c>
      <c r="J259" s="80">
        <v>422.4</v>
      </c>
      <c r="K259" s="103" t="s">
        <v>14</v>
      </c>
      <c r="L259" s="80">
        <v>418</v>
      </c>
      <c r="M259" s="103" t="s">
        <v>14</v>
      </c>
      <c r="N259" s="80">
        <v>409.2</v>
      </c>
      <c r="O259" s="73" t="s">
        <v>673</v>
      </c>
      <c r="P259" s="74" t="s">
        <v>674</v>
      </c>
      <c r="Q259" s="81"/>
      <c r="R259" s="55">
        <f t="shared" si="0"/>
        <v>0</v>
      </c>
      <c r="S259" s="85"/>
      <c r="T259" s="85"/>
      <c r="U259" s="85"/>
      <c r="V259" s="85"/>
      <c r="W259" s="85"/>
      <c r="X259" s="85"/>
      <c r="Y259" s="85"/>
      <c r="Z259" s="85"/>
      <c r="AA259" s="85"/>
      <c r="AB259" s="85"/>
      <c r="AC259" s="85"/>
      <c r="AD259" s="85"/>
      <c r="AE259" s="85"/>
      <c r="AF259" s="85"/>
      <c r="AG259" s="85"/>
      <c r="AH259" s="85"/>
      <c r="AI259" s="85"/>
      <c r="AJ259" s="85"/>
      <c r="AK259" s="85"/>
      <c r="AL259" s="85"/>
    </row>
    <row r="260" spans="1:38" ht="67.95" customHeight="1" outlineLevel="2" x14ac:dyDescent="0.2">
      <c r="A260" s="85"/>
      <c r="B260" s="57"/>
      <c r="C260" s="101" t="s">
        <v>675</v>
      </c>
      <c r="D260" s="69" t="s">
        <v>676</v>
      </c>
      <c r="E260" s="115" t="s">
        <v>14</v>
      </c>
      <c r="F260" s="77">
        <v>1710</v>
      </c>
      <c r="G260" s="103" t="s">
        <v>14</v>
      </c>
      <c r="H260" s="72">
        <v>1658.7</v>
      </c>
      <c r="I260" s="103" t="s">
        <v>14</v>
      </c>
      <c r="J260" s="72">
        <v>1641.6</v>
      </c>
      <c r="K260" s="103" t="s">
        <v>14</v>
      </c>
      <c r="L260" s="72">
        <v>1624.5</v>
      </c>
      <c r="M260" s="103" t="s">
        <v>14</v>
      </c>
      <c r="N260" s="72">
        <v>1590.3</v>
      </c>
      <c r="O260" s="73" t="s">
        <v>677</v>
      </c>
      <c r="P260" s="74" t="s">
        <v>678</v>
      </c>
      <c r="Q260" s="81"/>
      <c r="R260" s="55">
        <f t="shared" si="0"/>
        <v>0</v>
      </c>
      <c r="S260" s="85"/>
      <c r="T260" s="85"/>
      <c r="U260" s="85"/>
      <c r="V260" s="85"/>
      <c r="W260" s="85"/>
      <c r="X260" s="85"/>
      <c r="Y260" s="85"/>
      <c r="Z260" s="85"/>
      <c r="AA260" s="85"/>
      <c r="AB260" s="85"/>
      <c r="AC260" s="85"/>
      <c r="AD260" s="85"/>
      <c r="AE260" s="85"/>
      <c r="AF260" s="85"/>
      <c r="AG260" s="85"/>
      <c r="AH260" s="85"/>
      <c r="AI260" s="85"/>
      <c r="AJ260" s="85"/>
      <c r="AK260" s="85"/>
      <c r="AL260" s="85"/>
    </row>
    <row r="261" spans="1:38" ht="67.95" customHeight="1" outlineLevel="2" x14ac:dyDescent="0.2">
      <c r="A261" s="85"/>
      <c r="B261" s="57"/>
      <c r="C261" s="101" t="s">
        <v>679</v>
      </c>
      <c r="D261" s="69" t="s">
        <v>680</v>
      </c>
      <c r="E261" s="115" t="s">
        <v>14</v>
      </c>
      <c r="F261" s="77">
        <v>1630</v>
      </c>
      <c r="G261" s="103" t="s">
        <v>14</v>
      </c>
      <c r="H261" s="72">
        <v>1581.1</v>
      </c>
      <c r="I261" s="103" t="s">
        <v>14</v>
      </c>
      <c r="J261" s="72">
        <v>1564.8</v>
      </c>
      <c r="K261" s="103" t="s">
        <v>14</v>
      </c>
      <c r="L261" s="72">
        <v>1548.5</v>
      </c>
      <c r="M261" s="103" t="s">
        <v>14</v>
      </c>
      <c r="N261" s="72">
        <v>1515.9</v>
      </c>
      <c r="O261" s="78">
        <v>46105</v>
      </c>
      <c r="P261" s="74" t="s">
        <v>681</v>
      </c>
      <c r="Q261" s="81"/>
      <c r="R261" s="55">
        <f t="shared" si="0"/>
        <v>0</v>
      </c>
      <c r="S261" s="85"/>
      <c r="T261" s="85"/>
      <c r="U261" s="85"/>
      <c r="V261" s="85"/>
      <c r="W261" s="85"/>
      <c r="X261" s="85"/>
      <c r="Y261" s="85"/>
      <c r="Z261" s="85"/>
      <c r="AA261" s="85"/>
      <c r="AB261" s="85"/>
      <c r="AC261" s="85"/>
      <c r="AD261" s="85"/>
      <c r="AE261" s="85"/>
      <c r="AF261" s="85"/>
      <c r="AG261" s="85"/>
      <c r="AH261" s="85"/>
      <c r="AI261" s="85"/>
      <c r="AJ261" s="85"/>
      <c r="AK261" s="85"/>
      <c r="AL261" s="85"/>
    </row>
    <row r="262" spans="1:38" ht="67.95" customHeight="1" outlineLevel="2" x14ac:dyDescent="0.2">
      <c r="A262" s="85"/>
      <c r="B262" s="57"/>
      <c r="C262" s="101" t="s">
        <v>682</v>
      </c>
      <c r="D262" s="69" t="s">
        <v>683</v>
      </c>
      <c r="E262" s="115" t="s">
        <v>14</v>
      </c>
      <c r="F262" s="77">
        <v>1860</v>
      </c>
      <c r="G262" s="103" t="s">
        <v>14</v>
      </c>
      <c r="H262" s="72">
        <v>1804.2</v>
      </c>
      <c r="I262" s="103" t="s">
        <v>14</v>
      </c>
      <c r="J262" s="72">
        <v>1785.6</v>
      </c>
      <c r="K262" s="103" t="s">
        <v>14</v>
      </c>
      <c r="L262" s="72">
        <v>1767</v>
      </c>
      <c r="M262" s="103" t="s">
        <v>14</v>
      </c>
      <c r="N262" s="72">
        <v>1729.8</v>
      </c>
      <c r="O262" s="73" t="s">
        <v>571</v>
      </c>
      <c r="P262" s="74" t="s">
        <v>684</v>
      </c>
      <c r="Q262" s="81"/>
      <c r="R262" s="55">
        <f t="shared" si="0"/>
        <v>0</v>
      </c>
      <c r="S262" s="85"/>
      <c r="T262" s="85"/>
      <c r="U262" s="85"/>
      <c r="V262" s="85"/>
      <c r="W262" s="85"/>
      <c r="X262" s="85"/>
      <c r="Y262" s="85"/>
      <c r="Z262" s="85"/>
      <c r="AA262" s="85"/>
      <c r="AB262" s="85"/>
      <c r="AC262" s="85"/>
      <c r="AD262" s="85"/>
      <c r="AE262" s="85"/>
      <c r="AF262" s="85"/>
      <c r="AG262" s="85"/>
      <c r="AH262" s="85"/>
      <c r="AI262" s="85"/>
      <c r="AJ262" s="85"/>
      <c r="AK262" s="85"/>
      <c r="AL262" s="85"/>
    </row>
    <row r="263" spans="1:38" ht="67.95" customHeight="1" outlineLevel="2" x14ac:dyDescent="0.2">
      <c r="A263" s="85"/>
      <c r="B263" s="57"/>
      <c r="C263" s="101" t="s">
        <v>685</v>
      </c>
      <c r="D263" s="69" t="s">
        <v>686</v>
      </c>
      <c r="E263" s="115" t="s">
        <v>14</v>
      </c>
      <c r="F263" s="77">
        <v>1660</v>
      </c>
      <c r="G263" s="103" t="s">
        <v>14</v>
      </c>
      <c r="H263" s="72">
        <v>1610.2</v>
      </c>
      <c r="I263" s="103" t="s">
        <v>14</v>
      </c>
      <c r="J263" s="72">
        <v>1593.6</v>
      </c>
      <c r="K263" s="103" t="s">
        <v>14</v>
      </c>
      <c r="L263" s="72">
        <v>1577</v>
      </c>
      <c r="M263" s="103" t="s">
        <v>14</v>
      </c>
      <c r="N263" s="72">
        <v>1543.8</v>
      </c>
      <c r="O263" s="73" t="s">
        <v>687</v>
      </c>
      <c r="P263" s="74" t="s">
        <v>688</v>
      </c>
      <c r="Q263" s="81"/>
      <c r="R263" s="55">
        <f t="shared" si="0"/>
        <v>0</v>
      </c>
      <c r="S263" s="85"/>
      <c r="T263" s="85"/>
      <c r="U263" s="85"/>
      <c r="V263" s="85"/>
      <c r="W263" s="85"/>
      <c r="X263" s="85"/>
      <c r="Y263" s="85"/>
      <c r="Z263" s="85"/>
      <c r="AA263" s="85"/>
      <c r="AB263" s="85"/>
      <c r="AC263" s="85"/>
      <c r="AD263" s="85"/>
      <c r="AE263" s="85"/>
      <c r="AF263" s="85"/>
      <c r="AG263" s="85"/>
      <c r="AH263" s="85"/>
      <c r="AI263" s="85"/>
      <c r="AJ263" s="85"/>
      <c r="AK263" s="85"/>
      <c r="AL263" s="85"/>
    </row>
    <row r="264" spans="1:38" ht="67.95" customHeight="1" outlineLevel="2" x14ac:dyDescent="0.2">
      <c r="A264" s="85"/>
      <c r="B264" s="57"/>
      <c r="C264" s="101" t="s">
        <v>689</v>
      </c>
      <c r="D264" s="69" t="s">
        <v>690</v>
      </c>
      <c r="E264" s="115" t="s">
        <v>14</v>
      </c>
      <c r="F264" s="77">
        <v>1930</v>
      </c>
      <c r="G264" s="103" t="s">
        <v>14</v>
      </c>
      <c r="H264" s="72">
        <v>1872.1</v>
      </c>
      <c r="I264" s="103" t="s">
        <v>14</v>
      </c>
      <c r="J264" s="72">
        <v>1852.8</v>
      </c>
      <c r="K264" s="103" t="s">
        <v>14</v>
      </c>
      <c r="L264" s="72">
        <v>1833.5</v>
      </c>
      <c r="M264" s="103" t="s">
        <v>14</v>
      </c>
      <c r="N264" s="72">
        <v>1794.9</v>
      </c>
      <c r="O264" s="78">
        <v>46361</v>
      </c>
      <c r="P264" s="74" t="s">
        <v>691</v>
      </c>
      <c r="Q264" s="81"/>
      <c r="R264" s="55">
        <f t="shared" si="0"/>
        <v>0</v>
      </c>
      <c r="S264" s="85"/>
      <c r="T264" s="85"/>
      <c r="U264" s="85"/>
      <c r="V264" s="85"/>
      <c r="W264" s="85"/>
      <c r="X264" s="85"/>
      <c r="Y264" s="85"/>
      <c r="Z264" s="85"/>
      <c r="AA264" s="85"/>
      <c r="AB264" s="85"/>
      <c r="AC264" s="85"/>
      <c r="AD264" s="85"/>
      <c r="AE264" s="85"/>
      <c r="AF264" s="85"/>
      <c r="AG264" s="85"/>
      <c r="AH264" s="85"/>
      <c r="AI264" s="85"/>
      <c r="AJ264" s="85"/>
      <c r="AK264" s="85"/>
      <c r="AL264" s="85"/>
    </row>
    <row r="265" spans="1:38" ht="67.95" customHeight="1" outlineLevel="2" x14ac:dyDescent="0.2">
      <c r="A265" s="85"/>
      <c r="B265" s="57"/>
      <c r="C265" s="101" t="s">
        <v>692</v>
      </c>
      <c r="D265" s="69" t="s">
        <v>693</v>
      </c>
      <c r="E265" s="115" t="s">
        <v>14</v>
      </c>
      <c r="F265" s="79">
        <v>730</v>
      </c>
      <c r="G265" s="103" t="s">
        <v>14</v>
      </c>
      <c r="H265" s="80">
        <v>708.1</v>
      </c>
      <c r="I265" s="103" t="s">
        <v>14</v>
      </c>
      <c r="J265" s="80">
        <v>700.8</v>
      </c>
      <c r="K265" s="103" t="s">
        <v>14</v>
      </c>
      <c r="L265" s="80">
        <v>693.5</v>
      </c>
      <c r="M265" s="103" t="s">
        <v>14</v>
      </c>
      <c r="N265" s="80">
        <v>678.9</v>
      </c>
      <c r="O265" s="73" t="s">
        <v>694</v>
      </c>
      <c r="P265" s="74" t="s">
        <v>695</v>
      </c>
      <c r="Q265" s="81"/>
      <c r="R265" s="55">
        <f t="shared" si="0"/>
        <v>0</v>
      </c>
      <c r="S265" s="85"/>
      <c r="T265" s="85"/>
      <c r="U265" s="85"/>
      <c r="V265" s="85"/>
      <c r="W265" s="85"/>
      <c r="X265" s="85"/>
      <c r="Y265" s="85"/>
      <c r="Z265" s="85"/>
      <c r="AA265" s="85"/>
      <c r="AB265" s="85"/>
      <c r="AC265" s="85"/>
      <c r="AD265" s="85"/>
      <c r="AE265" s="85"/>
      <c r="AF265" s="85"/>
      <c r="AG265" s="85"/>
      <c r="AH265" s="85"/>
      <c r="AI265" s="85"/>
      <c r="AJ265" s="85"/>
      <c r="AK265" s="85"/>
      <c r="AL265" s="85"/>
    </row>
    <row r="266" spans="1:38" ht="67.95" customHeight="1" outlineLevel="2" x14ac:dyDescent="0.2">
      <c r="A266" s="85"/>
      <c r="B266" s="57"/>
      <c r="C266" s="101" t="s">
        <v>696</v>
      </c>
      <c r="D266" s="69" t="s">
        <v>697</v>
      </c>
      <c r="E266" s="115" t="s">
        <v>14</v>
      </c>
      <c r="F266" s="77">
        <v>1990</v>
      </c>
      <c r="G266" s="103" t="s">
        <v>14</v>
      </c>
      <c r="H266" s="72">
        <v>1930.3</v>
      </c>
      <c r="I266" s="103" t="s">
        <v>14</v>
      </c>
      <c r="J266" s="72">
        <v>1910.4</v>
      </c>
      <c r="K266" s="103" t="s">
        <v>14</v>
      </c>
      <c r="L266" s="72">
        <v>1890.5</v>
      </c>
      <c r="M266" s="103" t="s">
        <v>14</v>
      </c>
      <c r="N266" s="72">
        <v>1850.7</v>
      </c>
      <c r="O266" s="78">
        <v>46335</v>
      </c>
      <c r="P266" s="74"/>
      <c r="Q266" s="81"/>
      <c r="R266" s="55">
        <f t="shared" si="0"/>
        <v>0</v>
      </c>
      <c r="S266" s="85"/>
      <c r="T266" s="85"/>
      <c r="U266" s="85"/>
      <c r="V266" s="85"/>
      <c r="W266" s="85"/>
      <c r="X266" s="85"/>
      <c r="Y266" s="85"/>
      <c r="Z266" s="85"/>
      <c r="AA266" s="85"/>
      <c r="AB266" s="85"/>
      <c r="AC266" s="85"/>
      <c r="AD266" s="85"/>
      <c r="AE266" s="85"/>
      <c r="AF266" s="85"/>
      <c r="AG266" s="85"/>
      <c r="AH266" s="85"/>
      <c r="AI266" s="85"/>
      <c r="AJ266" s="85"/>
      <c r="AK266" s="85"/>
      <c r="AL266" s="85"/>
    </row>
    <row r="267" spans="1:38" ht="67.95" customHeight="1" outlineLevel="2" x14ac:dyDescent="0.2">
      <c r="A267" s="85"/>
      <c r="B267" s="57"/>
      <c r="C267" s="101" t="s">
        <v>698</v>
      </c>
      <c r="D267" s="69" t="s">
        <v>699</v>
      </c>
      <c r="E267" s="115" t="s">
        <v>14</v>
      </c>
      <c r="F267" s="77">
        <v>1890</v>
      </c>
      <c r="G267" s="103" t="s">
        <v>14</v>
      </c>
      <c r="H267" s="72">
        <v>1833.3</v>
      </c>
      <c r="I267" s="103" t="s">
        <v>14</v>
      </c>
      <c r="J267" s="72">
        <v>1814.4</v>
      </c>
      <c r="K267" s="103" t="s">
        <v>14</v>
      </c>
      <c r="L267" s="72">
        <v>1795.5</v>
      </c>
      <c r="M267" s="103" t="s">
        <v>14</v>
      </c>
      <c r="N267" s="72">
        <v>1757.7</v>
      </c>
      <c r="O267" s="73" t="s">
        <v>700</v>
      </c>
      <c r="P267" s="74" t="s">
        <v>701</v>
      </c>
      <c r="Q267" s="81"/>
      <c r="R267" s="55">
        <f t="shared" si="0"/>
        <v>0</v>
      </c>
      <c r="S267" s="85"/>
      <c r="T267" s="85"/>
      <c r="U267" s="85"/>
      <c r="V267" s="85"/>
      <c r="W267" s="85"/>
      <c r="X267" s="85"/>
      <c r="Y267" s="85"/>
      <c r="Z267" s="85"/>
      <c r="AA267" s="85"/>
      <c r="AB267" s="85"/>
      <c r="AC267" s="85"/>
      <c r="AD267" s="85"/>
      <c r="AE267" s="85"/>
      <c r="AF267" s="85"/>
      <c r="AG267" s="85"/>
      <c r="AH267" s="85"/>
      <c r="AI267" s="85"/>
      <c r="AJ267" s="85"/>
      <c r="AK267" s="85"/>
      <c r="AL267" s="85"/>
    </row>
    <row r="268" spans="1:38" ht="67.95" customHeight="1" outlineLevel="2" x14ac:dyDescent="0.2">
      <c r="A268" s="85"/>
      <c r="B268" s="57"/>
      <c r="C268" s="101" t="s">
        <v>702</v>
      </c>
      <c r="D268" s="69" t="s">
        <v>703</v>
      </c>
      <c r="E268" s="115" t="s">
        <v>14</v>
      </c>
      <c r="F268" s="77">
        <v>2440</v>
      </c>
      <c r="G268" s="103" t="s">
        <v>14</v>
      </c>
      <c r="H268" s="72">
        <v>2366.8000000000002</v>
      </c>
      <c r="I268" s="103" t="s">
        <v>14</v>
      </c>
      <c r="J268" s="72">
        <v>2342.4</v>
      </c>
      <c r="K268" s="103" t="s">
        <v>14</v>
      </c>
      <c r="L268" s="72">
        <v>2318</v>
      </c>
      <c r="M268" s="103" t="s">
        <v>14</v>
      </c>
      <c r="N268" s="72">
        <v>2269.1999999999998</v>
      </c>
      <c r="O268" s="78">
        <v>46332</v>
      </c>
      <c r="P268" s="74"/>
      <c r="Q268" s="81"/>
      <c r="R268" s="55">
        <f t="shared" si="0"/>
        <v>0</v>
      </c>
      <c r="S268" s="85"/>
      <c r="T268" s="85"/>
      <c r="U268" s="85"/>
      <c r="V268" s="85"/>
      <c r="W268" s="85"/>
      <c r="X268" s="85"/>
      <c r="Y268" s="85"/>
      <c r="Z268" s="85"/>
      <c r="AA268" s="85"/>
      <c r="AB268" s="85"/>
      <c r="AC268" s="85"/>
      <c r="AD268" s="85"/>
      <c r="AE268" s="85"/>
      <c r="AF268" s="85"/>
      <c r="AG268" s="85"/>
      <c r="AH268" s="85"/>
      <c r="AI268" s="85"/>
      <c r="AJ268" s="85"/>
      <c r="AK268" s="85"/>
      <c r="AL268" s="85"/>
    </row>
    <row r="269" spans="1:38" ht="67.95" customHeight="1" outlineLevel="2" x14ac:dyDescent="0.2">
      <c r="A269" s="85"/>
      <c r="B269" s="57"/>
      <c r="C269" s="101" t="s">
        <v>704</v>
      </c>
      <c r="D269" s="69" t="s">
        <v>705</v>
      </c>
      <c r="E269" s="115" t="s">
        <v>14</v>
      </c>
      <c r="F269" s="77">
        <v>510</v>
      </c>
      <c r="G269" s="103" t="s">
        <v>14</v>
      </c>
      <c r="H269" s="72">
        <v>494.7</v>
      </c>
      <c r="I269" s="103" t="s">
        <v>14</v>
      </c>
      <c r="J269" s="72">
        <v>489.6</v>
      </c>
      <c r="K269" s="103" t="s">
        <v>14</v>
      </c>
      <c r="L269" s="72">
        <v>484.5</v>
      </c>
      <c r="M269" s="103" t="s">
        <v>14</v>
      </c>
      <c r="N269" s="72">
        <v>474.3</v>
      </c>
      <c r="O269" s="78">
        <v>46200</v>
      </c>
      <c r="P269" s="74" t="s">
        <v>706</v>
      </c>
      <c r="Q269" s="81"/>
      <c r="R269" s="55">
        <f t="shared" si="0"/>
        <v>0</v>
      </c>
      <c r="S269" s="85"/>
      <c r="T269" s="85"/>
      <c r="U269" s="85"/>
      <c r="V269" s="85"/>
      <c r="W269" s="85"/>
      <c r="X269" s="85"/>
      <c r="Y269" s="85"/>
      <c r="Z269" s="85"/>
      <c r="AA269" s="85"/>
      <c r="AB269" s="85"/>
      <c r="AC269" s="85"/>
      <c r="AD269" s="85"/>
      <c r="AE269" s="85"/>
      <c r="AF269" s="85"/>
      <c r="AG269" s="85"/>
      <c r="AH269" s="85"/>
      <c r="AI269" s="85"/>
      <c r="AJ269" s="85"/>
      <c r="AK269" s="85"/>
      <c r="AL269" s="85"/>
    </row>
    <row r="270" spans="1:38" ht="67.95" customHeight="1" outlineLevel="2" x14ac:dyDescent="0.2">
      <c r="A270" s="85"/>
      <c r="B270" s="57"/>
      <c r="C270" s="101" t="s">
        <v>707</v>
      </c>
      <c r="D270" s="69" t="s">
        <v>708</v>
      </c>
      <c r="E270" s="115" t="s">
        <v>14</v>
      </c>
      <c r="F270" s="79">
        <v>260</v>
      </c>
      <c r="G270" s="103" t="s">
        <v>14</v>
      </c>
      <c r="H270" s="80">
        <v>252.2</v>
      </c>
      <c r="I270" s="103" t="s">
        <v>14</v>
      </c>
      <c r="J270" s="80">
        <v>249.6</v>
      </c>
      <c r="K270" s="103" t="s">
        <v>14</v>
      </c>
      <c r="L270" s="80">
        <v>247</v>
      </c>
      <c r="M270" s="103" t="s">
        <v>14</v>
      </c>
      <c r="N270" s="80">
        <v>241.8</v>
      </c>
      <c r="O270" s="73" t="s">
        <v>709</v>
      </c>
      <c r="P270" s="74" t="s">
        <v>710</v>
      </c>
      <c r="Q270" s="81"/>
      <c r="R270" s="55">
        <f t="shared" si="0"/>
        <v>0</v>
      </c>
      <c r="S270" s="85"/>
      <c r="T270" s="85"/>
      <c r="U270" s="85"/>
      <c r="V270" s="85"/>
      <c r="W270" s="85"/>
      <c r="X270" s="85"/>
      <c r="Y270" s="85"/>
      <c r="Z270" s="85"/>
      <c r="AA270" s="85"/>
      <c r="AB270" s="85"/>
      <c r="AC270" s="85"/>
      <c r="AD270" s="85"/>
      <c r="AE270" s="85"/>
      <c r="AF270" s="85"/>
      <c r="AG270" s="85"/>
      <c r="AH270" s="85"/>
      <c r="AI270" s="85"/>
      <c r="AJ270" s="85"/>
      <c r="AK270" s="85"/>
      <c r="AL270" s="85"/>
    </row>
    <row r="271" spans="1:38" ht="67.95" customHeight="1" outlineLevel="2" x14ac:dyDescent="0.2">
      <c r="A271" s="85"/>
      <c r="B271" s="57"/>
      <c r="C271" s="101" t="s">
        <v>711</v>
      </c>
      <c r="D271" s="69" t="s">
        <v>712</v>
      </c>
      <c r="E271" s="115" t="s">
        <v>14</v>
      </c>
      <c r="F271" s="77">
        <v>980</v>
      </c>
      <c r="G271" s="103" t="s">
        <v>14</v>
      </c>
      <c r="H271" s="72">
        <v>950.6</v>
      </c>
      <c r="I271" s="103" t="s">
        <v>14</v>
      </c>
      <c r="J271" s="72">
        <v>940.8</v>
      </c>
      <c r="K271" s="103" t="s">
        <v>14</v>
      </c>
      <c r="L271" s="72">
        <v>931</v>
      </c>
      <c r="M271" s="103" t="s">
        <v>14</v>
      </c>
      <c r="N271" s="72">
        <v>911.4</v>
      </c>
      <c r="O271" s="78">
        <v>46011</v>
      </c>
      <c r="P271" s="74" t="s">
        <v>713</v>
      </c>
      <c r="Q271" s="81"/>
      <c r="R271" s="55">
        <f t="shared" si="0"/>
        <v>0</v>
      </c>
      <c r="S271" s="85"/>
      <c r="T271" s="85"/>
      <c r="U271" s="85"/>
      <c r="V271" s="85"/>
      <c r="W271" s="85"/>
      <c r="X271" s="85"/>
      <c r="Y271" s="85"/>
      <c r="Z271" s="85"/>
      <c r="AA271" s="85"/>
      <c r="AB271" s="85"/>
      <c r="AC271" s="85"/>
      <c r="AD271" s="85"/>
      <c r="AE271" s="85"/>
      <c r="AF271" s="85"/>
      <c r="AG271" s="85"/>
      <c r="AH271" s="85"/>
      <c r="AI271" s="85"/>
      <c r="AJ271" s="85"/>
      <c r="AK271" s="85"/>
      <c r="AL271" s="85"/>
    </row>
    <row r="272" spans="1:38" ht="67.95" customHeight="1" outlineLevel="2" x14ac:dyDescent="0.2">
      <c r="A272" s="85"/>
      <c r="B272" s="57"/>
      <c r="C272" s="101" t="s">
        <v>714</v>
      </c>
      <c r="D272" s="69" t="s">
        <v>715</v>
      </c>
      <c r="E272" s="115" t="s">
        <v>14</v>
      </c>
      <c r="F272" s="77">
        <v>1290</v>
      </c>
      <c r="G272" s="103" t="s">
        <v>14</v>
      </c>
      <c r="H272" s="72">
        <v>1251.3</v>
      </c>
      <c r="I272" s="103" t="s">
        <v>14</v>
      </c>
      <c r="J272" s="72">
        <v>1238.4000000000001</v>
      </c>
      <c r="K272" s="103" t="s">
        <v>14</v>
      </c>
      <c r="L272" s="72">
        <v>1225.5</v>
      </c>
      <c r="M272" s="103" t="s">
        <v>14</v>
      </c>
      <c r="N272" s="72">
        <v>1199.7</v>
      </c>
      <c r="O272" s="73" t="s">
        <v>716</v>
      </c>
      <c r="P272" s="74" t="s">
        <v>717</v>
      </c>
      <c r="Q272" s="81"/>
      <c r="R272" s="55">
        <f t="shared" si="0"/>
        <v>0</v>
      </c>
      <c r="S272" s="85"/>
      <c r="T272" s="85"/>
      <c r="U272" s="85"/>
      <c r="V272" s="85"/>
      <c r="W272" s="85"/>
      <c r="X272" s="85"/>
      <c r="Y272" s="85"/>
      <c r="Z272" s="85"/>
      <c r="AA272" s="85"/>
      <c r="AB272" s="85"/>
      <c r="AC272" s="85"/>
      <c r="AD272" s="85"/>
      <c r="AE272" s="85"/>
      <c r="AF272" s="85"/>
      <c r="AG272" s="85"/>
      <c r="AH272" s="85"/>
      <c r="AI272" s="85"/>
      <c r="AJ272" s="85"/>
      <c r="AK272" s="85"/>
      <c r="AL272" s="85"/>
    </row>
    <row r="273" spans="1:38" ht="67.95" customHeight="1" outlineLevel="2" x14ac:dyDescent="0.2">
      <c r="A273" s="85"/>
      <c r="B273" s="57"/>
      <c r="C273" s="101" t="s">
        <v>718</v>
      </c>
      <c r="D273" s="69" t="s">
        <v>719</v>
      </c>
      <c r="E273" s="115" t="s">
        <v>14</v>
      </c>
      <c r="F273" s="77">
        <v>1090</v>
      </c>
      <c r="G273" s="103" t="s">
        <v>14</v>
      </c>
      <c r="H273" s="72">
        <v>1057.3</v>
      </c>
      <c r="I273" s="103" t="s">
        <v>14</v>
      </c>
      <c r="J273" s="72">
        <v>1046.4000000000001</v>
      </c>
      <c r="K273" s="103" t="s">
        <v>14</v>
      </c>
      <c r="L273" s="72">
        <v>1035.5</v>
      </c>
      <c r="M273" s="103" t="s">
        <v>14</v>
      </c>
      <c r="N273" s="72">
        <v>1013.7</v>
      </c>
      <c r="O273" s="73" t="s">
        <v>720</v>
      </c>
      <c r="P273" s="74" t="s">
        <v>721</v>
      </c>
      <c r="Q273" s="81"/>
      <c r="R273" s="55">
        <f t="shared" si="0"/>
        <v>0</v>
      </c>
      <c r="S273" s="85"/>
      <c r="T273" s="85"/>
      <c r="U273" s="85"/>
      <c r="V273" s="85"/>
      <c r="W273" s="85"/>
      <c r="X273" s="85"/>
      <c r="Y273" s="85"/>
      <c r="Z273" s="85"/>
      <c r="AA273" s="85"/>
      <c r="AB273" s="85"/>
      <c r="AC273" s="85"/>
      <c r="AD273" s="85"/>
      <c r="AE273" s="85"/>
      <c r="AF273" s="85"/>
      <c r="AG273" s="85"/>
      <c r="AH273" s="85"/>
      <c r="AI273" s="85"/>
      <c r="AJ273" s="85"/>
      <c r="AK273" s="85"/>
      <c r="AL273" s="85"/>
    </row>
    <row r="274" spans="1:38" ht="67.95" customHeight="1" outlineLevel="2" x14ac:dyDescent="0.2">
      <c r="A274" s="85"/>
      <c r="B274" s="57"/>
      <c r="C274" s="101" t="s">
        <v>722</v>
      </c>
      <c r="D274" s="69" t="s">
        <v>723</v>
      </c>
      <c r="E274" s="115" t="s">
        <v>14</v>
      </c>
      <c r="F274" s="77">
        <v>1530</v>
      </c>
      <c r="G274" s="103" t="s">
        <v>14</v>
      </c>
      <c r="H274" s="72">
        <v>1484.1</v>
      </c>
      <c r="I274" s="103" t="s">
        <v>14</v>
      </c>
      <c r="J274" s="72">
        <v>1468.8</v>
      </c>
      <c r="K274" s="103" t="s">
        <v>14</v>
      </c>
      <c r="L274" s="72">
        <v>1453.5</v>
      </c>
      <c r="M274" s="103" t="s">
        <v>14</v>
      </c>
      <c r="N274" s="72">
        <v>1422.9</v>
      </c>
      <c r="O274" s="73" t="s">
        <v>724</v>
      </c>
      <c r="P274" s="74" t="s">
        <v>725</v>
      </c>
      <c r="Q274" s="81"/>
      <c r="R274" s="55">
        <f t="shared" si="0"/>
        <v>0</v>
      </c>
      <c r="S274" s="85"/>
      <c r="T274" s="85"/>
      <c r="U274" s="85"/>
      <c r="V274" s="85"/>
      <c r="W274" s="85"/>
      <c r="X274" s="85"/>
      <c r="Y274" s="85"/>
      <c r="Z274" s="85"/>
      <c r="AA274" s="85"/>
      <c r="AB274" s="85"/>
      <c r="AC274" s="85"/>
      <c r="AD274" s="85"/>
      <c r="AE274" s="85"/>
      <c r="AF274" s="85"/>
      <c r="AG274" s="85"/>
      <c r="AH274" s="85"/>
      <c r="AI274" s="85"/>
      <c r="AJ274" s="85"/>
      <c r="AK274" s="85"/>
      <c r="AL274" s="85"/>
    </row>
    <row r="275" spans="1:38" ht="67.95" customHeight="1" outlineLevel="2" x14ac:dyDescent="0.2">
      <c r="A275" s="85"/>
      <c r="B275" s="57"/>
      <c r="C275" s="101" t="s">
        <v>726</v>
      </c>
      <c r="D275" s="69" t="s">
        <v>727</v>
      </c>
      <c r="E275" s="115" t="s">
        <v>14</v>
      </c>
      <c r="F275" s="77">
        <v>1530</v>
      </c>
      <c r="G275" s="103" t="s">
        <v>14</v>
      </c>
      <c r="H275" s="72">
        <v>1484.1</v>
      </c>
      <c r="I275" s="103" t="s">
        <v>14</v>
      </c>
      <c r="J275" s="72">
        <v>1468.8</v>
      </c>
      <c r="K275" s="103" t="s">
        <v>14</v>
      </c>
      <c r="L275" s="72">
        <v>1453.5</v>
      </c>
      <c r="M275" s="103" t="s">
        <v>14</v>
      </c>
      <c r="N275" s="72">
        <v>1422.9</v>
      </c>
      <c r="O275" s="73" t="s">
        <v>728</v>
      </c>
      <c r="P275" s="74" t="s">
        <v>729</v>
      </c>
      <c r="Q275" s="81"/>
      <c r="R275" s="55">
        <f t="shared" si="0"/>
        <v>0</v>
      </c>
      <c r="S275" s="85"/>
      <c r="T275" s="85"/>
      <c r="U275" s="85"/>
      <c r="V275" s="85"/>
      <c r="W275" s="85"/>
      <c r="X275" s="85"/>
      <c r="Y275" s="85"/>
      <c r="Z275" s="85"/>
      <c r="AA275" s="85"/>
      <c r="AB275" s="85"/>
      <c r="AC275" s="85"/>
      <c r="AD275" s="85"/>
      <c r="AE275" s="85"/>
      <c r="AF275" s="85"/>
      <c r="AG275" s="85"/>
      <c r="AH275" s="85"/>
      <c r="AI275" s="85"/>
      <c r="AJ275" s="85"/>
      <c r="AK275" s="85"/>
      <c r="AL275" s="85"/>
    </row>
    <row r="276" spans="1:38" ht="67.95" customHeight="1" outlineLevel="2" x14ac:dyDescent="0.2">
      <c r="A276" s="85"/>
      <c r="B276" s="57"/>
      <c r="C276" s="101" t="s">
        <v>730</v>
      </c>
      <c r="D276" s="69" t="s">
        <v>731</v>
      </c>
      <c r="E276" s="115" t="s">
        <v>14</v>
      </c>
      <c r="F276" s="77">
        <v>1120</v>
      </c>
      <c r="G276" s="103" t="s">
        <v>14</v>
      </c>
      <c r="H276" s="72">
        <v>1086.4000000000001</v>
      </c>
      <c r="I276" s="103" t="s">
        <v>14</v>
      </c>
      <c r="J276" s="72">
        <v>1075.2</v>
      </c>
      <c r="K276" s="103" t="s">
        <v>14</v>
      </c>
      <c r="L276" s="72">
        <v>1064</v>
      </c>
      <c r="M276" s="103" t="s">
        <v>14</v>
      </c>
      <c r="N276" s="72">
        <v>1041.5999999999999</v>
      </c>
      <c r="O276" s="73" t="s">
        <v>732</v>
      </c>
      <c r="P276" s="74" t="s">
        <v>733</v>
      </c>
      <c r="Q276" s="81"/>
      <c r="R276" s="55">
        <f t="shared" si="0"/>
        <v>0</v>
      </c>
      <c r="S276" s="85"/>
      <c r="T276" s="85"/>
      <c r="U276" s="85"/>
      <c r="V276" s="85"/>
      <c r="W276" s="85"/>
      <c r="X276" s="85"/>
      <c r="Y276" s="85"/>
      <c r="Z276" s="85"/>
      <c r="AA276" s="85"/>
      <c r="AB276" s="85"/>
      <c r="AC276" s="85"/>
      <c r="AD276" s="85"/>
      <c r="AE276" s="85"/>
      <c r="AF276" s="85"/>
      <c r="AG276" s="85"/>
      <c r="AH276" s="85"/>
      <c r="AI276" s="85"/>
      <c r="AJ276" s="85"/>
      <c r="AK276" s="85"/>
      <c r="AL276" s="85"/>
    </row>
    <row r="277" spans="1:38" ht="67.95" customHeight="1" outlineLevel="2" x14ac:dyDescent="0.2">
      <c r="A277" s="85"/>
      <c r="B277" s="57"/>
      <c r="C277" s="101" t="s">
        <v>734</v>
      </c>
      <c r="D277" s="69" t="s">
        <v>735</v>
      </c>
      <c r="E277" s="115" t="s">
        <v>14</v>
      </c>
      <c r="F277" s="77">
        <v>1190</v>
      </c>
      <c r="G277" s="103" t="s">
        <v>14</v>
      </c>
      <c r="H277" s="72">
        <v>1154.3</v>
      </c>
      <c r="I277" s="103" t="s">
        <v>14</v>
      </c>
      <c r="J277" s="72">
        <v>1142.4000000000001</v>
      </c>
      <c r="K277" s="103" t="s">
        <v>14</v>
      </c>
      <c r="L277" s="72">
        <v>1130.5</v>
      </c>
      <c r="M277" s="103" t="s">
        <v>14</v>
      </c>
      <c r="N277" s="72">
        <v>1106.7</v>
      </c>
      <c r="O277" s="73" t="s">
        <v>716</v>
      </c>
      <c r="P277" s="74" t="s">
        <v>736</v>
      </c>
      <c r="Q277" s="81"/>
      <c r="R277" s="55">
        <f t="shared" si="0"/>
        <v>0</v>
      </c>
      <c r="S277" s="85"/>
      <c r="T277" s="85"/>
      <c r="U277" s="85"/>
      <c r="V277" s="85"/>
      <c r="W277" s="85"/>
      <c r="X277" s="85"/>
      <c r="Y277" s="85"/>
      <c r="Z277" s="85"/>
      <c r="AA277" s="85"/>
      <c r="AB277" s="85"/>
      <c r="AC277" s="85"/>
      <c r="AD277" s="85"/>
      <c r="AE277" s="85"/>
      <c r="AF277" s="85"/>
      <c r="AG277" s="85"/>
      <c r="AH277" s="85"/>
      <c r="AI277" s="85"/>
      <c r="AJ277" s="85"/>
      <c r="AK277" s="85"/>
      <c r="AL277" s="85"/>
    </row>
    <row r="278" spans="1:38" ht="67.95" customHeight="1" outlineLevel="2" x14ac:dyDescent="0.2">
      <c r="A278" s="85"/>
      <c r="B278" s="57"/>
      <c r="C278" s="101" t="s">
        <v>737</v>
      </c>
      <c r="D278" s="69" t="s">
        <v>738</v>
      </c>
      <c r="E278" s="115" t="s">
        <v>14</v>
      </c>
      <c r="F278" s="79">
        <v>370</v>
      </c>
      <c r="G278" s="103" t="s">
        <v>14</v>
      </c>
      <c r="H278" s="80">
        <v>358.9</v>
      </c>
      <c r="I278" s="103" t="s">
        <v>14</v>
      </c>
      <c r="J278" s="80">
        <v>355.2</v>
      </c>
      <c r="K278" s="103" t="s">
        <v>14</v>
      </c>
      <c r="L278" s="80">
        <v>351.5</v>
      </c>
      <c r="M278" s="103" t="s">
        <v>14</v>
      </c>
      <c r="N278" s="80">
        <v>344.1</v>
      </c>
      <c r="O278" s="73" t="s">
        <v>739</v>
      </c>
      <c r="P278" s="74" t="s">
        <v>740</v>
      </c>
      <c r="Q278" s="81"/>
      <c r="R278" s="55">
        <f t="shared" si="0"/>
        <v>0</v>
      </c>
      <c r="S278" s="85"/>
      <c r="T278" s="85"/>
      <c r="U278" s="85"/>
      <c r="V278" s="85"/>
      <c r="W278" s="85"/>
      <c r="X278" s="85"/>
      <c r="Y278" s="85"/>
      <c r="Z278" s="85"/>
      <c r="AA278" s="85"/>
      <c r="AB278" s="85"/>
      <c r="AC278" s="85"/>
      <c r="AD278" s="85"/>
      <c r="AE278" s="85"/>
      <c r="AF278" s="85"/>
      <c r="AG278" s="85"/>
      <c r="AH278" s="85"/>
      <c r="AI278" s="85"/>
      <c r="AJ278" s="85"/>
      <c r="AK278" s="85"/>
      <c r="AL278" s="85"/>
    </row>
    <row r="279" spans="1:38" ht="67.95" customHeight="1" outlineLevel="2" x14ac:dyDescent="0.2">
      <c r="A279" s="85"/>
      <c r="B279" s="57"/>
      <c r="C279" s="101" t="s">
        <v>741</v>
      </c>
      <c r="D279" s="69" t="s">
        <v>742</v>
      </c>
      <c r="E279" s="115" t="s">
        <v>14</v>
      </c>
      <c r="F279" s="77">
        <v>1020</v>
      </c>
      <c r="G279" s="103" t="s">
        <v>14</v>
      </c>
      <c r="H279" s="80">
        <v>989.4</v>
      </c>
      <c r="I279" s="103" t="s">
        <v>14</v>
      </c>
      <c r="J279" s="80">
        <v>979.2</v>
      </c>
      <c r="K279" s="103" t="s">
        <v>14</v>
      </c>
      <c r="L279" s="80">
        <v>969</v>
      </c>
      <c r="M279" s="103" t="s">
        <v>14</v>
      </c>
      <c r="N279" s="80">
        <v>948.6</v>
      </c>
      <c r="O279" s="73" t="s">
        <v>743</v>
      </c>
      <c r="P279" s="74" t="s">
        <v>744</v>
      </c>
      <c r="Q279" s="81"/>
      <c r="R279" s="55">
        <f t="shared" si="0"/>
        <v>0</v>
      </c>
      <c r="S279" s="85"/>
      <c r="T279" s="85"/>
      <c r="U279" s="85"/>
      <c r="V279" s="85"/>
      <c r="W279" s="85"/>
      <c r="X279" s="85"/>
      <c r="Y279" s="85"/>
      <c r="Z279" s="85"/>
      <c r="AA279" s="85"/>
      <c r="AB279" s="85"/>
      <c r="AC279" s="85"/>
      <c r="AD279" s="85"/>
      <c r="AE279" s="85"/>
      <c r="AF279" s="85"/>
      <c r="AG279" s="85"/>
      <c r="AH279" s="85"/>
      <c r="AI279" s="85"/>
      <c r="AJ279" s="85"/>
      <c r="AK279" s="85"/>
      <c r="AL279" s="85"/>
    </row>
    <row r="280" spans="1:38" ht="67.95" customHeight="1" outlineLevel="2" x14ac:dyDescent="0.2">
      <c r="A280" s="85"/>
      <c r="B280" s="57"/>
      <c r="C280" s="101" t="s">
        <v>745</v>
      </c>
      <c r="D280" s="69" t="s">
        <v>746</v>
      </c>
      <c r="E280" s="115" t="s">
        <v>14</v>
      </c>
      <c r="F280" s="77">
        <v>1080</v>
      </c>
      <c r="G280" s="103" t="s">
        <v>14</v>
      </c>
      <c r="H280" s="72">
        <v>1047.5999999999999</v>
      </c>
      <c r="I280" s="103" t="s">
        <v>14</v>
      </c>
      <c r="J280" s="72">
        <v>1036.8</v>
      </c>
      <c r="K280" s="103" t="s">
        <v>14</v>
      </c>
      <c r="L280" s="72">
        <v>1026</v>
      </c>
      <c r="M280" s="103" t="s">
        <v>14</v>
      </c>
      <c r="N280" s="72">
        <v>1004.4</v>
      </c>
      <c r="O280" s="73" t="s">
        <v>747</v>
      </c>
      <c r="P280" s="74" t="s">
        <v>748</v>
      </c>
      <c r="Q280" s="81"/>
      <c r="R280" s="55">
        <f t="shared" si="0"/>
        <v>0</v>
      </c>
      <c r="S280" s="85"/>
      <c r="T280" s="85"/>
      <c r="U280" s="85"/>
      <c r="V280" s="85"/>
      <c r="W280" s="85"/>
      <c r="X280" s="85"/>
      <c r="Y280" s="85"/>
      <c r="Z280" s="85"/>
      <c r="AA280" s="85"/>
      <c r="AB280" s="85"/>
      <c r="AC280" s="85"/>
      <c r="AD280" s="85"/>
      <c r="AE280" s="85"/>
      <c r="AF280" s="85"/>
      <c r="AG280" s="85"/>
      <c r="AH280" s="85"/>
      <c r="AI280" s="85"/>
      <c r="AJ280" s="85"/>
      <c r="AK280" s="85"/>
      <c r="AL280" s="85"/>
    </row>
    <row r="281" spans="1:38" ht="67.95" customHeight="1" outlineLevel="2" x14ac:dyDescent="0.2">
      <c r="A281" s="85"/>
      <c r="B281" s="57"/>
      <c r="C281" s="101" t="s">
        <v>749</v>
      </c>
      <c r="D281" s="69" t="s">
        <v>750</v>
      </c>
      <c r="E281" s="115" t="s">
        <v>14</v>
      </c>
      <c r="F281" s="79">
        <v>670</v>
      </c>
      <c r="G281" s="103" t="s">
        <v>14</v>
      </c>
      <c r="H281" s="80">
        <v>649.9</v>
      </c>
      <c r="I281" s="103" t="s">
        <v>14</v>
      </c>
      <c r="J281" s="80">
        <v>643.20000000000005</v>
      </c>
      <c r="K281" s="103" t="s">
        <v>14</v>
      </c>
      <c r="L281" s="80">
        <v>636.5</v>
      </c>
      <c r="M281" s="103" t="s">
        <v>14</v>
      </c>
      <c r="N281" s="80">
        <v>623.1</v>
      </c>
      <c r="O281" s="73" t="s">
        <v>751</v>
      </c>
      <c r="P281" s="74" t="s">
        <v>752</v>
      </c>
      <c r="Q281" s="81"/>
      <c r="R281" s="55">
        <f t="shared" si="0"/>
        <v>0</v>
      </c>
      <c r="S281" s="85"/>
      <c r="T281" s="85"/>
      <c r="U281" s="85"/>
      <c r="V281" s="85"/>
      <c r="W281" s="85"/>
      <c r="X281" s="85"/>
      <c r="Y281" s="85"/>
      <c r="Z281" s="85"/>
      <c r="AA281" s="85"/>
      <c r="AB281" s="85"/>
      <c r="AC281" s="85"/>
      <c r="AD281" s="85"/>
      <c r="AE281" s="85"/>
      <c r="AF281" s="85"/>
      <c r="AG281" s="85"/>
      <c r="AH281" s="85"/>
      <c r="AI281" s="85"/>
      <c r="AJ281" s="85"/>
      <c r="AK281" s="85"/>
      <c r="AL281" s="85"/>
    </row>
    <row r="282" spans="1:38" ht="67.95" customHeight="1" outlineLevel="2" x14ac:dyDescent="0.2">
      <c r="A282" s="85"/>
      <c r="B282" s="57"/>
      <c r="C282" s="101" t="s">
        <v>753</v>
      </c>
      <c r="D282" s="69" t="s">
        <v>754</v>
      </c>
      <c r="E282" s="115" t="s">
        <v>14</v>
      </c>
      <c r="F282" s="77">
        <v>1240</v>
      </c>
      <c r="G282" s="103" t="s">
        <v>14</v>
      </c>
      <c r="H282" s="72">
        <v>1202.8</v>
      </c>
      <c r="I282" s="103" t="s">
        <v>14</v>
      </c>
      <c r="J282" s="72">
        <v>1190.4000000000001</v>
      </c>
      <c r="K282" s="103" t="s">
        <v>14</v>
      </c>
      <c r="L282" s="72">
        <v>1178</v>
      </c>
      <c r="M282" s="103" t="s">
        <v>14</v>
      </c>
      <c r="N282" s="72">
        <v>1153.2</v>
      </c>
      <c r="O282" s="73" t="s">
        <v>755</v>
      </c>
      <c r="P282" s="74" t="s">
        <v>756</v>
      </c>
      <c r="Q282" s="81"/>
      <c r="R282" s="55">
        <f t="shared" si="0"/>
        <v>0</v>
      </c>
      <c r="S282" s="85"/>
      <c r="T282" s="85"/>
      <c r="U282" s="85"/>
      <c r="V282" s="85"/>
      <c r="W282" s="85"/>
      <c r="X282" s="85"/>
      <c r="Y282" s="85"/>
      <c r="Z282" s="85"/>
      <c r="AA282" s="85"/>
      <c r="AB282" s="85"/>
      <c r="AC282" s="85"/>
      <c r="AD282" s="85"/>
      <c r="AE282" s="85"/>
      <c r="AF282" s="85"/>
      <c r="AG282" s="85"/>
      <c r="AH282" s="85"/>
      <c r="AI282" s="85"/>
      <c r="AJ282" s="85"/>
      <c r="AK282" s="85"/>
      <c r="AL282" s="85"/>
    </row>
    <row r="283" spans="1:38" ht="67.95" customHeight="1" outlineLevel="2" x14ac:dyDescent="0.2">
      <c r="A283" s="85"/>
      <c r="B283" s="57"/>
      <c r="C283" s="101" t="s">
        <v>757</v>
      </c>
      <c r="D283" s="69" t="s">
        <v>758</v>
      </c>
      <c r="E283" s="115" t="s">
        <v>14</v>
      </c>
      <c r="F283" s="77">
        <v>1170</v>
      </c>
      <c r="G283" s="103" t="s">
        <v>14</v>
      </c>
      <c r="H283" s="72">
        <v>1134.9000000000001</v>
      </c>
      <c r="I283" s="103" t="s">
        <v>14</v>
      </c>
      <c r="J283" s="72">
        <v>1123.2</v>
      </c>
      <c r="K283" s="103" t="s">
        <v>14</v>
      </c>
      <c r="L283" s="72">
        <v>1111.5</v>
      </c>
      <c r="M283" s="103" t="s">
        <v>14</v>
      </c>
      <c r="N283" s="72">
        <v>1088.0999999999999</v>
      </c>
      <c r="O283" s="73" t="s">
        <v>759</v>
      </c>
      <c r="P283" s="74" t="s">
        <v>760</v>
      </c>
      <c r="Q283" s="81"/>
      <c r="R283" s="55">
        <f t="shared" si="0"/>
        <v>0</v>
      </c>
      <c r="S283" s="85"/>
      <c r="T283" s="85"/>
      <c r="U283" s="85"/>
      <c r="V283" s="85"/>
      <c r="W283" s="85"/>
      <c r="X283" s="85"/>
      <c r="Y283" s="85"/>
      <c r="Z283" s="85"/>
      <c r="AA283" s="85"/>
      <c r="AB283" s="85"/>
      <c r="AC283" s="85"/>
      <c r="AD283" s="85"/>
      <c r="AE283" s="85"/>
      <c r="AF283" s="85"/>
      <c r="AG283" s="85"/>
      <c r="AH283" s="85"/>
      <c r="AI283" s="85"/>
      <c r="AJ283" s="85"/>
      <c r="AK283" s="85"/>
      <c r="AL283" s="85"/>
    </row>
    <row r="284" spans="1:38" ht="67.95" customHeight="1" outlineLevel="2" x14ac:dyDescent="0.2">
      <c r="A284" s="85"/>
      <c r="B284" s="57"/>
      <c r="C284" s="101" t="s">
        <v>761</v>
      </c>
      <c r="D284" s="69" t="s">
        <v>762</v>
      </c>
      <c r="E284" s="115" t="s">
        <v>14</v>
      </c>
      <c r="F284" s="77">
        <v>1310</v>
      </c>
      <c r="G284" s="103" t="s">
        <v>14</v>
      </c>
      <c r="H284" s="72">
        <v>1270.7</v>
      </c>
      <c r="I284" s="103" t="s">
        <v>14</v>
      </c>
      <c r="J284" s="72">
        <v>1257.5999999999999</v>
      </c>
      <c r="K284" s="103" t="s">
        <v>14</v>
      </c>
      <c r="L284" s="72">
        <v>1244.5</v>
      </c>
      <c r="M284" s="103" t="s">
        <v>14</v>
      </c>
      <c r="N284" s="72">
        <v>1218.3</v>
      </c>
      <c r="O284" s="73" t="s">
        <v>763</v>
      </c>
      <c r="P284" s="74" t="s">
        <v>764</v>
      </c>
      <c r="Q284" s="81"/>
      <c r="R284" s="55">
        <f t="shared" si="0"/>
        <v>0</v>
      </c>
      <c r="S284" s="85"/>
      <c r="T284" s="85"/>
      <c r="U284" s="85"/>
      <c r="V284" s="85"/>
      <c r="W284" s="85"/>
      <c r="X284" s="85"/>
      <c r="Y284" s="85"/>
      <c r="Z284" s="85"/>
      <c r="AA284" s="85"/>
      <c r="AB284" s="85"/>
      <c r="AC284" s="85"/>
      <c r="AD284" s="85"/>
      <c r="AE284" s="85"/>
      <c r="AF284" s="85"/>
      <c r="AG284" s="85"/>
      <c r="AH284" s="85"/>
      <c r="AI284" s="85"/>
      <c r="AJ284" s="85"/>
      <c r="AK284" s="85"/>
      <c r="AL284" s="85"/>
    </row>
    <row r="285" spans="1:38" ht="67.95" customHeight="1" outlineLevel="2" x14ac:dyDescent="0.2">
      <c r="A285" s="85"/>
      <c r="B285" s="57"/>
      <c r="C285" s="101" t="s">
        <v>765</v>
      </c>
      <c r="D285" s="69" t="s">
        <v>766</v>
      </c>
      <c r="E285" s="115" t="s">
        <v>14</v>
      </c>
      <c r="F285" s="77">
        <v>1520</v>
      </c>
      <c r="G285" s="103" t="s">
        <v>14</v>
      </c>
      <c r="H285" s="72">
        <v>1474.4</v>
      </c>
      <c r="I285" s="103" t="s">
        <v>14</v>
      </c>
      <c r="J285" s="72">
        <v>1459.2</v>
      </c>
      <c r="K285" s="103" t="s">
        <v>14</v>
      </c>
      <c r="L285" s="72">
        <v>1444</v>
      </c>
      <c r="M285" s="103" t="s">
        <v>14</v>
      </c>
      <c r="N285" s="72">
        <v>1413.6</v>
      </c>
      <c r="O285" s="78">
        <v>46170</v>
      </c>
      <c r="P285" s="74"/>
      <c r="Q285" s="81"/>
      <c r="R285" s="55">
        <f t="shared" si="0"/>
        <v>0</v>
      </c>
      <c r="S285" s="85"/>
      <c r="T285" s="85"/>
      <c r="U285" s="85"/>
      <c r="V285" s="85"/>
      <c r="W285" s="85"/>
      <c r="X285" s="85"/>
      <c r="Y285" s="85"/>
      <c r="Z285" s="85"/>
      <c r="AA285" s="85"/>
      <c r="AB285" s="85"/>
      <c r="AC285" s="85"/>
      <c r="AD285" s="85"/>
      <c r="AE285" s="85"/>
      <c r="AF285" s="85"/>
      <c r="AG285" s="85"/>
      <c r="AH285" s="85"/>
      <c r="AI285" s="85"/>
      <c r="AJ285" s="85"/>
      <c r="AK285" s="85"/>
      <c r="AL285" s="85"/>
    </row>
    <row r="286" spans="1:38" ht="67.95" customHeight="1" outlineLevel="2" x14ac:dyDescent="0.2">
      <c r="A286" s="85"/>
      <c r="B286" s="57"/>
      <c r="C286" s="101" t="s">
        <v>767</v>
      </c>
      <c r="D286" s="69" t="s">
        <v>768</v>
      </c>
      <c r="E286" s="115" t="s">
        <v>14</v>
      </c>
      <c r="F286" s="79">
        <v>399</v>
      </c>
      <c r="G286" s="103" t="s">
        <v>14</v>
      </c>
      <c r="H286" s="80">
        <v>387</v>
      </c>
      <c r="I286" s="103" t="s">
        <v>14</v>
      </c>
      <c r="J286" s="80">
        <v>383.1</v>
      </c>
      <c r="K286" s="103" t="s">
        <v>14</v>
      </c>
      <c r="L286" s="80">
        <v>379.1</v>
      </c>
      <c r="M286" s="103" t="s">
        <v>14</v>
      </c>
      <c r="N286" s="80">
        <v>371.1</v>
      </c>
      <c r="O286" s="73" t="s">
        <v>769</v>
      </c>
      <c r="P286" s="74" t="s">
        <v>770</v>
      </c>
      <c r="Q286" s="81"/>
      <c r="R286" s="55">
        <f t="shared" si="0"/>
        <v>0</v>
      </c>
      <c r="S286" s="85"/>
      <c r="T286" s="85"/>
      <c r="U286" s="85"/>
      <c r="V286" s="85"/>
      <c r="W286" s="85"/>
      <c r="X286" s="85"/>
      <c r="Y286" s="85"/>
      <c r="Z286" s="85"/>
      <c r="AA286" s="85"/>
      <c r="AB286" s="85"/>
      <c r="AC286" s="85"/>
      <c r="AD286" s="85"/>
      <c r="AE286" s="85"/>
      <c r="AF286" s="85"/>
      <c r="AG286" s="85"/>
      <c r="AH286" s="85"/>
      <c r="AI286" s="85"/>
      <c r="AJ286" s="85"/>
      <c r="AK286" s="85"/>
      <c r="AL286" s="85"/>
    </row>
    <row r="287" spans="1:38" ht="67.95" customHeight="1" outlineLevel="2" x14ac:dyDescent="0.2">
      <c r="A287" s="85"/>
      <c r="B287" s="57"/>
      <c r="C287" s="101" t="s">
        <v>771</v>
      </c>
      <c r="D287" s="69" t="s">
        <v>772</v>
      </c>
      <c r="E287" s="115" t="s">
        <v>14</v>
      </c>
      <c r="F287" s="77">
        <v>1940</v>
      </c>
      <c r="G287" s="103" t="s">
        <v>14</v>
      </c>
      <c r="H287" s="72">
        <v>1881.8</v>
      </c>
      <c r="I287" s="103" t="s">
        <v>14</v>
      </c>
      <c r="J287" s="72">
        <v>1862.4</v>
      </c>
      <c r="K287" s="103" t="s">
        <v>14</v>
      </c>
      <c r="L287" s="72">
        <v>1843</v>
      </c>
      <c r="M287" s="103" t="s">
        <v>14</v>
      </c>
      <c r="N287" s="72">
        <v>1804.2</v>
      </c>
      <c r="O287" s="73" t="s">
        <v>773</v>
      </c>
      <c r="P287" s="74" t="s">
        <v>774</v>
      </c>
      <c r="Q287" s="81"/>
      <c r="R287" s="55">
        <f t="shared" si="0"/>
        <v>0</v>
      </c>
      <c r="S287" s="85"/>
      <c r="T287" s="85"/>
      <c r="U287" s="85"/>
      <c r="V287" s="85"/>
      <c r="W287" s="85"/>
      <c r="X287" s="85"/>
      <c r="Y287" s="85"/>
      <c r="Z287" s="85"/>
      <c r="AA287" s="85"/>
      <c r="AB287" s="85"/>
      <c r="AC287" s="85"/>
      <c r="AD287" s="85"/>
      <c r="AE287" s="85"/>
      <c r="AF287" s="85"/>
      <c r="AG287" s="85"/>
      <c r="AH287" s="85"/>
      <c r="AI287" s="85"/>
      <c r="AJ287" s="85"/>
      <c r="AK287" s="85"/>
      <c r="AL287" s="85"/>
    </row>
    <row r="288" spans="1:38" ht="67.95" customHeight="1" outlineLevel="2" x14ac:dyDescent="0.2">
      <c r="A288" s="85"/>
      <c r="B288" s="57"/>
      <c r="C288" s="101" t="s">
        <v>775</v>
      </c>
      <c r="D288" s="69" t="s">
        <v>776</v>
      </c>
      <c r="E288" s="115" t="s">
        <v>14</v>
      </c>
      <c r="F288" s="77">
        <v>1270</v>
      </c>
      <c r="G288" s="103" t="s">
        <v>14</v>
      </c>
      <c r="H288" s="72">
        <v>1231.9000000000001</v>
      </c>
      <c r="I288" s="103" t="s">
        <v>14</v>
      </c>
      <c r="J288" s="72">
        <v>1219.2</v>
      </c>
      <c r="K288" s="103" t="s">
        <v>14</v>
      </c>
      <c r="L288" s="72">
        <v>1206.5</v>
      </c>
      <c r="M288" s="103" t="s">
        <v>14</v>
      </c>
      <c r="N288" s="72">
        <v>1181.0999999999999</v>
      </c>
      <c r="O288" s="73" t="s">
        <v>232</v>
      </c>
      <c r="P288" s="74" t="s">
        <v>777</v>
      </c>
      <c r="Q288" s="81"/>
      <c r="R288" s="55">
        <f t="shared" si="0"/>
        <v>0</v>
      </c>
      <c r="S288" s="85"/>
      <c r="T288" s="85"/>
      <c r="U288" s="85"/>
      <c r="V288" s="85"/>
      <c r="W288" s="85"/>
      <c r="X288" s="85"/>
      <c r="Y288" s="85"/>
      <c r="Z288" s="85"/>
      <c r="AA288" s="85"/>
      <c r="AB288" s="85"/>
      <c r="AC288" s="85"/>
      <c r="AD288" s="85"/>
      <c r="AE288" s="85"/>
      <c r="AF288" s="85"/>
      <c r="AG288" s="85"/>
      <c r="AH288" s="85"/>
      <c r="AI288" s="85"/>
      <c r="AJ288" s="85"/>
      <c r="AK288" s="85"/>
      <c r="AL288" s="85"/>
    </row>
    <row r="289" spans="1:38" ht="67.95" customHeight="1" outlineLevel="2" x14ac:dyDescent="0.2">
      <c r="A289" s="85"/>
      <c r="B289" s="57"/>
      <c r="C289" s="101" t="s">
        <v>778</v>
      </c>
      <c r="D289" s="69" t="s">
        <v>779</v>
      </c>
      <c r="E289" s="115" t="s">
        <v>14</v>
      </c>
      <c r="F289" s="79">
        <v>195</v>
      </c>
      <c r="G289" s="103" t="s">
        <v>14</v>
      </c>
      <c r="H289" s="80">
        <v>189.2</v>
      </c>
      <c r="I289" s="103" t="s">
        <v>14</v>
      </c>
      <c r="J289" s="80">
        <v>187.2</v>
      </c>
      <c r="K289" s="103" t="s">
        <v>14</v>
      </c>
      <c r="L289" s="80">
        <v>185.3</v>
      </c>
      <c r="M289" s="103" t="s">
        <v>14</v>
      </c>
      <c r="N289" s="80">
        <v>181.4</v>
      </c>
      <c r="O289" s="73" t="s">
        <v>780</v>
      </c>
      <c r="P289" s="74" t="s">
        <v>781</v>
      </c>
      <c r="Q289" s="81"/>
      <c r="R289" s="55">
        <f t="shared" si="0"/>
        <v>0</v>
      </c>
      <c r="S289" s="85"/>
      <c r="T289" s="85"/>
      <c r="U289" s="85"/>
      <c r="V289" s="85"/>
      <c r="W289" s="85"/>
      <c r="X289" s="85"/>
      <c r="Y289" s="85"/>
      <c r="Z289" s="85"/>
      <c r="AA289" s="85"/>
      <c r="AB289" s="85"/>
      <c r="AC289" s="85"/>
      <c r="AD289" s="85"/>
      <c r="AE289" s="85"/>
      <c r="AF289" s="85"/>
      <c r="AG289" s="85"/>
      <c r="AH289" s="85"/>
      <c r="AI289" s="85"/>
      <c r="AJ289" s="85"/>
      <c r="AK289" s="85"/>
      <c r="AL289" s="85"/>
    </row>
    <row r="290" spans="1:38" ht="67.95" customHeight="1" outlineLevel="2" x14ac:dyDescent="0.2">
      <c r="A290" s="85"/>
      <c r="B290" s="57"/>
      <c r="C290" s="101" t="s">
        <v>782</v>
      </c>
      <c r="D290" s="69" t="s">
        <v>783</v>
      </c>
      <c r="E290" s="115" t="s">
        <v>14</v>
      </c>
      <c r="F290" s="77">
        <v>1480</v>
      </c>
      <c r="G290" s="103" t="s">
        <v>14</v>
      </c>
      <c r="H290" s="72">
        <v>1435.6</v>
      </c>
      <c r="I290" s="103" t="s">
        <v>14</v>
      </c>
      <c r="J290" s="72">
        <v>1420.8</v>
      </c>
      <c r="K290" s="103" t="s">
        <v>14</v>
      </c>
      <c r="L290" s="72">
        <v>1406</v>
      </c>
      <c r="M290" s="103" t="s">
        <v>14</v>
      </c>
      <c r="N290" s="72">
        <v>1376.4</v>
      </c>
      <c r="O290" s="78">
        <v>46172</v>
      </c>
      <c r="P290" s="74" t="s">
        <v>784</v>
      </c>
      <c r="Q290" s="81"/>
      <c r="R290" s="55">
        <f t="shared" si="0"/>
        <v>0</v>
      </c>
      <c r="S290" s="85"/>
      <c r="T290" s="85"/>
      <c r="U290" s="85"/>
      <c r="V290" s="85"/>
      <c r="W290" s="85"/>
      <c r="X290" s="85"/>
      <c r="Y290" s="85"/>
      <c r="Z290" s="85"/>
      <c r="AA290" s="85"/>
      <c r="AB290" s="85"/>
      <c r="AC290" s="85"/>
      <c r="AD290" s="85"/>
      <c r="AE290" s="85"/>
      <c r="AF290" s="85"/>
      <c r="AG290" s="85"/>
      <c r="AH290" s="85"/>
      <c r="AI290" s="85"/>
      <c r="AJ290" s="85"/>
      <c r="AK290" s="85"/>
      <c r="AL290" s="85"/>
    </row>
    <row r="291" spans="1:38" ht="67.95" customHeight="1" outlineLevel="2" x14ac:dyDescent="0.2">
      <c r="A291" s="85"/>
      <c r="B291" s="57"/>
      <c r="C291" s="101" t="s">
        <v>785</v>
      </c>
      <c r="D291" s="69" t="s">
        <v>786</v>
      </c>
      <c r="E291" s="115" t="s">
        <v>14</v>
      </c>
      <c r="F291" s="77">
        <v>1020</v>
      </c>
      <c r="G291" s="103" t="s">
        <v>14</v>
      </c>
      <c r="H291" s="72">
        <v>989.4</v>
      </c>
      <c r="I291" s="103" t="s">
        <v>14</v>
      </c>
      <c r="J291" s="72">
        <v>979.2</v>
      </c>
      <c r="K291" s="103" t="s">
        <v>14</v>
      </c>
      <c r="L291" s="72">
        <v>969</v>
      </c>
      <c r="M291" s="103" t="s">
        <v>14</v>
      </c>
      <c r="N291" s="72">
        <v>948.6</v>
      </c>
      <c r="O291" s="73" t="s">
        <v>787</v>
      </c>
      <c r="P291" s="74" t="s">
        <v>788</v>
      </c>
      <c r="Q291" s="81"/>
      <c r="R291" s="55">
        <f t="shared" si="0"/>
        <v>0</v>
      </c>
      <c r="S291" s="85"/>
      <c r="T291" s="85"/>
      <c r="U291" s="85"/>
      <c r="V291" s="85"/>
      <c r="W291" s="85"/>
      <c r="X291" s="85"/>
      <c r="Y291" s="85"/>
      <c r="Z291" s="85"/>
      <c r="AA291" s="85"/>
      <c r="AB291" s="85"/>
      <c r="AC291" s="85"/>
      <c r="AD291" s="85"/>
      <c r="AE291" s="85"/>
      <c r="AF291" s="85"/>
      <c r="AG291" s="85"/>
      <c r="AH291" s="85"/>
      <c r="AI291" s="85"/>
      <c r="AJ291" s="85"/>
      <c r="AK291" s="85"/>
      <c r="AL291" s="85"/>
    </row>
    <row r="292" spans="1:38" ht="67.95" customHeight="1" outlineLevel="2" x14ac:dyDescent="0.2">
      <c r="A292" s="85"/>
      <c r="B292" s="57"/>
      <c r="C292" s="101" t="s">
        <v>789</v>
      </c>
      <c r="D292" s="69" t="s">
        <v>790</v>
      </c>
      <c r="E292" s="115" t="s">
        <v>14</v>
      </c>
      <c r="F292" s="77">
        <v>1620</v>
      </c>
      <c r="G292" s="103" t="s">
        <v>14</v>
      </c>
      <c r="H292" s="72">
        <v>1571.4</v>
      </c>
      <c r="I292" s="103" t="s">
        <v>14</v>
      </c>
      <c r="J292" s="72">
        <v>1555.2</v>
      </c>
      <c r="K292" s="103" t="s">
        <v>14</v>
      </c>
      <c r="L292" s="72">
        <v>1539</v>
      </c>
      <c r="M292" s="103" t="s">
        <v>14</v>
      </c>
      <c r="N292" s="72">
        <v>1506.6</v>
      </c>
      <c r="O292" s="78">
        <v>46339</v>
      </c>
      <c r="P292" s="74"/>
      <c r="Q292" s="81"/>
      <c r="R292" s="55">
        <f t="shared" si="0"/>
        <v>0</v>
      </c>
      <c r="S292" s="85"/>
      <c r="T292" s="85"/>
      <c r="U292" s="85"/>
      <c r="V292" s="85"/>
      <c r="W292" s="85"/>
      <c r="X292" s="85"/>
      <c r="Y292" s="85"/>
      <c r="Z292" s="85"/>
      <c r="AA292" s="85"/>
      <c r="AB292" s="85"/>
      <c r="AC292" s="85"/>
      <c r="AD292" s="85"/>
      <c r="AE292" s="85"/>
      <c r="AF292" s="85"/>
      <c r="AG292" s="85"/>
      <c r="AH292" s="85"/>
      <c r="AI292" s="85"/>
      <c r="AJ292" s="85"/>
      <c r="AK292" s="85"/>
      <c r="AL292" s="85"/>
    </row>
    <row r="293" spans="1:38" ht="67.95" customHeight="1" outlineLevel="2" x14ac:dyDescent="0.2">
      <c r="A293" s="85"/>
      <c r="B293" s="57"/>
      <c r="C293" s="101" t="s">
        <v>791</v>
      </c>
      <c r="D293" s="69" t="s">
        <v>792</v>
      </c>
      <c r="E293" s="115" t="s">
        <v>14</v>
      </c>
      <c r="F293" s="77">
        <v>1550</v>
      </c>
      <c r="G293" s="103" t="s">
        <v>14</v>
      </c>
      <c r="H293" s="72">
        <v>1503.5</v>
      </c>
      <c r="I293" s="103" t="s">
        <v>14</v>
      </c>
      <c r="J293" s="72">
        <v>1488</v>
      </c>
      <c r="K293" s="103" t="s">
        <v>14</v>
      </c>
      <c r="L293" s="72">
        <v>1472.5</v>
      </c>
      <c r="M293" s="103" t="s">
        <v>14</v>
      </c>
      <c r="N293" s="72">
        <v>1441.5</v>
      </c>
      <c r="O293" s="78">
        <v>46153</v>
      </c>
      <c r="P293" s="74"/>
      <c r="Q293" s="81"/>
      <c r="R293" s="55">
        <f t="shared" si="0"/>
        <v>0</v>
      </c>
      <c r="S293" s="85"/>
      <c r="T293" s="85"/>
      <c r="U293" s="85"/>
      <c r="V293" s="85"/>
      <c r="W293" s="85"/>
      <c r="X293" s="85"/>
      <c r="Y293" s="85"/>
      <c r="Z293" s="85"/>
      <c r="AA293" s="85"/>
      <c r="AB293" s="85"/>
      <c r="AC293" s="85"/>
      <c r="AD293" s="85"/>
      <c r="AE293" s="85"/>
      <c r="AF293" s="85"/>
      <c r="AG293" s="85"/>
      <c r="AH293" s="85"/>
      <c r="AI293" s="85"/>
      <c r="AJ293" s="85"/>
      <c r="AK293" s="85"/>
      <c r="AL293" s="85"/>
    </row>
    <row r="294" spans="1:38" ht="67.95" customHeight="1" outlineLevel="2" x14ac:dyDescent="0.2">
      <c r="A294" s="85"/>
      <c r="B294" s="57"/>
      <c r="C294" s="101" t="s">
        <v>793</v>
      </c>
      <c r="D294" s="69" t="s">
        <v>794</v>
      </c>
      <c r="E294" s="115" t="s">
        <v>14</v>
      </c>
      <c r="F294" s="77">
        <v>1550</v>
      </c>
      <c r="G294" s="103" t="s">
        <v>14</v>
      </c>
      <c r="H294" s="72">
        <v>1503.5</v>
      </c>
      <c r="I294" s="103" t="s">
        <v>14</v>
      </c>
      <c r="J294" s="72">
        <v>1488</v>
      </c>
      <c r="K294" s="103" t="s">
        <v>14</v>
      </c>
      <c r="L294" s="72">
        <v>1472.5</v>
      </c>
      <c r="M294" s="103" t="s">
        <v>14</v>
      </c>
      <c r="N294" s="72">
        <v>1441.5</v>
      </c>
      <c r="O294" s="78">
        <v>46140</v>
      </c>
      <c r="P294" s="74"/>
      <c r="Q294" s="81"/>
      <c r="R294" s="55">
        <f t="shared" si="0"/>
        <v>0</v>
      </c>
      <c r="S294" s="85"/>
      <c r="T294" s="85"/>
      <c r="U294" s="85"/>
      <c r="V294" s="85"/>
      <c r="W294" s="85"/>
      <c r="X294" s="85"/>
      <c r="Y294" s="85"/>
      <c r="Z294" s="85"/>
      <c r="AA294" s="85"/>
      <c r="AB294" s="85"/>
      <c r="AC294" s="85"/>
      <c r="AD294" s="85"/>
      <c r="AE294" s="85"/>
      <c r="AF294" s="85"/>
      <c r="AG294" s="85"/>
      <c r="AH294" s="85"/>
      <c r="AI294" s="85"/>
      <c r="AJ294" s="85"/>
      <c r="AK294" s="85"/>
      <c r="AL294" s="85"/>
    </row>
    <row r="295" spans="1:38" ht="28.5" customHeight="1" outlineLevel="1" x14ac:dyDescent="0.2">
      <c r="A295" s="118"/>
      <c r="B295" s="46" t="s">
        <v>795</v>
      </c>
      <c r="C295" s="47"/>
      <c r="D295" s="48"/>
      <c r="E295" s="49"/>
      <c r="F295" s="50"/>
      <c r="G295" s="26"/>
      <c r="H295" s="51"/>
      <c r="I295" s="26"/>
      <c r="J295" s="51"/>
      <c r="K295" s="26"/>
      <c r="L295" s="51"/>
      <c r="M295" s="26"/>
      <c r="N295" s="51"/>
      <c r="O295" s="52"/>
      <c r="P295" s="53"/>
      <c r="Q295" s="54"/>
      <c r="R295" s="55">
        <f t="shared" si="0"/>
        <v>0</v>
      </c>
      <c r="S295" s="45"/>
      <c r="T295" s="45"/>
      <c r="U295" s="45"/>
      <c r="V295" s="45"/>
      <c r="W295" s="45"/>
      <c r="X295" s="45"/>
      <c r="Y295" s="45"/>
      <c r="Z295" s="45"/>
      <c r="AA295" s="45"/>
      <c r="AB295" s="45"/>
      <c r="AC295" s="45"/>
      <c r="AD295" s="45"/>
      <c r="AE295" s="45"/>
      <c r="AF295" s="45"/>
      <c r="AG295" s="45"/>
      <c r="AH295" s="45"/>
      <c r="AI295" s="45"/>
      <c r="AJ295" s="45"/>
      <c r="AK295" s="45"/>
      <c r="AL295" s="45"/>
    </row>
    <row r="296" spans="1:38" ht="67.95" customHeight="1" outlineLevel="2" x14ac:dyDescent="0.2">
      <c r="A296" s="119"/>
      <c r="B296" s="57"/>
      <c r="C296" s="68" t="s">
        <v>796</v>
      </c>
      <c r="D296" s="69" t="s">
        <v>797</v>
      </c>
      <c r="E296" s="70" t="s">
        <v>14</v>
      </c>
      <c r="F296" s="77">
        <v>1010</v>
      </c>
      <c r="G296" s="26" t="s">
        <v>14</v>
      </c>
      <c r="H296" s="80">
        <v>979.7</v>
      </c>
      <c r="I296" s="26" t="s">
        <v>14</v>
      </c>
      <c r="J296" s="80">
        <v>969.6</v>
      </c>
      <c r="K296" s="26" t="s">
        <v>14</v>
      </c>
      <c r="L296" s="80">
        <v>959.5</v>
      </c>
      <c r="M296" s="26" t="s">
        <v>14</v>
      </c>
      <c r="N296" s="80">
        <v>939.3</v>
      </c>
      <c r="O296" s="73" t="s">
        <v>798</v>
      </c>
      <c r="P296" s="74" t="s">
        <v>799</v>
      </c>
      <c r="Q296" s="75"/>
      <c r="R296" s="55">
        <f t="shared" si="0"/>
        <v>0</v>
      </c>
      <c r="S296" s="67"/>
      <c r="T296" s="67"/>
      <c r="U296" s="67"/>
      <c r="V296" s="67"/>
      <c r="W296" s="67"/>
      <c r="X296" s="67"/>
      <c r="Y296" s="67"/>
      <c r="Z296" s="67"/>
      <c r="AA296" s="67"/>
      <c r="AB296" s="67"/>
      <c r="AC296" s="67"/>
      <c r="AD296" s="67"/>
      <c r="AE296" s="67"/>
      <c r="AF296" s="67"/>
      <c r="AG296" s="67"/>
      <c r="AH296" s="67"/>
      <c r="AI296" s="67"/>
      <c r="AJ296" s="67"/>
      <c r="AK296" s="67"/>
      <c r="AL296" s="67"/>
    </row>
    <row r="297" spans="1:38" ht="67.95" customHeight="1" outlineLevel="2" x14ac:dyDescent="0.2">
      <c r="A297" s="119"/>
      <c r="B297" s="57"/>
      <c r="C297" s="68" t="s">
        <v>800</v>
      </c>
      <c r="D297" s="69" t="s">
        <v>801</v>
      </c>
      <c r="E297" s="70" t="s">
        <v>14</v>
      </c>
      <c r="F297" s="77">
        <v>1190</v>
      </c>
      <c r="G297" s="26" t="s">
        <v>14</v>
      </c>
      <c r="H297" s="72">
        <v>1154.3</v>
      </c>
      <c r="I297" s="26" t="s">
        <v>14</v>
      </c>
      <c r="J297" s="72">
        <v>1142.4000000000001</v>
      </c>
      <c r="K297" s="26" t="s">
        <v>14</v>
      </c>
      <c r="L297" s="72">
        <v>1130.5</v>
      </c>
      <c r="M297" s="26" t="s">
        <v>14</v>
      </c>
      <c r="N297" s="72">
        <v>1106.7</v>
      </c>
      <c r="O297" s="73" t="s">
        <v>802</v>
      </c>
      <c r="P297" s="74" t="s">
        <v>803</v>
      </c>
      <c r="Q297" s="75"/>
      <c r="R297" s="55">
        <f t="shared" si="0"/>
        <v>0</v>
      </c>
      <c r="S297" s="67"/>
      <c r="T297" s="67"/>
      <c r="U297" s="67"/>
      <c r="V297" s="67"/>
      <c r="W297" s="67"/>
      <c r="X297" s="67"/>
      <c r="Y297" s="67"/>
      <c r="Z297" s="67"/>
      <c r="AA297" s="67"/>
      <c r="AB297" s="67"/>
      <c r="AC297" s="67"/>
      <c r="AD297" s="67"/>
      <c r="AE297" s="67"/>
      <c r="AF297" s="67"/>
      <c r="AG297" s="67"/>
      <c r="AH297" s="67"/>
      <c r="AI297" s="67"/>
      <c r="AJ297" s="67"/>
      <c r="AK297" s="67"/>
      <c r="AL297" s="67"/>
    </row>
    <row r="298" spans="1:38" ht="67.95" customHeight="1" outlineLevel="2" x14ac:dyDescent="0.2">
      <c r="A298" s="119"/>
      <c r="B298" s="57"/>
      <c r="C298" s="68" t="s">
        <v>804</v>
      </c>
      <c r="D298" s="69" t="s">
        <v>805</v>
      </c>
      <c r="E298" s="70" t="s">
        <v>14</v>
      </c>
      <c r="F298" s="77">
        <v>1190</v>
      </c>
      <c r="G298" s="26" t="s">
        <v>14</v>
      </c>
      <c r="H298" s="72">
        <v>1154.3</v>
      </c>
      <c r="I298" s="26" t="s">
        <v>14</v>
      </c>
      <c r="J298" s="72">
        <v>1142.4000000000001</v>
      </c>
      <c r="K298" s="26" t="s">
        <v>14</v>
      </c>
      <c r="L298" s="72">
        <v>1130.5</v>
      </c>
      <c r="M298" s="26" t="s">
        <v>14</v>
      </c>
      <c r="N298" s="72">
        <v>1106.7</v>
      </c>
      <c r="O298" s="73" t="s">
        <v>806</v>
      </c>
      <c r="P298" s="74" t="s">
        <v>807</v>
      </c>
      <c r="Q298" s="75"/>
      <c r="R298" s="55">
        <f t="shared" si="0"/>
        <v>0</v>
      </c>
      <c r="S298" s="67"/>
      <c r="T298" s="67"/>
      <c r="U298" s="67"/>
      <c r="V298" s="67"/>
      <c r="W298" s="67"/>
      <c r="X298" s="67"/>
      <c r="Y298" s="67"/>
      <c r="Z298" s="67"/>
      <c r="AA298" s="67"/>
      <c r="AB298" s="67"/>
      <c r="AC298" s="67"/>
      <c r="AD298" s="67"/>
      <c r="AE298" s="67"/>
      <c r="AF298" s="67"/>
      <c r="AG298" s="67"/>
      <c r="AH298" s="67"/>
      <c r="AI298" s="67"/>
      <c r="AJ298" s="67"/>
      <c r="AK298" s="67"/>
      <c r="AL298" s="67"/>
    </row>
    <row r="299" spans="1:38" ht="67.95" customHeight="1" outlineLevel="2" x14ac:dyDescent="0.2">
      <c r="A299" s="119"/>
      <c r="B299" s="57"/>
      <c r="C299" s="68" t="s">
        <v>808</v>
      </c>
      <c r="D299" s="69" t="s">
        <v>809</v>
      </c>
      <c r="E299" s="70" t="s">
        <v>14</v>
      </c>
      <c r="F299" s="77">
        <v>1190</v>
      </c>
      <c r="G299" s="26" t="s">
        <v>14</v>
      </c>
      <c r="H299" s="72">
        <v>1154.3</v>
      </c>
      <c r="I299" s="26" t="s">
        <v>14</v>
      </c>
      <c r="J299" s="72">
        <v>1142.4000000000001</v>
      </c>
      <c r="K299" s="26" t="s">
        <v>14</v>
      </c>
      <c r="L299" s="72">
        <v>1130.5</v>
      </c>
      <c r="M299" s="26" t="s">
        <v>14</v>
      </c>
      <c r="N299" s="72">
        <v>1106.7</v>
      </c>
      <c r="O299" s="73" t="s">
        <v>802</v>
      </c>
      <c r="P299" s="74" t="s">
        <v>810</v>
      </c>
      <c r="Q299" s="75"/>
      <c r="R299" s="55">
        <f t="shared" si="0"/>
        <v>0</v>
      </c>
      <c r="S299" s="67"/>
      <c r="T299" s="67"/>
      <c r="U299" s="67"/>
      <c r="V299" s="67"/>
      <c r="W299" s="67"/>
      <c r="X299" s="67"/>
      <c r="Y299" s="67"/>
      <c r="Z299" s="67"/>
      <c r="AA299" s="67"/>
      <c r="AB299" s="67"/>
      <c r="AC299" s="67"/>
      <c r="AD299" s="67"/>
      <c r="AE299" s="67"/>
      <c r="AF299" s="67"/>
      <c r="AG299" s="67"/>
      <c r="AH299" s="67"/>
      <c r="AI299" s="67"/>
      <c r="AJ299" s="67"/>
      <c r="AK299" s="67"/>
      <c r="AL299" s="67"/>
    </row>
    <row r="300" spans="1:38" ht="67.95" customHeight="1" outlineLevel="2" x14ac:dyDescent="0.2">
      <c r="A300" s="119"/>
      <c r="B300" s="57"/>
      <c r="C300" s="68" t="s">
        <v>811</v>
      </c>
      <c r="D300" s="69" t="s">
        <v>812</v>
      </c>
      <c r="E300" s="70" t="s">
        <v>14</v>
      </c>
      <c r="F300" s="77">
        <v>1250</v>
      </c>
      <c r="G300" s="26" t="s">
        <v>14</v>
      </c>
      <c r="H300" s="72">
        <v>1212.5</v>
      </c>
      <c r="I300" s="26" t="s">
        <v>14</v>
      </c>
      <c r="J300" s="72">
        <v>1200</v>
      </c>
      <c r="K300" s="26" t="s">
        <v>14</v>
      </c>
      <c r="L300" s="72">
        <v>1187.5</v>
      </c>
      <c r="M300" s="26" t="s">
        <v>14</v>
      </c>
      <c r="N300" s="72">
        <v>1162.5</v>
      </c>
      <c r="O300" s="73" t="s">
        <v>813</v>
      </c>
      <c r="P300" s="74" t="s">
        <v>814</v>
      </c>
      <c r="Q300" s="75"/>
      <c r="R300" s="55">
        <f t="shared" si="0"/>
        <v>0</v>
      </c>
      <c r="S300" s="67"/>
      <c r="T300" s="67"/>
      <c r="U300" s="67"/>
      <c r="V300" s="67"/>
      <c r="W300" s="67"/>
      <c r="X300" s="67"/>
      <c r="Y300" s="67"/>
      <c r="Z300" s="67"/>
      <c r="AA300" s="67"/>
      <c r="AB300" s="67"/>
      <c r="AC300" s="67"/>
      <c r="AD300" s="67"/>
      <c r="AE300" s="67"/>
      <c r="AF300" s="67"/>
      <c r="AG300" s="67"/>
      <c r="AH300" s="67"/>
      <c r="AI300" s="67"/>
      <c r="AJ300" s="67"/>
      <c r="AK300" s="67"/>
      <c r="AL300" s="67"/>
    </row>
    <row r="301" spans="1:38" ht="67.95" customHeight="1" outlineLevel="2" x14ac:dyDescent="0.2">
      <c r="A301" s="119"/>
      <c r="B301" s="57"/>
      <c r="C301" s="68" t="s">
        <v>815</v>
      </c>
      <c r="D301" s="69" t="s">
        <v>816</v>
      </c>
      <c r="E301" s="70" t="s">
        <v>14</v>
      </c>
      <c r="F301" s="77">
        <v>1210</v>
      </c>
      <c r="G301" s="26" t="s">
        <v>14</v>
      </c>
      <c r="H301" s="72">
        <v>1173.7</v>
      </c>
      <c r="I301" s="26" t="s">
        <v>14</v>
      </c>
      <c r="J301" s="72">
        <v>1161.5999999999999</v>
      </c>
      <c r="K301" s="26" t="s">
        <v>14</v>
      </c>
      <c r="L301" s="72">
        <v>1149.5</v>
      </c>
      <c r="M301" s="26" t="s">
        <v>14</v>
      </c>
      <c r="N301" s="72">
        <v>1125.3</v>
      </c>
      <c r="O301" s="73" t="s">
        <v>817</v>
      </c>
      <c r="P301" s="74" t="s">
        <v>818</v>
      </c>
      <c r="Q301" s="75"/>
      <c r="R301" s="55">
        <f t="shared" si="0"/>
        <v>0</v>
      </c>
      <c r="S301" s="67"/>
      <c r="T301" s="67"/>
      <c r="U301" s="67"/>
      <c r="V301" s="67"/>
      <c r="W301" s="67"/>
      <c r="X301" s="67"/>
      <c r="Y301" s="67"/>
      <c r="Z301" s="67"/>
      <c r="AA301" s="67"/>
      <c r="AB301" s="67"/>
      <c r="AC301" s="67"/>
      <c r="AD301" s="67"/>
      <c r="AE301" s="67"/>
      <c r="AF301" s="67"/>
      <c r="AG301" s="67"/>
      <c r="AH301" s="67"/>
      <c r="AI301" s="67"/>
      <c r="AJ301" s="67"/>
      <c r="AK301" s="67"/>
      <c r="AL301" s="67"/>
    </row>
    <row r="302" spans="1:38" ht="67.95" customHeight="1" outlineLevel="2" x14ac:dyDescent="0.2">
      <c r="A302" s="119"/>
      <c r="B302" s="57"/>
      <c r="C302" s="68" t="s">
        <v>819</v>
      </c>
      <c r="D302" s="69" t="s">
        <v>820</v>
      </c>
      <c r="E302" s="70" t="s">
        <v>14</v>
      </c>
      <c r="F302" s="100">
        <v>990</v>
      </c>
      <c r="G302" s="26" t="s">
        <v>14</v>
      </c>
      <c r="H302" s="72"/>
      <c r="I302" s="26"/>
      <c r="J302" s="72"/>
      <c r="K302" s="26"/>
      <c r="L302" s="72"/>
      <c r="M302" s="26"/>
      <c r="N302" s="72"/>
      <c r="O302" s="73" t="s">
        <v>821</v>
      </c>
      <c r="P302" s="74" t="s">
        <v>822</v>
      </c>
      <c r="Q302" s="75"/>
      <c r="R302" s="55">
        <f t="shared" si="0"/>
        <v>0</v>
      </c>
      <c r="S302" s="67"/>
      <c r="T302" s="67"/>
      <c r="U302" s="67"/>
      <c r="V302" s="67"/>
      <c r="W302" s="67"/>
      <c r="X302" s="67"/>
      <c r="Y302" s="67"/>
      <c r="Z302" s="67"/>
      <c r="AA302" s="67"/>
      <c r="AB302" s="67"/>
      <c r="AC302" s="67"/>
      <c r="AD302" s="67"/>
      <c r="AE302" s="67"/>
      <c r="AF302" s="67"/>
      <c r="AG302" s="67"/>
      <c r="AH302" s="67"/>
      <c r="AI302" s="67"/>
      <c r="AJ302" s="67"/>
      <c r="AK302" s="67"/>
      <c r="AL302" s="67"/>
    </row>
    <row r="303" spans="1:38" ht="67.95" customHeight="1" outlineLevel="2" x14ac:dyDescent="0.2">
      <c r="A303" s="119"/>
      <c r="B303" s="57"/>
      <c r="C303" s="68" t="s">
        <v>823</v>
      </c>
      <c r="D303" s="69" t="s">
        <v>824</v>
      </c>
      <c r="E303" s="70" t="s">
        <v>14</v>
      </c>
      <c r="F303" s="77">
        <v>1170</v>
      </c>
      <c r="G303" s="26" t="s">
        <v>14</v>
      </c>
      <c r="H303" s="72">
        <v>1134.9000000000001</v>
      </c>
      <c r="I303" s="26" t="s">
        <v>14</v>
      </c>
      <c r="J303" s="72">
        <v>1123.2</v>
      </c>
      <c r="K303" s="26" t="s">
        <v>14</v>
      </c>
      <c r="L303" s="72">
        <v>1111.5</v>
      </c>
      <c r="M303" s="26" t="s">
        <v>14</v>
      </c>
      <c r="N303" s="72">
        <v>1088.0999999999999</v>
      </c>
      <c r="O303" s="73" t="s">
        <v>825</v>
      </c>
      <c r="P303" s="74" t="s">
        <v>826</v>
      </c>
      <c r="Q303" s="75"/>
      <c r="R303" s="55">
        <f t="shared" si="0"/>
        <v>0</v>
      </c>
      <c r="S303" s="67"/>
      <c r="T303" s="67"/>
      <c r="U303" s="67"/>
      <c r="V303" s="67"/>
      <c r="W303" s="67"/>
      <c r="X303" s="67"/>
      <c r="Y303" s="67"/>
      <c r="Z303" s="67"/>
      <c r="AA303" s="67"/>
      <c r="AB303" s="67"/>
      <c r="AC303" s="67"/>
      <c r="AD303" s="67"/>
      <c r="AE303" s="67"/>
      <c r="AF303" s="67"/>
      <c r="AG303" s="67"/>
      <c r="AH303" s="67"/>
      <c r="AI303" s="67"/>
      <c r="AJ303" s="67"/>
      <c r="AK303" s="67"/>
      <c r="AL303" s="67"/>
    </row>
    <row r="304" spans="1:38" ht="67.95" customHeight="1" outlineLevel="2" x14ac:dyDescent="0.2">
      <c r="A304" s="119"/>
      <c r="B304" s="57"/>
      <c r="C304" s="68" t="s">
        <v>827</v>
      </c>
      <c r="D304" s="69" t="s">
        <v>828</v>
      </c>
      <c r="E304" s="70" t="s">
        <v>14</v>
      </c>
      <c r="F304" s="77">
        <v>1240</v>
      </c>
      <c r="G304" s="26" t="s">
        <v>14</v>
      </c>
      <c r="H304" s="72">
        <v>1202.8</v>
      </c>
      <c r="I304" s="26" t="s">
        <v>14</v>
      </c>
      <c r="J304" s="72">
        <v>1190.4000000000001</v>
      </c>
      <c r="K304" s="26" t="s">
        <v>14</v>
      </c>
      <c r="L304" s="72">
        <v>1178</v>
      </c>
      <c r="M304" s="26" t="s">
        <v>14</v>
      </c>
      <c r="N304" s="72">
        <v>1153.2</v>
      </c>
      <c r="O304" s="73" t="s">
        <v>829</v>
      </c>
      <c r="P304" s="74" t="s">
        <v>830</v>
      </c>
      <c r="Q304" s="75"/>
      <c r="R304" s="55">
        <f t="shared" si="0"/>
        <v>0</v>
      </c>
      <c r="S304" s="67"/>
      <c r="T304" s="67"/>
      <c r="U304" s="67"/>
      <c r="V304" s="67"/>
      <c r="W304" s="67"/>
      <c r="X304" s="67"/>
      <c r="Y304" s="67"/>
      <c r="Z304" s="67"/>
      <c r="AA304" s="67"/>
      <c r="AB304" s="67"/>
      <c r="AC304" s="67"/>
      <c r="AD304" s="67"/>
      <c r="AE304" s="67"/>
      <c r="AF304" s="67"/>
      <c r="AG304" s="67"/>
      <c r="AH304" s="67"/>
      <c r="AI304" s="67"/>
      <c r="AJ304" s="67"/>
      <c r="AK304" s="67"/>
      <c r="AL304" s="67"/>
    </row>
    <row r="305" spans="1:38" ht="67.95" customHeight="1" outlineLevel="2" x14ac:dyDescent="0.2">
      <c r="A305" s="119"/>
      <c r="B305" s="57"/>
      <c r="C305" s="68" t="s">
        <v>831</v>
      </c>
      <c r="D305" s="69" t="s">
        <v>832</v>
      </c>
      <c r="E305" s="70" t="s">
        <v>14</v>
      </c>
      <c r="F305" s="79">
        <v>970</v>
      </c>
      <c r="G305" s="26" t="s">
        <v>14</v>
      </c>
      <c r="H305" s="80">
        <v>940.9</v>
      </c>
      <c r="I305" s="26" t="s">
        <v>14</v>
      </c>
      <c r="J305" s="80">
        <v>931.2</v>
      </c>
      <c r="K305" s="26" t="s">
        <v>14</v>
      </c>
      <c r="L305" s="80">
        <v>921.5</v>
      </c>
      <c r="M305" s="26" t="s">
        <v>14</v>
      </c>
      <c r="N305" s="80">
        <v>902.1</v>
      </c>
      <c r="O305" s="73" t="s">
        <v>833</v>
      </c>
      <c r="P305" s="74" t="s">
        <v>834</v>
      </c>
      <c r="Q305" s="75"/>
      <c r="R305" s="55">
        <f t="shared" si="0"/>
        <v>0</v>
      </c>
      <c r="S305" s="67"/>
      <c r="T305" s="67"/>
      <c r="U305" s="67"/>
      <c r="V305" s="67"/>
      <c r="W305" s="67"/>
      <c r="X305" s="67"/>
      <c r="Y305" s="67"/>
      <c r="Z305" s="67"/>
      <c r="AA305" s="67"/>
      <c r="AB305" s="67"/>
      <c r="AC305" s="67"/>
      <c r="AD305" s="67"/>
      <c r="AE305" s="67"/>
      <c r="AF305" s="67"/>
      <c r="AG305" s="67"/>
      <c r="AH305" s="67"/>
      <c r="AI305" s="67"/>
      <c r="AJ305" s="67"/>
      <c r="AK305" s="67"/>
      <c r="AL305" s="67"/>
    </row>
    <row r="306" spans="1:38" ht="67.95" customHeight="1" outlineLevel="2" x14ac:dyDescent="0.2">
      <c r="A306" s="120"/>
      <c r="B306" s="57"/>
      <c r="C306" s="68" t="s">
        <v>835</v>
      </c>
      <c r="D306" s="69" t="s">
        <v>836</v>
      </c>
      <c r="E306" s="70" t="s">
        <v>14</v>
      </c>
      <c r="F306" s="95">
        <v>550</v>
      </c>
      <c r="G306" s="88" t="s">
        <v>14</v>
      </c>
      <c r="H306" s="80"/>
      <c r="I306" s="88"/>
      <c r="J306" s="80"/>
      <c r="K306" s="88"/>
      <c r="L306" s="80"/>
      <c r="M306" s="88"/>
      <c r="N306" s="80"/>
      <c r="O306" s="73" t="s">
        <v>837</v>
      </c>
      <c r="P306" s="74" t="s">
        <v>838</v>
      </c>
      <c r="Q306" s="75"/>
      <c r="R306" s="55">
        <f t="shared" si="0"/>
        <v>0</v>
      </c>
      <c r="S306" s="121"/>
      <c r="T306" s="121"/>
      <c r="U306" s="121"/>
      <c r="V306" s="121"/>
      <c r="W306" s="121"/>
      <c r="X306" s="121"/>
      <c r="Y306" s="121"/>
      <c r="Z306" s="121"/>
      <c r="AA306" s="121"/>
      <c r="AB306" s="121"/>
      <c r="AC306" s="121"/>
      <c r="AD306" s="121"/>
      <c r="AE306" s="121"/>
      <c r="AF306" s="121"/>
      <c r="AG306" s="121"/>
      <c r="AH306" s="121"/>
      <c r="AI306" s="121"/>
      <c r="AJ306" s="121"/>
      <c r="AK306" s="121"/>
      <c r="AL306" s="121"/>
    </row>
    <row r="307" spans="1:38" ht="67.95" customHeight="1" outlineLevel="2" x14ac:dyDescent="0.2">
      <c r="A307" s="119"/>
      <c r="B307" s="57"/>
      <c r="C307" s="68" t="s">
        <v>839</v>
      </c>
      <c r="D307" s="69" t="s">
        <v>840</v>
      </c>
      <c r="E307" s="70" t="s">
        <v>14</v>
      </c>
      <c r="F307" s="79">
        <v>740</v>
      </c>
      <c r="G307" s="26" t="s">
        <v>14</v>
      </c>
      <c r="H307" s="80">
        <v>717.8</v>
      </c>
      <c r="I307" s="26" t="s">
        <v>14</v>
      </c>
      <c r="J307" s="80">
        <v>710.4</v>
      </c>
      <c r="K307" s="26" t="s">
        <v>14</v>
      </c>
      <c r="L307" s="80">
        <v>703</v>
      </c>
      <c r="M307" s="26" t="s">
        <v>14</v>
      </c>
      <c r="N307" s="80">
        <v>688.2</v>
      </c>
      <c r="O307" s="73" t="s">
        <v>759</v>
      </c>
      <c r="P307" s="74" t="s">
        <v>841</v>
      </c>
      <c r="Q307" s="75"/>
      <c r="R307" s="55">
        <f t="shared" si="0"/>
        <v>0</v>
      </c>
      <c r="S307" s="67"/>
      <c r="T307" s="67"/>
      <c r="U307" s="67"/>
      <c r="V307" s="67"/>
      <c r="W307" s="67"/>
      <c r="X307" s="67"/>
      <c r="Y307" s="67"/>
      <c r="Z307" s="67"/>
      <c r="AA307" s="67"/>
      <c r="AB307" s="67"/>
      <c r="AC307" s="67"/>
      <c r="AD307" s="67"/>
      <c r="AE307" s="67"/>
      <c r="AF307" s="67"/>
      <c r="AG307" s="67"/>
      <c r="AH307" s="67"/>
      <c r="AI307" s="67"/>
      <c r="AJ307" s="67"/>
      <c r="AK307" s="67"/>
      <c r="AL307" s="67"/>
    </row>
    <row r="308" spans="1:38" ht="67.95" customHeight="1" outlineLevel="2" x14ac:dyDescent="0.2">
      <c r="A308" s="119"/>
      <c r="B308" s="57"/>
      <c r="C308" s="68" t="s">
        <v>842</v>
      </c>
      <c r="D308" s="69" t="s">
        <v>843</v>
      </c>
      <c r="E308" s="70" t="s">
        <v>14</v>
      </c>
      <c r="F308" s="79">
        <v>720</v>
      </c>
      <c r="G308" s="26" t="s">
        <v>14</v>
      </c>
      <c r="H308" s="80">
        <v>698.4</v>
      </c>
      <c r="I308" s="26" t="s">
        <v>14</v>
      </c>
      <c r="J308" s="80">
        <v>691.2</v>
      </c>
      <c r="K308" s="26" t="s">
        <v>14</v>
      </c>
      <c r="L308" s="80">
        <v>684</v>
      </c>
      <c r="M308" s="26" t="s">
        <v>14</v>
      </c>
      <c r="N308" s="80">
        <v>669.6</v>
      </c>
      <c r="O308" s="73" t="s">
        <v>844</v>
      </c>
      <c r="P308" s="74" t="s">
        <v>845</v>
      </c>
      <c r="Q308" s="75"/>
      <c r="R308" s="55">
        <f t="shared" si="0"/>
        <v>0</v>
      </c>
      <c r="S308" s="67"/>
      <c r="T308" s="67"/>
      <c r="U308" s="67"/>
      <c r="V308" s="67"/>
      <c r="W308" s="67"/>
      <c r="X308" s="67"/>
      <c r="Y308" s="67"/>
      <c r="Z308" s="67"/>
      <c r="AA308" s="67"/>
      <c r="AB308" s="67"/>
      <c r="AC308" s="67"/>
      <c r="AD308" s="67"/>
      <c r="AE308" s="67"/>
      <c r="AF308" s="67"/>
      <c r="AG308" s="67"/>
      <c r="AH308" s="67"/>
      <c r="AI308" s="67"/>
      <c r="AJ308" s="67"/>
      <c r="AK308" s="67"/>
      <c r="AL308" s="67"/>
    </row>
    <row r="309" spans="1:38" ht="28.5" customHeight="1" outlineLevel="1" x14ac:dyDescent="0.2">
      <c r="A309" s="45"/>
      <c r="B309" s="46" t="s">
        <v>846</v>
      </c>
      <c r="C309" s="47"/>
      <c r="D309" s="48"/>
      <c r="E309" s="49"/>
      <c r="F309" s="50"/>
      <c r="G309" s="26"/>
      <c r="H309" s="51"/>
      <c r="I309" s="26"/>
      <c r="J309" s="51"/>
      <c r="K309" s="26"/>
      <c r="L309" s="51"/>
      <c r="M309" s="26"/>
      <c r="N309" s="51"/>
      <c r="O309" s="52"/>
      <c r="P309" s="53"/>
      <c r="Q309" s="54"/>
      <c r="R309" s="55">
        <f t="shared" si="0"/>
        <v>0</v>
      </c>
      <c r="S309" s="45"/>
      <c r="T309" s="45"/>
      <c r="U309" s="45"/>
      <c r="V309" s="45"/>
      <c r="W309" s="45"/>
      <c r="X309" s="45"/>
      <c r="Y309" s="45"/>
      <c r="Z309" s="45"/>
      <c r="AA309" s="45"/>
      <c r="AB309" s="45"/>
      <c r="AC309" s="45"/>
      <c r="AD309" s="45"/>
      <c r="AE309" s="45"/>
      <c r="AF309" s="45"/>
      <c r="AG309" s="45"/>
      <c r="AH309" s="45"/>
      <c r="AI309" s="45"/>
      <c r="AJ309" s="45"/>
      <c r="AK309" s="45"/>
      <c r="AL309" s="45"/>
    </row>
    <row r="310" spans="1:38" ht="67.95" customHeight="1" outlineLevel="2" x14ac:dyDescent="0.2">
      <c r="A310" s="85"/>
      <c r="B310" s="57"/>
      <c r="C310" s="112" t="s">
        <v>847</v>
      </c>
      <c r="D310" s="69" t="s">
        <v>848</v>
      </c>
      <c r="E310" s="70" t="s">
        <v>14</v>
      </c>
      <c r="F310" s="79">
        <v>630</v>
      </c>
      <c r="G310" s="88" t="s">
        <v>14</v>
      </c>
      <c r="H310" s="80">
        <v>611.1</v>
      </c>
      <c r="I310" s="88" t="s">
        <v>14</v>
      </c>
      <c r="J310" s="80">
        <v>604.79999999999995</v>
      </c>
      <c r="K310" s="88" t="s">
        <v>14</v>
      </c>
      <c r="L310" s="80">
        <v>598.5</v>
      </c>
      <c r="M310" s="70" t="s">
        <v>14</v>
      </c>
      <c r="N310" s="80">
        <v>585.9</v>
      </c>
      <c r="O310" s="113">
        <v>46258</v>
      </c>
      <c r="P310" s="74" t="s">
        <v>849</v>
      </c>
      <c r="Q310" s="102"/>
      <c r="R310" s="114">
        <f t="shared" si="0"/>
        <v>0</v>
      </c>
      <c r="S310" s="85"/>
      <c r="T310" s="85"/>
      <c r="U310" s="85"/>
      <c r="V310" s="85"/>
      <c r="W310" s="85"/>
      <c r="X310" s="85"/>
      <c r="Y310" s="85"/>
      <c r="Z310" s="85"/>
      <c r="AA310" s="85"/>
      <c r="AB310" s="85"/>
      <c r="AC310" s="85"/>
      <c r="AD310" s="85"/>
      <c r="AE310" s="85"/>
      <c r="AF310" s="85"/>
      <c r="AG310" s="85"/>
      <c r="AH310" s="85"/>
      <c r="AI310" s="85"/>
      <c r="AJ310" s="85"/>
      <c r="AK310" s="85"/>
      <c r="AL310" s="85"/>
    </row>
    <row r="311" spans="1:38" ht="67.95" customHeight="1" outlineLevel="2" x14ac:dyDescent="0.2">
      <c r="A311" s="85"/>
      <c r="B311" s="57"/>
      <c r="C311" s="112" t="s">
        <v>850</v>
      </c>
      <c r="D311" s="69" t="s">
        <v>851</v>
      </c>
      <c r="E311" s="70" t="s">
        <v>14</v>
      </c>
      <c r="F311" s="79">
        <v>550</v>
      </c>
      <c r="G311" s="88" t="s">
        <v>14</v>
      </c>
      <c r="H311" s="80">
        <v>533.5</v>
      </c>
      <c r="I311" s="88" t="s">
        <v>14</v>
      </c>
      <c r="J311" s="80">
        <v>528</v>
      </c>
      <c r="K311" s="88" t="s">
        <v>14</v>
      </c>
      <c r="L311" s="80">
        <v>522.5</v>
      </c>
      <c r="M311" s="70" t="s">
        <v>14</v>
      </c>
      <c r="N311" s="80">
        <v>511.5</v>
      </c>
      <c r="O311" s="113">
        <v>46170</v>
      </c>
      <c r="P311" s="74"/>
      <c r="Q311" s="102"/>
      <c r="R311" s="114">
        <f t="shared" si="0"/>
        <v>0</v>
      </c>
      <c r="S311" s="85"/>
      <c r="T311" s="85"/>
      <c r="U311" s="85"/>
      <c r="V311" s="85"/>
      <c r="W311" s="85"/>
      <c r="X311" s="85"/>
      <c r="Y311" s="85"/>
      <c r="Z311" s="85"/>
      <c r="AA311" s="85"/>
      <c r="AB311" s="85"/>
      <c r="AC311" s="85"/>
      <c r="AD311" s="85"/>
      <c r="AE311" s="85"/>
      <c r="AF311" s="85"/>
      <c r="AG311" s="85"/>
      <c r="AH311" s="85"/>
      <c r="AI311" s="85"/>
      <c r="AJ311" s="85"/>
      <c r="AK311" s="85"/>
      <c r="AL311" s="85"/>
    </row>
    <row r="312" spans="1:38" ht="67.95" customHeight="1" outlineLevel="2" x14ac:dyDescent="0.2">
      <c r="A312" s="85"/>
      <c r="B312" s="57"/>
      <c r="C312" s="112" t="s">
        <v>852</v>
      </c>
      <c r="D312" s="69" t="s">
        <v>853</v>
      </c>
      <c r="E312" s="70" t="s">
        <v>14</v>
      </c>
      <c r="F312" s="79">
        <v>480</v>
      </c>
      <c r="G312" s="88" t="s">
        <v>14</v>
      </c>
      <c r="H312" s="80">
        <v>465.6</v>
      </c>
      <c r="I312" s="88" t="s">
        <v>14</v>
      </c>
      <c r="J312" s="80">
        <v>460.8</v>
      </c>
      <c r="K312" s="88" t="s">
        <v>14</v>
      </c>
      <c r="L312" s="80">
        <v>456</v>
      </c>
      <c r="M312" s="70" t="s">
        <v>14</v>
      </c>
      <c r="N312" s="80">
        <v>446.4</v>
      </c>
      <c r="O312" s="113">
        <v>46154</v>
      </c>
      <c r="P312" s="74" t="s">
        <v>854</v>
      </c>
      <c r="Q312" s="102"/>
      <c r="R312" s="114">
        <f t="shared" si="0"/>
        <v>0</v>
      </c>
      <c r="S312" s="85"/>
      <c r="T312" s="85"/>
      <c r="U312" s="85"/>
      <c r="V312" s="85"/>
      <c r="W312" s="85"/>
      <c r="X312" s="85"/>
      <c r="Y312" s="85"/>
      <c r="Z312" s="85"/>
      <c r="AA312" s="85"/>
      <c r="AB312" s="85"/>
      <c r="AC312" s="85"/>
      <c r="AD312" s="85"/>
      <c r="AE312" s="85"/>
      <c r="AF312" s="85"/>
      <c r="AG312" s="85"/>
      <c r="AH312" s="85"/>
      <c r="AI312" s="85"/>
      <c r="AJ312" s="85"/>
      <c r="AK312" s="85"/>
      <c r="AL312" s="85"/>
    </row>
    <row r="313" spans="1:38" ht="73.5" customHeight="1" outlineLevel="2" x14ac:dyDescent="0.2">
      <c r="A313" s="85"/>
      <c r="B313" s="57"/>
      <c r="C313" s="112" t="s">
        <v>855</v>
      </c>
      <c r="D313" s="69" t="s">
        <v>856</v>
      </c>
      <c r="E313" s="70" t="s">
        <v>14</v>
      </c>
      <c r="F313" s="79">
        <v>651</v>
      </c>
      <c r="G313" s="88" t="s">
        <v>14</v>
      </c>
      <c r="H313" s="80">
        <v>863.3</v>
      </c>
      <c r="I313" s="88" t="s">
        <v>14</v>
      </c>
      <c r="J313" s="80">
        <v>854.4</v>
      </c>
      <c r="K313" s="88" t="s">
        <v>14</v>
      </c>
      <c r="L313" s="80">
        <v>845.5</v>
      </c>
      <c r="M313" s="70" t="s">
        <v>14</v>
      </c>
      <c r="N313" s="80">
        <v>827.7</v>
      </c>
      <c r="O313" s="113">
        <v>46199</v>
      </c>
      <c r="P313" s="74"/>
      <c r="Q313" s="102"/>
      <c r="R313" s="114">
        <f t="shared" si="0"/>
        <v>0</v>
      </c>
      <c r="S313" s="85"/>
      <c r="T313" s="85"/>
      <c r="U313" s="85"/>
      <c r="V313" s="85"/>
      <c r="W313" s="85"/>
      <c r="X313" s="85"/>
      <c r="Y313" s="85"/>
      <c r="Z313" s="85"/>
      <c r="AA313" s="85"/>
      <c r="AB313" s="85"/>
      <c r="AC313" s="85"/>
      <c r="AD313" s="85"/>
      <c r="AE313" s="85"/>
      <c r="AF313" s="85"/>
      <c r="AG313" s="85"/>
      <c r="AH313" s="85"/>
      <c r="AI313" s="85"/>
      <c r="AJ313" s="85"/>
      <c r="AK313" s="85"/>
      <c r="AL313" s="85"/>
    </row>
    <row r="314" spans="1:38" ht="28.5" customHeight="1" outlineLevel="1" x14ac:dyDescent="0.2">
      <c r="A314" s="45"/>
      <c r="B314" s="46" t="s">
        <v>857</v>
      </c>
      <c r="C314" s="47"/>
      <c r="D314" s="48"/>
      <c r="E314" s="49"/>
      <c r="F314" s="50"/>
      <c r="G314" s="26"/>
      <c r="H314" s="51"/>
      <c r="I314" s="26"/>
      <c r="J314" s="51"/>
      <c r="K314" s="26"/>
      <c r="L314" s="51"/>
      <c r="M314" s="26"/>
      <c r="N314" s="51"/>
      <c r="O314" s="52"/>
      <c r="P314" s="53"/>
      <c r="Q314" s="54"/>
      <c r="R314" s="55">
        <f t="shared" si="0"/>
        <v>0</v>
      </c>
      <c r="S314" s="45"/>
      <c r="T314" s="45"/>
      <c r="U314" s="45"/>
      <c r="V314" s="45"/>
      <c r="W314" s="45"/>
      <c r="X314" s="45"/>
      <c r="Y314" s="45"/>
      <c r="Z314" s="45"/>
      <c r="AA314" s="45"/>
      <c r="AB314" s="45"/>
      <c r="AC314" s="45"/>
      <c r="AD314" s="45"/>
      <c r="AE314" s="45"/>
      <c r="AF314" s="45"/>
      <c r="AG314" s="45"/>
      <c r="AH314" s="45"/>
      <c r="AI314" s="45"/>
      <c r="AJ314" s="45"/>
      <c r="AK314" s="45"/>
      <c r="AL314" s="45"/>
    </row>
    <row r="315" spans="1:38" ht="73.5" customHeight="1" outlineLevel="2" x14ac:dyDescent="0.2">
      <c r="A315" s="67"/>
      <c r="B315" s="57"/>
      <c r="C315" s="68" t="s">
        <v>858</v>
      </c>
      <c r="D315" s="69" t="s">
        <v>859</v>
      </c>
      <c r="E315" s="70" t="s">
        <v>14</v>
      </c>
      <c r="F315" s="95">
        <v>25</v>
      </c>
      <c r="G315" s="26" t="s">
        <v>14</v>
      </c>
      <c r="H315" s="80"/>
      <c r="I315" s="26"/>
      <c r="J315" s="80"/>
      <c r="K315" s="26"/>
      <c r="L315" s="80"/>
      <c r="M315" s="26"/>
      <c r="N315" s="80"/>
      <c r="O315" s="73" t="s">
        <v>860</v>
      </c>
      <c r="P315" s="74" t="s">
        <v>861</v>
      </c>
      <c r="Q315" s="75"/>
      <c r="R315" s="55">
        <f t="shared" si="0"/>
        <v>0</v>
      </c>
      <c r="S315" s="67"/>
      <c r="T315" s="67"/>
      <c r="U315" s="67"/>
      <c r="V315" s="67"/>
      <c r="W315" s="67"/>
      <c r="X315" s="67"/>
      <c r="Y315" s="67"/>
      <c r="Z315" s="67"/>
      <c r="AA315" s="67"/>
      <c r="AB315" s="67"/>
      <c r="AC315" s="67"/>
      <c r="AD315" s="67"/>
      <c r="AE315" s="67"/>
      <c r="AF315" s="67"/>
      <c r="AG315" s="67"/>
      <c r="AH315" s="67"/>
      <c r="AI315" s="67"/>
      <c r="AJ315" s="67"/>
      <c r="AK315" s="67"/>
      <c r="AL315" s="67"/>
    </row>
    <row r="316" spans="1:38" ht="73.5" customHeight="1" outlineLevel="2" x14ac:dyDescent="0.2">
      <c r="A316" s="67"/>
      <c r="B316" s="57"/>
      <c r="C316" s="68" t="s">
        <v>862</v>
      </c>
      <c r="D316" s="69" t="s">
        <v>863</v>
      </c>
      <c r="E316" s="70" t="s">
        <v>14</v>
      </c>
      <c r="F316" s="104">
        <v>290</v>
      </c>
      <c r="G316" s="26" t="s">
        <v>14</v>
      </c>
      <c r="H316" s="80"/>
      <c r="I316" s="26"/>
      <c r="J316" s="80"/>
      <c r="K316" s="26"/>
      <c r="L316" s="80"/>
      <c r="M316" s="26"/>
      <c r="N316" s="80"/>
      <c r="O316" s="73"/>
      <c r="P316" s="74" t="s">
        <v>864</v>
      </c>
      <c r="Q316" s="75"/>
      <c r="R316" s="55">
        <f t="shared" si="0"/>
        <v>0</v>
      </c>
      <c r="S316" s="67"/>
      <c r="T316" s="67"/>
      <c r="U316" s="67"/>
      <c r="V316" s="67"/>
      <c r="W316" s="67"/>
      <c r="X316" s="67"/>
      <c r="Y316" s="67"/>
      <c r="Z316" s="67"/>
      <c r="AA316" s="67"/>
      <c r="AB316" s="67"/>
      <c r="AC316" s="67"/>
      <c r="AD316" s="67"/>
      <c r="AE316" s="67"/>
      <c r="AF316" s="67"/>
      <c r="AG316" s="67"/>
      <c r="AH316" s="67"/>
      <c r="AI316" s="67"/>
      <c r="AJ316" s="67"/>
      <c r="AK316" s="67"/>
      <c r="AL316" s="67"/>
    </row>
    <row r="317" spans="1:38" ht="73.5" customHeight="1" outlineLevel="2" x14ac:dyDescent="0.2">
      <c r="A317" s="67"/>
      <c r="B317" s="57"/>
      <c r="C317" s="68" t="s">
        <v>865</v>
      </c>
      <c r="D317" s="69" t="s">
        <v>866</v>
      </c>
      <c r="E317" s="70" t="s">
        <v>14</v>
      </c>
      <c r="F317" s="95">
        <v>25</v>
      </c>
      <c r="G317" s="26" t="s">
        <v>14</v>
      </c>
      <c r="H317" s="80"/>
      <c r="I317" s="26"/>
      <c r="J317" s="80"/>
      <c r="K317" s="26"/>
      <c r="L317" s="80"/>
      <c r="M317" s="26"/>
      <c r="N317" s="80"/>
      <c r="O317" s="73" t="s">
        <v>860</v>
      </c>
      <c r="P317" s="74" t="s">
        <v>867</v>
      </c>
      <c r="Q317" s="75"/>
      <c r="R317" s="55">
        <f t="shared" si="0"/>
        <v>0</v>
      </c>
      <c r="S317" s="67"/>
      <c r="T317" s="67"/>
      <c r="U317" s="67"/>
      <c r="V317" s="67"/>
      <c r="W317" s="67"/>
      <c r="X317" s="67"/>
      <c r="Y317" s="67"/>
      <c r="Z317" s="67"/>
      <c r="AA317" s="67"/>
      <c r="AB317" s="67"/>
      <c r="AC317" s="67"/>
      <c r="AD317" s="67"/>
      <c r="AE317" s="67"/>
      <c r="AF317" s="67"/>
      <c r="AG317" s="67"/>
      <c r="AH317" s="67"/>
      <c r="AI317" s="67"/>
      <c r="AJ317" s="67"/>
      <c r="AK317" s="67"/>
      <c r="AL317" s="67"/>
    </row>
    <row r="318" spans="1:38" ht="28.5" customHeight="1" outlineLevel="1" x14ac:dyDescent="0.2">
      <c r="A318" s="45"/>
      <c r="B318" s="46" t="s">
        <v>868</v>
      </c>
      <c r="C318" s="47"/>
      <c r="D318" s="48"/>
      <c r="E318" s="49"/>
      <c r="F318" s="50"/>
      <c r="G318" s="26"/>
      <c r="H318" s="51"/>
      <c r="I318" s="26"/>
      <c r="J318" s="51"/>
      <c r="K318" s="26"/>
      <c r="L318" s="51"/>
      <c r="M318" s="26"/>
      <c r="N318" s="51"/>
      <c r="O318" s="52"/>
      <c r="P318" s="53"/>
      <c r="Q318" s="54"/>
      <c r="R318" s="55">
        <f t="shared" si="0"/>
        <v>0</v>
      </c>
      <c r="S318" s="45"/>
      <c r="T318" s="45"/>
      <c r="U318" s="45"/>
      <c r="V318" s="45"/>
      <c r="W318" s="45"/>
      <c r="X318" s="45"/>
      <c r="Y318" s="45"/>
      <c r="Z318" s="45"/>
      <c r="AA318" s="45"/>
      <c r="AB318" s="45"/>
      <c r="AC318" s="45"/>
      <c r="AD318" s="45"/>
      <c r="AE318" s="45"/>
      <c r="AF318" s="45"/>
      <c r="AG318" s="45"/>
      <c r="AH318" s="45"/>
      <c r="AI318" s="45"/>
      <c r="AJ318" s="45"/>
      <c r="AK318" s="45"/>
      <c r="AL318" s="45"/>
    </row>
    <row r="319" spans="1:38" ht="73.5" customHeight="1" outlineLevel="2" x14ac:dyDescent="0.2">
      <c r="A319" s="67"/>
      <c r="B319" s="57"/>
      <c r="C319" s="68" t="s">
        <v>869</v>
      </c>
      <c r="D319" s="69" t="s">
        <v>870</v>
      </c>
      <c r="E319" s="70" t="s">
        <v>14</v>
      </c>
      <c r="F319" s="95">
        <v>112</v>
      </c>
      <c r="G319" s="26" t="s">
        <v>14</v>
      </c>
      <c r="H319" s="80"/>
      <c r="I319" s="26"/>
      <c r="J319" s="80"/>
      <c r="K319" s="26"/>
      <c r="L319" s="80"/>
      <c r="M319" s="26"/>
      <c r="N319" s="80"/>
      <c r="O319" s="73" t="s">
        <v>871</v>
      </c>
      <c r="P319" s="74" t="s">
        <v>872</v>
      </c>
      <c r="Q319" s="75"/>
      <c r="R319" s="55">
        <f t="shared" si="0"/>
        <v>0</v>
      </c>
      <c r="S319" s="67"/>
      <c r="T319" s="67"/>
      <c r="U319" s="67"/>
      <c r="V319" s="67"/>
      <c r="W319" s="67"/>
      <c r="X319" s="67"/>
      <c r="Y319" s="67"/>
      <c r="Z319" s="67"/>
      <c r="AA319" s="67"/>
      <c r="AB319" s="67"/>
      <c r="AC319" s="67"/>
      <c r="AD319" s="67"/>
      <c r="AE319" s="67"/>
      <c r="AF319" s="67"/>
      <c r="AG319" s="67"/>
      <c r="AH319" s="67"/>
      <c r="AI319" s="67"/>
      <c r="AJ319" s="67"/>
      <c r="AK319" s="67"/>
      <c r="AL319" s="67"/>
    </row>
    <row r="320" spans="1:38" ht="28.5" customHeight="1" outlineLevel="1" x14ac:dyDescent="0.2">
      <c r="A320" s="45"/>
      <c r="B320" s="46" t="s">
        <v>873</v>
      </c>
      <c r="C320" s="47"/>
      <c r="D320" s="48"/>
      <c r="E320" s="49"/>
      <c r="F320" s="50"/>
      <c r="G320" s="26"/>
      <c r="H320" s="51"/>
      <c r="I320" s="26"/>
      <c r="J320" s="51"/>
      <c r="K320" s="26"/>
      <c r="L320" s="51"/>
      <c r="M320" s="26"/>
      <c r="N320" s="51"/>
      <c r="O320" s="52"/>
      <c r="P320" s="53"/>
      <c r="Q320" s="54"/>
      <c r="R320" s="55">
        <f t="shared" si="0"/>
        <v>0</v>
      </c>
      <c r="S320" s="45"/>
      <c r="T320" s="45"/>
      <c r="U320" s="45"/>
      <c r="V320" s="45"/>
      <c r="W320" s="45"/>
      <c r="X320" s="45"/>
      <c r="Y320" s="45"/>
      <c r="Z320" s="45"/>
      <c r="AA320" s="45"/>
      <c r="AB320" s="45"/>
      <c r="AC320" s="45"/>
      <c r="AD320" s="45"/>
      <c r="AE320" s="45"/>
      <c r="AF320" s="45"/>
      <c r="AG320" s="45"/>
      <c r="AH320" s="45"/>
      <c r="AI320" s="45"/>
      <c r="AJ320" s="45"/>
      <c r="AK320" s="45"/>
      <c r="AL320" s="45"/>
    </row>
    <row r="321" spans="1:38" ht="73.5" customHeight="1" outlineLevel="2" x14ac:dyDescent="0.2">
      <c r="A321" s="85"/>
      <c r="B321" s="87"/>
      <c r="C321" s="112" t="s">
        <v>874</v>
      </c>
      <c r="D321" s="69" t="s">
        <v>875</v>
      </c>
      <c r="E321" s="70" t="s">
        <v>14</v>
      </c>
      <c r="F321" s="79">
        <v>730</v>
      </c>
      <c r="G321" s="88" t="s">
        <v>14</v>
      </c>
      <c r="H321" s="80">
        <v>708.1</v>
      </c>
      <c r="I321" s="88" t="s">
        <v>14</v>
      </c>
      <c r="J321" s="80">
        <v>700.8</v>
      </c>
      <c r="K321" s="88" t="s">
        <v>14</v>
      </c>
      <c r="L321" s="80">
        <v>693.5</v>
      </c>
      <c r="M321" s="88" t="s">
        <v>14</v>
      </c>
      <c r="N321" s="80">
        <v>678.9</v>
      </c>
      <c r="O321" s="113">
        <v>46003</v>
      </c>
      <c r="P321" s="74"/>
      <c r="Q321" s="89"/>
      <c r="R321" s="114">
        <f t="shared" si="0"/>
        <v>0</v>
      </c>
      <c r="S321" s="85"/>
      <c r="T321" s="85"/>
      <c r="U321" s="85"/>
      <c r="V321" s="85"/>
      <c r="W321" s="85"/>
      <c r="X321" s="85"/>
      <c r="Y321" s="85"/>
      <c r="Z321" s="85"/>
      <c r="AA321" s="85"/>
      <c r="AB321" s="85"/>
      <c r="AC321" s="85"/>
      <c r="AD321" s="85"/>
      <c r="AE321" s="85"/>
      <c r="AF321" s="85"/>
      <c r="AG321" s="85"/>
      <c r="AH321" s="85"/>
      <c r="AI321" s="85"/>
      <c r="AJ321" s="85"/>
      <c r="AK321" s="85"/>
      <c r="AL321" s="85"/>
    </row>
    <row r="322" spans="1:38" ht="73.5" customHeight="1" outlineLevel="2" x14ac:dyDescent="0.2">
      <c r="A322" s="85"/>
      <c r="B322" s="87"/>
      <c r="C322" s="112" t="s">
        <v>876</v>
      </c>
      <c r="D322" s="69" t="s">
        <v>877</v>
      </c>
      <c r="E322" s="70" t="s">
        <v>14</v>
      </c>
      <c r="F322" s="77">
        <v>1380</v>
      </c>
      <c r="G322" s="88" t="s">
        <v>14</v>
      </c>
      <c r="H322" s="72">
        <v>1338.6</v>
      </c>
      <c r="I322" s="88" t="s">
        <v>14</v>
      </c>
      <c r="J322" s="72">
        <v>1324.8</v>
      </c>
      <c r="K322" s="88" t="s">
        <v>14</v>
      </c>
      <c r="L322" s="72">
        <v>1311</v>
      </c>
      <c r="M322" s="88" t="s">
        <v>14</v>
      </c>
      <c r="N322" s="72">
        <v>1283.4000000000001</v>
      </c>
      <c r="O322" s="113">
        <v>46003</v>
      </c>
      <c r="P322" s="74" t="s">
        <v>878</v>
      </c>
      <c r="Q322" s="89"/>
      <c r="R322" s="114">
        <f t="shared" si="0"/>
        <v>0</v>
      </c>
      <c r="S322" s="85"/>
      <c r="T322" s="85"/>
      <c r="U322" s="85"/>
      <c r="V322" s="85"/>
      <c r="W322" s="85"/>
      <c r="X322" s="85"/>
      <c r="Y322" s="85"/>
      <c r="Z322" s="85"/>
      <c r="AA322" s="85"/>
      <c r="AB322" s="85"/>
      <c r="AC322" s="85"/>
      <c r="AD322" s="85"/>
      <c r="AE322" s="85"/>
      <c r="AF322" s="85"/>
      <c r="AG322" s="85"/>
      <c r="AH322" s="85"/>
      <c r="AI322" s="85"/>
      <c r="AJ322" s="85"/>
      <c r="AK322" s="85"/>
      <c r="AL322" s="85"/>
    </row>
    <row r="323" spans="1:38" ht="73.5" customHeight="1" outlineLevel="2" x14ac:dyDescent="0.2">
      <c r="A323" s="85"/>
      <c r="B323" s="87"/>
      <c r="C323" s="112" t="s">
        <v>879</v>
      </c>
      <c r="D323" s="69" t="s">
        <v>880</v>
      </c>
      <c r="E323" s="70" t="s">
        <v>14</v>
      </c>
      <c r="F323" s="79">
        <v>900</v>
      </c>
      <c r="G323" s="88" t="s">
        <v>14</v>
      </c>
      <c r="H323" s="80">
        <v>873</v>
      </c>
      <c r="I323" s="88" t="s">
        <v>14</v>
      </c>
      <c r="J323" s="80">
        <v>864</v>
      </c>
      <c r="K323" s="88" t="s">
        <v>14</v>
      </c>
      <c r="L323" s="80">
        <v>855</v>
      </c>
      <c r="M323" s="88" t="s">
        <v>14</v>
      </c>
      <c r="N323" s="80">
        <v>837</v>
      </c>
      <c r="O323" s="113">
        <v>46003</v>
      </c>
      <c r="P323" s="74"/>
      <c r="Q323" s="89"/>
      <c r="R323" s="114">
        <f t="shared" si="0"/>
        <v>0</v>
      </c>
      <c r="S323" s="85"/>
      <c r="T323" s="85"/>
      <c r="U323" s="85"/>
      <c r="V323" s="85"/>
      <c r="W323" s="85"/>
      <c r="X323" s="85"/>
      <c r="Y323" s="85"/>
      <c r="Z323" s="85"/>
      <c r="AA323" s="85"/>
      <c r="AB323" s="85"/>
      <c r="AC323" s="85"/>
      <c r="AD323" s="85"/>
      <c r="AE323" s="85"/>
      <c r="AF323" s="85"/>
      <c r="AG323" s="85"/>
      <c r="AH323" s="85"/>
      <c r="AI323" s="85"/>
      <c r="AJ323" s="85"/>
      <c r="AK323" s="85"/>
      <c r="AL323" s="85"/>
    </row>
    <row r="324" spans="1:38" ht="73.5" customHeight="1" outlineLevel="2" x14ac:dyDescent="0.2">
      <c r="A324" s="85"/>
      <c r="B324" s="87"/>
      <c r="C324" s="112" t="s">
        <v>881</v>
      </c>
      <c r="D324" s="69" t="s">
        <v>882</v>
      </c>
      <c r="E324" s="70" t="s">
        <v>14</v>
      </c>
      <c r="F324" s="77">
        <v>1720</v>
      </c>
      <c r="G324" s="88" t="s">
        <v>14</v>
      </c>
      <c r="H324" s="72">
        <v>1668.4</v>
      </c>
      <c r="I324" s="88" t="s">
        <v>14</v>
      </c>
      <c r="J324" s="72">
        <v>1651.2</v>
      </c>
      <c r="K324" s="88" t="s">
        <v>14</v>
      </c>
      <c r="L324" s="72">
        <v>1634</v>
      </c>
      <c r="M324" s="88" t="s">
        <v>14</v>
      </c>
      <c r="N324" s="72">
        <v>1599.6</v>
      </c>
      <c r="O324" s="113">
        <v>45940</v>
      </c>
      <c r="P324" s="74"/>
      <c r="Q324" s="89"/>
      <c r="R324" s="114">
        <f t="shared" si="0"/>
        <v>0</v>
      </c>
      <c r="S324" s="85"/>
      <c r="T324" s="85"/>
      <c r="U324" s="85"/>
      <c r="V324" s="85"/>
      <c r="W324" s="85"/>
      <c r="X324" s="85"/>
      <c r="Y324" s="85"/>
      <c r="Z324" s="85"/>
      <c r="AA324" s="85"/>
      <c r="AB324" s="85"/>
      <c r="AC324" s="85"/>
      <c r="AD324" s="85"/>
      <c r="AE324" s="85"/>
      <c r="AF324" s="85"/>
      <c r="AG324" s="85"/>
      <c r="AH324" s="85"/>
      <c r="AI324" s="85"/>
      <c r="AJ324" s="85"/>
      <c r="AK324" s="85"/>
      <c r="AL324" s="85"/>
    </row>
    <row r="325" spans="1:38" ht="73.5" customHeight="1" outlineLevel="2" x14ac:dyDescent="0.2">
      <c r="A325" s="85"/>
      <c r="B325" s="87"/>
      <c r="C325" s="112" t="s">
        <v>883</v>
      </c>
      <c r="D325" s="69" t="s">
        <v>884</v>
      </c>
      <c r="E325" s="70" t="s">
        <v>14</v>
      </c>
      <c r="F325" s="79">
        <v>780</v>
      </c>
      <c r="G325" s="88" t="s">
        <v>14</v>
      </c>
      <c r="H325" s="80">
        <v>756.6</v>
      </c>
      <c r="I325" s="88" t="s">
        <v>14</v>
      </c>
      <c r="J325" s="80">
        <v>748.8</v>
      </c>
      <c r="K325" s="88" t="s">
        <v>14</v>
      </c>
      <c r="L325" s="80">
        <v>741</v>
      </c>
      <c r="M325" s="88" t="s">
        <v>14</v>
      </c>
      <c r="N325" s="80">
        <v>725.4</v>
      </c>
      <c r="O325" s="113">
        <v>46116</v>
      </c>
      <c r="P325" s="74" t="s">
        <v>885</v>
      </c>
      <c r="Q325" s="89"/>
      <c r="R325" s="114">
        <f t="shared" si="0"/>
        <v>0</v>
      </c>
      <c r="S325" s="85"/>
      <c r="T325" s="85"/>
      <c r="U325" s="85"/>
      <c r="V325" s="85"/>
      <c r="W325" s="85"/>
      <c r="X325" s="85"/>
      <c r="Y325" s="85"/>
      <c r="Z325" s="85"/>
      <c r="AA325" s="85"/>
      <c r="AB325" s="85"/>
      <c r="AC325" s="85"/>
      <c r="AD325" s="85"/>
      <c r="AE325" s="85"/>
      <c r="AF325" s="85"/>
      <c r="AG325" s="85"/>
      <c r="AH325" s="85"/>
      <c r="AI325" s="85"/>
      <c r="AJ325" s="85"/>
      <c r="AK325" s="85"/>
      <c r="AL325" s="85"/>
    </row>
    <row r="326" spans="1:38" ht="73.5" customHeight="1" outlineLevel="2" x14ac:dyDescent="0.2">
      <c r="A326" s="85"/>
      <c r="B326" s="87"/>
      <c r="C326" s="112" t="s">
        <v>886</v>
      </c>
      <c r="D326" s="69" t="s">
        <v>887</v>
      </c>
      <c r="E326" s="70" t="s">
        <v>14</v>
      </c>
      <c r="F326" s="77">
        <v>1450</v>
      </c>
      <c r="G326" s="88" t="s">
        <v>14</v>
      </c>
      <c r="H326" s="72">
        <v>1406.5</v>
      </c>
      <c r="I326" s="88" t="s">
        <v>14</v>
      </c>
      <c r="J326" s="72">
        <v>1392</v>
      </c>
      <c r="K326" s="88" t="s">
        <v>14</v>
      </c>
      <c r="L326" s="72">
        <v>1377.5</v>
      </c>
      <c r="M326" s="88" t="s">
        <v>14</v>
      </c>
      <c r="N326" s="72">
        <v>1348.5</v>
      </c>
      <c r="O326" s="113">
        <v>46116</v>
      </c>
      <c r="P326" s="74" t="s">
        <v>888</v>
      </c>
      <c r="Q326" s="89"/>
      <c r="R326" s="114">
        <f t="shared" si="0"/>
        <v>0</v>
      </c>
      <c r="S326" s="85"/>
      <c r="T326" s="85"/>
      <c r="U326" s="85"/>
      <c r="V326" s="85"/>
      <c r="W326" s="85"/>
      <c r="X326" s="85"/>
      <c r="Y326" s="85"/>
      <c r="Z326" s="85"/>
      <c r="AA326" s="85"/>
      <c r="AB326" s="85"/>
      <c r="AC326" s="85"/>
      <c r="AD326" s="85"/>
      <c r="AE326" s="85"/>
      <c r="AF326" s="85"/>
      <c r="AG326" s="85"/>
      <c r="AH326" s="85"/>
      <c r="AI326" s="85"/>
      <c r="AJ326" s="85"/>
      <c r="AK326" s="85"/>
      <c r="AL326" s="85"/>
    </row>
    <row r="327" spans="1:38" ht="73.5" customHeight="1" outlineLevel="2" x14ac:dyDescent="0.2">
      <c r="A327" s="85"/>
      <c r="B327" s="87"/>
      <c r="C327" s="112" t="s">
        <v>889</v>
      </c>
      <c r="D327" s="69" t="s">
        <v>890</v>
      </c>
      <c r="E327" s="70" t="s">
        <v>14</v>
      </c>
      <c r="F327" s="77">
        <v>1580</v>
      </c>
      <c r="G327" s="88" t="s">
        <v>14</v>
      </c>
      <c r="H327" s="72">
        <v>1532.6</v>
      </c>
      <c r="I327" s="88" t="s">
        <v>14</v>
      </c>
      <c r="J327" s="72">
        <v>1516.8</v>
      </c>
      <c r="K327" s="88" t="s">
        <v>14</v>
      </c>
      <c r="L327" s="72">
        <v>1501</v>
      </c>
      <c r="M327" s="88" t="s">
        <v>14</v>
      </c>
      <c r="N327" s="72">
        <v>1469.4</v>
      </c>
      <c r="O327" s="113">
        <v>45940</v>
      </c>
      <c r="P327" s="74" t="s">
        <v>891</v>
      </c>
      <c r="Q327" s="89"/>
      <c r="R327" s="114">
        <f t="shared" si="0"/>
        <v>0</v>
      </c>
      <c r="S327" s="85"/>
      <c r="T327" s="85"/>
      <c r="U327" s="85"/>
      <c r="V327" s="85"/>
      <c r="W327" s="85"/>
      <c r="X327" s="85"/>
      <c r="Y327" s="85"/>
      <c r="Z327" s="85"/>
      <c r="AA327" s="85"/>
      <c r="AB327" s="85"/>
      <c r="AC327" s="85"/>
      <c r="AD327" s="85"/>
      <c r="AE327" s="85"/>
      <c r="AF327" s="85"/>
      <c r="AG327" s="85"/>
      <c r="AH327" s="85"/>
      <c r="AI327" s="85"/>
      <c r="AJ327" s="85"/>
      <c r="AK327" s="85"/>
      <c r="AL327" s="85"/>
    </row>
    <row r="328" spans="1:38" ht="73.5" customHeight="1" outlineLevel="2" x14ac:dyDescent="0.2">
      <c r="A328" s="85"/>
      <c r="B328" s="87"/>
      <c r="C328" s="112" t="s">
        <v>892</v>
      </c>
      <c r="D328" s="69" t="s">
        <v>893</v>
      </c>
      <c r="E328" s="70" t="s">
        <v>14</v>
      </c>
      <c r="F328" s="79">
        <v>780</v>
      </c>
      <c r="G328" s="88" t="s">
        <v>14</v>
      </c>
      <c r="H328" s="80">
        <v>756.6</v>
      </c>
      <c r="I328" s="88" t="s">
        <v>14</v>
      </c>
      <c r="J328" s="80">
        <v>748.8</v>
      </c>
      <c r="K328" s="88" t="s">
        <v>14</v>
      </c>
      <c r="L328" s="80">
        <v>741</v>
      </c>
      <c r="M328" s="88" t="s">
        <v>14</v>
      </c>
      <c r="N328" s="80">
        <v>725.4</v>
      </c>
      <c r="O328" s="113">
        <v>45814</v>
      </c>
      <c r="P328" s="74" t="s">
        <v>894</v>
      </c>
      <c r="Q328" s="89"/>
      <c r="R328" s="114">
        <f t="shared" si="0"/>
        <v>0</v>
      </c>
      <c r="S328" s="85"/>
      <c r="T328" s="85"/>
      <c r="U328" s="85"/>
      <c r="V328" s="85"/>
      <c r="W328" s="85"/>
      <c r="X328" s="85"/>
      <c r="Y328" s="85"/>
      <c r="Z328" s="85"/>
      <c r="AA328" s="85"/>
      <c r="AB328" s="85"/>
      <c r="AC328" s="85"/>
      <c r="AD328" s="85"/>
      <c r="AE328" s="85"/>
      <c r="AF328" s="85"/>
      <c r="AG328" s="85"/>
      <c r="AH328" s="85"/>
      <c r="AI328" s="85"/>
      <c r="AJ328" s="85"/>
      <c r="AK328" s="85"/>
      <c r="AL328" s="85"/>
    </row>
    <row r="329" spans="1:38" ht="73.5" customHeight="1" outlineLevel="2" x14ac:dyDescent="0.2">
      <c r="A329" s="85"/>
      <c r="B329" s="87"/>
      <c r="C329" s="112" t="s">
        <v>895</v>
      </c>
      <c r="D329" s="69" t="s">
        <v>896</v>
      </c>
      <c r="E329" s="70" t="s">
        <v>14</v>
      </c>
      <c r="F329" s="79">
        <v>990</v>
      </c>
      <c r="G329" s="88" t="s">
        <v>14</v>
      </c>
      <c r="H329" s="80">
        <v>960.3</v>
      </c>
      <c r="I329" s="88" t="s">
        <v>14</v>
      </c>
      <c r="J329" s="80">
        <v>950.4</v>
      </c>
      <c r="K329" s="88" t="s">
        <v>14</v>
      </c>
      <c r="L329" s="80">
        <v>940.5</v>
      </c>
      <c r="M329" s="88" t="s">
        <v>14</v>
      </c>
      <c r="N329" s="80">
        <v>920.7</v>
      </c>
      <c r="O329" s="113">
        <v>45909</v>
      </c>
      <c r="P329" s="74"/>
      <c r="Q329" s="89"/>
      <c r="R329" s="114">
        <f t="shared" si="0"/>
        <v>0</v>
      </c>
      <c r="S329" s="85"/>
      <c r="T329" s="85"/>
      <c r="U329" s="85"/>
      <c r="V329" s="85"/>
      <c r="W329" s="85"/>
      <c r="X329" s="85"/>
      <c r="Y329" s="85"/>
      <c r="Z329" s="85"/>
      <c r="AA329" s="85"/>
      <c r="AB329" s="85"/>
      <c r="AC329" s="85"/>
      <c r="AD329" s="85"/>
      <c r="AE329" s="85"/>
      <c r="AF329" s="85"/>
      <c r="AG329" s="85"/>
      <c r="AH329" s="85"/>
      <c r="AI329" s="85"/>
      <c r="AJ329" s="85"/>
      <c r="AK329" s="85"/>
      <c r="AL329" s="85"/>
    </row>
    <row r="330" spans="1:38" ht="73.5" customHeight="1" outlineLevel="2" x14ac:dyDescent="0.2">
      <c r="A330" s="85"/>
      <c r="B330" s="87"/>
      <c r="C330" s="112" t="s">
        <v>897</v>
      </c>
      <c r="D330" s="69" t="s">
        <v>898</v>
      </c>
      <c r="E330" s="70" t="s">
        <v>14</v>
      </c>
      <c r="F330" s="79">
        <v>990</v>
      </c>
      <c r="G330" s="88" t="s">
        <v>14</v>
      </c>
      <c r="H330" s="80">
        <v>960.3</v>
      </c>
      <c r="I330" s="88" t="s">
        <v>14</v>
      </c>
      <c r="J330" s="80">
        <v>950.4</v>
      </c>
      <c r="K330" s="88" t="s">
        <v>14</v>
      </c>
      <c r="L330" s="80">
        <v>940.5</v>
      </c>
      <c r="M330" s="88" t="s">
        <v>14</v>
      </c>
      <c r="N330" s="80">
        <v>920.7</v>
      </c>
      <c r="O330" s="113">
        <v>45845</v>
      </c>
      <c r="P330" s="74"/>
      <c r="Q330" s="89"/>
      <c r="R330" s="114">
        <f t="shared" si="0"/>
        <v>0</v>
      </c>
      <c r="S330" s="85"/>
      <c r="T330" s="85"/>
      <c r="U330" s="85"/>
      <c r="V330" s="85"/>
      <c r="W330" s="85"/>
      <c r="X330" s="85"/>
      <c r="Y330" s="85"/>
      <c r="Z330" s="85"/>
      <c r="AA330" s="85"/>
      <c r="AB330" s="85"/>
      <c r="AC330" s="85"/>
      <c r="AD330" s="85"/>
      <c r="AE330" s="85"/>
      <c r="AF330" s="85"/>
      <c r="AG330" s="85"/>
      <c r="AH330" s="85"/>
      <c r="AI330" s="85"/>
      <c r="AJ330" s="85"/>
      <c r="AK330" s="85"/>
      <c r="AL330" s="85"/>
    </row>
    <row r="331" spans="1:38" ht="73.5" customHeight="1" outlineLevel="2" x14ac:dyDescent="0.2">
      <c r="A331" s="85"/>
      <c r="B331" s="87"/>
      <c r="C331" s="112" t="s">
        <v>899</v>
      </c>
      <c r="D331" s="69" t="s">
        <v>900</v>
      </c>
      <c r="E331" s="70" t="s">
        <v>14</v>
      </c>
      <c r="F331" s="79">
        <v>810</v>
      </c>
      <c r="G331" s="88" t="s">
        <v>14</v>
      </c>
      <c r="H331" s="80">
        <v>785.7</v>
      </c>
      <c r="I331" s="88" t="s">
        <v>14</v>
      </c>
      <c r="J331" s="80">
        <v>777.6</v>
      </c>
      <c r="K331" s="88" t="s">
        <v>14</v>
      </c>
      <c r="L331" s="80">
        <v>769.5</v>
      </c>
      <c r="M331" s="88" t="s">
        <v>14</v>
      </c>
      <c r="N331" s="80">
        <v>753.3</v>
      </c>
      <c r="O331" s="113">
        <v>46003</v>
      </c>
      <c r="P331" s="74"/>
      <c r="Q331" s="89"/>
      <c r="R331" s="114">
        <f t="shared" si="0"/>
        <v>0</v>
      </c>
      <c r="S331" s="85"/>
      <c r="T331" s="85"/>
      <c r="U331" s="85"/>
      <c r="V331" s="85"/>
      <c r="W331" s="85"/>
      <c r="X331" s="85"/>
      <c r="Y331" s="85"/>
      <c r="Z331" s="85"/>
      <c r="AA331" s="85"/>
      <c r="AB331" s="85"/>
      <c r="AC331" s="85"/>
      <c r="AD331" s="85"/>
      <c r="AE331" s="85"/>
      <c r="AF331" s="85"/>
      <c r="AG331" s="85"/>
      <c r="AH331" s="85"/>
      <c r="AI331" s="85"/>
      <c r="AJ331" s="85"/>
      <c r="AK331" s="85"/>
      <c r="AL331" s="85"/>
    </row>
    <row r="332" spans="1:38" ht="73.5" customHeight="1" outlineLevel="2" x14ac:dyDescent="0.2">
      <c r="A332" s="85"/>
      <c r="B332" s="87"/>
      <c r="C332" s="112" t="s">
        <v>901</v>
      </c>
      <c r="D332" s="69" t="s">
        <v>902</v>
      </c>
      <c r="E332" s="70" t="s">
        <v>14</v>
      </c>
      <c r="F332" s="79">
        <v>840</v>
      </c>
      <c r="G332" s="88" t="s">
        <v>14</v>
      </c>
      <c r="H332" s="80">
        <v>814.8</v>
      </c>
      <c r="I332" s="88" t="s">
        <v>14</v>
      </c>
      <c r="J332" s="80">
        <v>806.4</v>
      </c>
      <c r="K332" s="88" t="s">
        <v>14</v>
      </c>
      <c r="L332" s="80">
        <v>798</v>
      </c>
      <c r="M332" s="88" t="s">
        <v>14</v>
      </c>
      <c r="N332" s="80">
        <v>781.2</v>
      </c>
      <c r="O332" s="113">
        <v>45870</v>
      </c>
      <c r="P332" s="74" t="s">
        <v>903</v>
      </c>
      <c r="Q332" s="89"/>
      <c r="R332" s="114">
        <f t="shared" si="0"/>
        <v>0</v>
      </c>
      <c r="S332" s="85"/>
      <c r="T332" s="85"/>
      <c r="U332" s="85"/>
      <c r="V332" s="85"/>
      <c r="W332" s="85"/>
      <c r="X332" s="85"/>
      <c r="Y332" s="85"/>
      <c r="Z332" s="85"/>
      <c r="AA332" s="85"/>
      <c r="AB332" s="85"/>
      <c r="AC332" s="85"/>
      <c r="AD332" s="85"/>
      <c r="AE332" s="85"/>
      <c r="AF332" s="85"/>
      <c r="AG332" s="85"/>
      <c r="AH332" s="85"/>
      <c r="AI332" s="85"/>
      <c r="AJ332" s="85"/>
      <c r="AK332" s="85"/>
      <c r="AL332" s="85"/>
    </row>
    <row r="333" spans="1:38" ht="73.5" customHeight="1" outlineLevel="2" x14ac:dyDescent="0.2">
      <c r="A333" s="85"/>
      <c r="B333" s="87"/>
      <c r="C333" s="112" t="s">
        <v>904</v>
      </c>
      <c r="D333" s="69" t="s">
        <v>905</v>
      </c>
      <c r="E333" s="70" t="s">
        <v>14</v>
      </c>
      <c r="F333" s="79">
        <v>990</v>
      </c>
      <c r="G333" s="88" t="s">
        <v>14</v>
      </c>
      <c r="H333" s="80">
        <v>960.3</v>
      </c>
      <c r="I333" s="88" t="s">
        <v>14</v>
      </c>
      <c r="J333" s="80">
        <v>950.4</v>
      </c>
      <c r="K333" s="88" t="s">
        <v>14</v>
      </c>
      <c r="L333" s="80">
        <v>940.5</v>
      </c>
      <c r="M333" s="88" t="s">
        <v>14</v>
      </c>
      <c r="N333" s="80">
        <v>920.7</v>
      </c>
      <c r="O333" s="113">
        <v>46003</v>
      </c>
      <c r="P333" s="74" t="s">
        <v>906</v>
      </c>
      <c r="Q333" s="89"/>
      <c r="R333" s="114">
        <f t="shared" si="0"/>
        <v>0</v>
      </c>
      <c r="S333" s="85"/>
      <c r="T333" s="85"/>
      <c r="U333" s="85"/>
      <c r="V333" s="85"/>
      <c r="W333" s="85"/>
      <c r="X333" s="85"/>
      <c r="Y333" s="85"/>
      <c r="Z333" s="85"/>
      <c r="AA333" s="85"/>
      <c r="AB333" s="85"/>
      <c r="AC333" s="85"/>
      <c r="AD333" s="85"/>
      <c r="AE333" s="85"/>
      <c r="AF333" s="85"/>
      <c r="AG333" s="85"/>
      <c r="AH333" s="85"/>
      <c r="AI333" s="85"/>
      <c r="AJ333" s="85"/>
      <c r="AK333" s="85"/>
      <c r="AL333" s="85"/>
    </row>
    <row r="334" spans="1:38" ht="73.5" customHeight="1" outlineLevel="2" x14ac:dyDescent="0.2">
      <c r="A334" s="85"/>
      <c r="B334" s="87"/>
      <c r="C334" s="112" t="s">
        <v>907</v>
      </c>
      <c r="D334" s="69" t="s">
        <v>908</v>
      </c>
      <c r="E334" s="70" t="s">
        <v>14</v>
      </c>
      <c r="F334" s="79">
        <v>560</v>
      </c>
      <c r="G334" s="88" t="s">
        <v>14</v>
      </c>
      <c r="H334" s="80">
        <v>543.20000000000005</v>
      </c>
      <c r="I334" s="88" t="s">
        <v>14</v>
      </c>
      <c r="J334" s="80">
        <v>537.6</v>
      </c>
      <c r="K334" s="88" t="s">
        <v>14</v>
      </c>
      <c r="L334" s="80">
        <v>532</v>
      </c>
      <c r="M334" s="88" t="s">
        <v>14</v>
      </c>
      <c r="N334" s="80">
        <v>520.79999999999995</v>
      </c>
      <c r="O334" s="113">
        <v>46147</v>
      </c>
      <c r="P334" s="74" t="s">
        <v>909</v>
      </c>
      <c r="Q334" s="89"/>
      <c r="R334" s="114">
        <f t="shared" si="0"/>
        <v>0</v>
      </c>
      <c r="S334" s="85"/>
      <c r="T334" s="85"/>
      <c r="U334" s="85"/>
      <c r="V334" s="85"/>
      <c r="W334" s="85"/>
      <c r="X334" s="85"/>
      <c r="Y334" s="85"/>
      <c r="Z334" s="85"/>
      <c r="AA334" s="85"/>
      <c r="AB334" s="85"/>
      <c r="AC334" s="85"/>
      <c r="AD334" s="85"/>
      <c r="AE334" s="85"/>
      <c r="AF334" s="85"/>
      <c r="AG334" s="85"/>
      <c r="AH334" s="85"/>
      <c r="AI334" s="85"/>
      <c r="AJ334" s="85"/>
      <c r="AK334" s="85"/>
      <c r="AL334" s="85"/>
    </row>
    <row r="335" spans="1:38" ht="73.5" customHeight="1" outlineLevel="2" x14ac:dyDescent="0.2">
      <c r="A335" s="85"/>
      <c r="B335" s="87"/>
      <c r="C335" s="112" t="s">
        <v>910</v>
      </c>
      <c r="D335" s="69" t="s">
        <v>911</v>
      </c>
      <c r="E335" s="70" t="s">
        <v>14</v>
      </c>
      <c r="F335" s="79">
        <v>620</v>
      </c>
      <c r="G335" s="88" t="s">
        <v>14</v>
      </c>
      <c r="H335" s="80">
        <v>601.4</v>
      </c>
      <c r="I335" s="88" t="s">
        <v>14</v>
      </c>
      <c r="J335" s="80">
        <v>595.20000000000005</v>
      </c>
      <c r="K335" s="88" t="s">
        <v>14</v>
      </c>
      <c r="L335" s="80">
        <v>589</v>
      </c>
      <c r="M335" s="88" t="s">
        <v>14</v>
      </c>
      <c r="N335" s="80">
        <v>576.6</v>
      </c>
      <c r="O335" s="113">
        <v>45972</v>
      </c>
      <c r="P335" s="74" t="s">
        <v>912</v>
      </c>
      <c r="Q335" s="89"/>
      <c r="R335" s="114">
        <f t="shared" si="0"/>
        <v>0</v>
      </c>
      <c r="S335" s="85"/>
      <c r="T335" s="85"/>
      <c r="U335" s="85"/>
      <c r="V335" s="85"/>
      <c r="W335" s="85"/>
      <c r="X335" s="85"/>
      <c r="Y335" s="85"/>
      <c r="Z335" s="85"/>
      <c r="AA335" s="85"/>
      <c r="AB335" s="85"/>
      <c r="AC335" s="85"/>
      <c r="AD335" s="85"/>
      <c r="AE335" s="85"/>
      <c r="AF335" s="85"/>
      <c r="AG335" s="85"/>
      <c r="AH335" s="85"/>
      <c r="AI335" s="85"/>
      <c r="AJ335" s="85"/>
      <c r="AK335" s="85"/>
      <c r="AL335" s="85"/>
    </row>
    <row r="336" spans="1:38" ht="73.5" customHeight="1" outlineLevel="2" x14ac:dyDescent="0.2">
      <c r="A336" s="85"/>
      <c r="B336" s="87"/>
      <c r="C336" s="112" t="s">
        <v>913</v>
      </c>
      <c r="D336" s="69" t="s">
        <v>914</v>
      </c>
      <c r="E336" s="70" t="s">
        <v>14</v>
      </c>
      <c r="F336" s="79">
        <v>630</v>
      </c>
      <c r="G336" s="88" t="s">
        <v>14</v>
      </c>
      <c r="H336" s="80">
        <v>611.1</v>
      </c>
      <c r="I336" s="88" t="s">
        <v>14</v>
      </c>
      <c r="J336" s="80">
        <v>604.79999999999995</v>
      </c>
      <c r="K336" s="88" t="s">
        <v>14</v>
      </c>
      <c r="L336" s="80">
        <v>598.5</v>
      </c>
      <c r="M336" s="88" t="s">
        <v>14</v>
      </c>
      <c r="N336" s="80">
        <v>585.9</v>
      </c>
      <c r="O336" s="113">
        <v>46210</v>
      </c>
      <c r="P336" s="74" t="s">
        <v>915</v>
      </c>
      <c r="Q336" s="89"/>
      <c r="R336" s="114">
        <f t="shared" si="0"/>
        <v>0</v>
      </c>
      <c r="S336" s="85"/>
      <c r="T336" s="85"/>
      <c r="U336" s="85"/>
      <c r="V336" s="85"/>
      <c r="W336" s="85"/>
      <c r="X336" s="85"/>
      <c r="Y336" s="85"/>
      <c r="Z336" s="85"/>
      <c r="AA336" s="85"/>
      <c r="AB336" s="85"/>
      <c r="AC336" s="85"/>
      <c r="AD336" s="85"/>
      <c r="AE336" s="85"/>
      <c r="AF336" s="85"/>
      <c r="AG336" s="85"/>
      <c r="AH336" s="85"/>
      <c r="AI336" s="85"/>
      <c r="AJ336" s="85"/>
      <c r="AK336" s="85"/>
      <c r="AL336" s="85"/>
    </row>
    <row r="337" spans="1:38" ht="73.5" customHeight="1" outlineLevel="2" x14ac:dyDescent="0.2">
      <c r="A337" s="85"/>
      <c r="B337" s="87"/>
      <c r="C337" s="112" t="s">
        <v>916</v>
      </c>
      <c r="D337" s="69" t="s">
        <v>917</v>
      </c>
      <c r="E337" s="70" t="s">
        <v>14</v>
      </c>
      <c r="F337" s="79">
        <v>610</v>
      </c>
      <c r="G337" s="88" t="s">
        <v>14</v>
      </c>
      <c r="H337" s="80">
        <v>591.70000000000005</v>
      </c>
      <c r="I337" s="88" t="s">
        <v>14</v>
      </c>
      <c r="J337" s="80">
        <v>585.6</v>
      </c>
      <c r="K337" s="88" t="s">
        <v>14</v>
      </c>
      <c r="L337" s="80">
        <v>579.5</v>
      </c>
      <c r="M337" s="88" t="s">
        <v>14</v>
      </c>
      <c r="N337" s="80">
        <v>567.29999999999995</v>
      </c>
      <c r="O337" s="113">
        <v>46003</v>
      </c>
      <c r="P337" s="74" t="s">
        <v>918</v>
      </c>
      <c r="Q337" s="89"/>
      <c r="R337" s="114">
        <f t="shared" si="0"/>
        <v>0</v>
      </c>
      <c r="S337" s="85"/>
      <c r="T337" s="85"/>
      <c r="U337" s="85"/>
      <c r="V337" s="85"/>
      <c r="W337" s="85"/>
      <c r="X337" s="85"/>
      <c r="Y337" s="85"/>
      <c r="Z337" s="85"/>
      <c r="AA337" s="85"/>
      <c r="AB337" s="85"/>
      <c r="AC337" s="85"/>
      <c r="AD337" s="85"/>
      <c r="AE337" s="85"/>
      <c r="AF337" s="85"/>
      <c r="AG337" s="85"/>
      <c r="AH337" s="85"/>
      <c r="AI337" s="85"/>
      <c r="AJ337" s="85"/>
      <c r="AK337" s="85"/>
      <c r="AL337" s="85"/>
    </row>
    <row r="338" spans="1:38" ht="73.5" customHeight="1" outlineLevel="2" x14ac:dyDescent="0.2">
      <c r="A338" s="85"/>
      <c r="B338" s="87"/>
      <c r="C338" s="112" t="s">
        <v>919</v>
      </c>
      <c r="D338" s="69" t="s">
        <v>920</v>
      </c>
      <c r="E338" s="70" t="s">
        <v>14</v>
      </c>
      <c r="F338" s="79">
        <v>800</v>
      </c>
      <c r="G338" s="88" t="s">
        <v>14</v>
      </c>
      <c r="H338" s="80">
        <v>776</v>
      </c>
      <c r="I338" s="88" t="s">
        <v>14</v>
      </c>
      <c r="J338" s="80">
        <v>768</v>
      </c>
      <c r="K338" s="88" t="s">
        <v>14</v>
      </c>
      <c r="L338" s="80">
        <v>760</v>
      </c>
      <c r="M338" s="88" t="s">
        <v>14</v>
      </c>
      <c r="N338" s="80">
        <v>744</v>
      </c>
      <c r="O338" s="113">
        <v>45972</v>
      </c>
      <c r="P338" s="74" t="s">
        <v>921</v>
      </c>
      <c r="Q338" s="89"/>
      <c r="R338" s="114">
        <f t="shared" si="0"/>
        <v>0</v>
      </c>
      <c r="S338" s="85"/>
      <c r="T338" s="85"/>
      <c r="U338" s="85"/>
      <c r="V338" s="85"/>
      <c r="W338" s="85"/>
      <c r="X338" s="85"/>
      <c r="Y338" s="85"/>
      <c r="Z338" s="85"/>
      <c r="AA338" s="85"/>
      <c r="AB338" s="85"/>
      <c r="AC338" s="85"/>
      <c r="AD338" s="85"/>
      <c r="AE338" s="85"/>
      <c r="AF338" s="85"/>
      <c r="AG338" s="85"/>
      <c r="AH338" s="85"/>
      <c r="AI338" s="85"/>
      <c r="AJ338" s="85"/>
      <c r="AK338" s="85"/>
      <c r="AL338" s="85"/>
    </row>
    <row r="339" spans="1:38" ht="73.5" customHeight="1" outlineLevel="2" x14ac:dyDescent="0.2">
      <c r="A339" s="85"/>
      <c r="B339" s="87"/>
      <c r="C339" s="112" t="s">
        <v>922</v>
      </c>
      <c r="D339" s="69" t="s">
        <v>923</v>
      </c>
      <c r="E339" s="70" t="s">
        <v>14</v>
      </c>
      <c r="F339" s="77">
        <v>1330</v>
      </c>
      <c r="G339" s="88" t="s">
        <v>14</v>
      </c>
      <c r="H339" s="72">
        <v>1290.0999999999999</v>
      </c>
      <c r="I339" s="88" t="s">
        <v>14</v>
      </c>
      <c r="J339" s="72">
        <v>1276.8</v>
      </c>
      <c r="K339" s="88" t="s">
        <v>14</v>
      </c>
      <c r="L339" s="72">
        <v>1263.5</v>
      </c>
      <c r="M339" s="88" t="s">
        <v>14</v>
      </c>
      <c r="N339" s="72">
        <v>1236.9000000000001</v>
      </c>
      <c r="O339" s="113">
        <v>45940</v>
      </c>
      <c r="P339" s="74" t="s">
        <v>924</v>
      </c>
      <c r="Q339" s="89"/>
      <c r="R339" s="114">
        <f t="shared" si="0"/>
        <v>0</v>
      </c>
      <c r="S339" s="85"/>
      <c r="T339" s="85"/>
      <c r="U339" s="85"/>
      <c r="V339" s="85"/>
      <c r="W339" s="85"/>
      <c r="X339" s="85"/>
      <c r="Y339" s="85"/>
      <c r="Z339" s="85"/>
      <c r="AA339" s="85"/>
      <c r="AB339" s="85"/>
      <c r="AC339" s="85"/>
      <c r="AD339" s="85"/>
      <c r="AE339" s="85"/>
      <c r="AF339" s="85"/>
      <c r="AG339" s="85"/>
      <c r="AH339" s="85"/>
      <c r="AI339" s="85"/>
      <c r="AJ339" s="85"/>
      <c r="AK339" s="85"/>
      <c r="AL339" s="85"/>
    </row>
    <row r="340" spans="1:38" ht="73.5" customHeight="1" outlineLevel="2" x14ac:dyDescent="0.2">
      <c r="A340" s="85"/>
      <c r="B340" s="87"/>
      <c r="C340" s="112" t="s">
        <v>925</v>
      </c>
      <c r="D340" s="69" t="s">
        <v>926</v>
      </c>
      <c r="E340" s="70" t="s">
        <v>14</v>
      </c>
      <c r="F340" s="79">
        <v>700</v>
      </c>
      <c r="G340" s="88" t="s">
        <v>14</v>
      </c>
      <c r="H340" s="80">
        <v>679</v>
      </c>
      <c r="I340" s="88" t="s">
        <v>14</v>
      </c>
      <c r="J340" s="80">
        <v>672</v>
      </c>
      <c r="K340" s="88" t="s">
        <v>14</v>
      </c>
      <c r="L340" s="80">
        <v>665</v>
      </c>
      <c r="M340" s="88" t="s">
        <v>14</v>
      </c>
      <c r="N340" s="80">
        <v>651</v>
      </c>
      <c r="O340" s="113">
        <v>46116</v>
      </c>
      <c r="P340" s="74" t="s">
        <v>927</v>
      </c>
      <c r="Q340" s="89"/>
      <c r="R340" s="114">
        <f t="shared" si="0"/>
        <v>0</v>
      </c>
      <c r="S340" s="85"/>
      <c r="T340" s="85"/>
      <c r="U340" s="85"/>
      <c r="V340" s="85"/>
      <c r="W340" s="85"/>
      <c r="X340" s="85"/>
      <c r="Y340" s="85"/>
      <c r="Z340" s="85"/>
      <c r="AA340" s="85"/>
      <c r="AB340" s="85"/>
      <c r="AC340" s="85"/>
      <c r="AD340" s="85"/>
      <c r="AE340" s="85"/>
      <c r="AF340" s="85"/>
      <c r="AG340" s="85"/>
      <c r="AH340" s="85"/>
      <c r="AI340" s="85"/>
      <c r="AJ340" s="85"/>
      <c r="AK340" s="85"/>
      <c r="AL340" s="85"/>
    </row>
    <row r="341" spans="1:38" ht="73.5" customHeight="1" outlineLevel="2" x14ac:dyDescent="0.2">
      <c r="A341" s="85"/>
      <c r="B341" s="87"/>
      <c r="C341" s="112" t="s">
        <v>928</v>
      </c>
      <c r="D341" s="69" t="s">
        <v>929</v>
      </c>
      <c r="E341" s="70" t="s">
        <v>14</v>
      </c>
      <c r="F341" s="79">
        <v>720</v>
      </c>
      <c r="G341" s="88" t="s">
        <v>14</v>
      </c>
      <c r="H341" s="80">
        <v>698.4</v>
      </c>
      <c r="I341" s="88" t="s">
        <v>14</v>
      </c>
      <c r="J341" s="80">
        <v>691.2</v>
      </c>
      <c r="K341" s="88" t="s">
        <v>14</v>
      </c>
      <c r="L341" s="80">
        <v>684</v>
      </c>
      <c r="M341" s="88" t="s">
        <v>14</v>
      </c>
      <c r="N341" s="80">
        <v>669.6</v>
      </c>
      <c r="O341" s="113">
        <v>46179</v>
      </c>
      <c r="P341" s="74" t="s">
        <v>930</v>
      </c>
      <c r="Q341" s="89"/>
      <c r="R341" s="114">
        <f t="shared" si="0"/>
        <v>0</v>
      </c>
      <c r="S341" s="85"/>
      <c r="T341" s="85"/>
      <c r="U341" s="85"/>
      <c r="V341" s="85"/>
      <c r="W341" s="85"/>
      <c r="X341" s="85"/>
      <c r="Y341" s="85"/>
      <c r="Z341" s="85"/>
      <c r="AA341" s="85"/>
      <c r="AB341" s="85"/>
      <c r="AC341" s="85"/>
      <c r="AD341" s="85"/>
      <c r="AE341" s="85"/>
      <c r="AF341" s="85"/>
      <c r="AG341" s="85"/>
      <c r="AH341" s="85"/>
      <c r="AI341" s="85"/>
      <c r="AJ341" s="85"/>
      <c r="AK341" s="85"/>
      <c r="AL341" s="85"/>
    </row>
    <row r="342" spans="1:38" ht="73.5" customHeight="1" outlineLevel="2" x14ac:dyDescent="0.2">
      <c r="A342" s="85"/>
      <c r="B342" s="87"/>
      <c r="C342" s="112" t="s">
        <v>931</v>
      </c>
      <c r="D342" s="69" t="s">
        <v>932</v>
      </c>
      <c r="E342" s="70" t="s">
        <v>14</v>
      </c>
      <c r="F342" s="79">
        <v>950</v>
      </c>
      <c r="G342" s="88" t="s">
        <v>14</v>
      </c>
      <c r="H342" s="80">
        <v>921.5</v>
      </c>
      <c r="I342" s="88" t="s">
        <v>14</v>
      </c>
      <c r="J342" s="80">
        <v>912</v>
      </c>
      <c r="K342" s="88" t="s">
        <v>14</v>
      </c>
      <c r="L342" s="80">
        <v>902.5</v>
      </c>
      <c r="M342" s="88" t="s">
        <v>14</v>
      </c>
      <c r="N342" s="80">
        <v>883.5</v>
      </c>
      <c r="O342" s="113">
        <v>46210</v>
      </c>
      <c r="P342" s="74"/>
      <c r="Q342" s="89"/>
      <c r="R342" s="114">
        <f t="shared" si="0"/>
        <v>0</v>
      </c>
      <c r="S342" s="85"/>
      <c r="T342" s="85"/>
      <c r="U342" s="85"/>
      <c r="V342" s="85"/>
      <c r="W342" s="85"/>
      <c r="X342" s="85"/>
      <c r="Y342" s="85"/>
      <c r="Z342" s="85"/>
      <c r="AA342" s="85"/>
      <c r="AB342" s="85"/>
      <c r="AC342" s="85"/>
      <c r="AD342" s="85"/>
      <c r="AE342" s="85"/>
      <c r="AF342" s="85"/>
      <c r="AG342" s="85"/>
      <c r="AH342" s="85"/>
      <c r="AI342" s="85"/>
      <c r="AJ342" s="85"/>
      <c r="AK342" s="85"/>
      <c r="AL342" s="85"/>
    </row>
    <row r="343" spans="1:38" ht="73.5" customHeight="1" outlineLevel="2" x14ac:dyDescent="0.2">
      <c r="A343" s="85"/>
      <c r="B343" s="87"/>
      <c r="C343" s="112" t="s">
        <v>933</v>
      </c>
      <c r="D343" s="69" t="s">
        <v>934</v>
      </c>
      <c r="E343" s="70" t="s">
        <v>14</v>
      </c>
      <c r="F343" s="77">
        <v>1010</v>
      </c>
      <c r="G343" s="88" t="s">
        <v>14</v>
      </c>
      <c r="H343" s="80">
        <v>979.7</v>
      </c>
      <c r="I343" s="88" t="s">
        <v>14</v>
      </c>
      <c r="J343" s="80">
        <v>969.6</v>
      </c>
      <c r="K343" s="88" t="s">
        <v>14</v>
      </c>
      <c r="L343" s="80">
        <v>959.5</v>
      </c>
      <c r="M343" s="88" t="s">
        <v>14</v>
      </c>
      <c r="N343" s="80">
        <v>939.3</v>
      </c>
      <c r="O343" s="113">
        <v>45940</v>
      </c>
      <c r="P343" s="74" t="s">
        <v>935</v>
      </c>
      <c r="Q343" s="89"/>
      <c r="R343" s="114">
        <f t="shared" si="0"/>
        <v>0</v>
      </c>
      <c r="S343" s="85"/>
      <c r="T343" s="85"/>
      <c r="U343" s="85"/>
      <c r="V343" s="85"/>
      <c r="W343" s="85"/>
      <c r="X343" s="85"/>
      <c r="Y343" s="85"/>
      <c r="Z343" s="85"/>
      <c r="AA343" s="85"/>
      <c r="AB343" s="85"/>
      <c r="AC343" s="85"/>
      <c r="AD343" s="85"/>
      <c r="AE343" s="85"/>
      <c r="AF343" s="85"/>
      <c r="AG343" s="85"/>
      <c r="AH343" s="85"/>
      <c r="AI343" s="85"/>
      <c r="AJ343" s="85"/>
      <c r="AK343" s="85"/>
      <c r="AL343" s="85"/>
    </row>
    <row r="344" spans="1:38" ht="73.5" customHeight="1" outlineLevel="2" x14ac:dyDescent="0.2">
      <c r="A344" s="85"/>
      <c r="B344" s="87"/>
      <c r="C344" s="112" t="s">
        <v>936</v>
      </c>
      <c r="D344" s="69" t="s">
        <v>937</v>
      </c>
      <c r="E344" s="70" t="s">
        <v>14</v>
      </c>
      <c r="F344" s="79">
        <v>240</v>
      </c>
      <c r="G344" s="88" t="s">
        <v>14</v>
      </c>
      <c r="H344" s="80">
        <v>232.8</v>
      </c>
      <c r="I344" s="88" t="s">
        <v>14</v>
      </c>
      <c r="J344" s="80">
        <v>230.4</v>
      </c>
      <c r="K344" s="88" t="s">
        <v>14</v>
      </c>
      <c r="L344" s="80">
        <v>228</v>
      </c>
      <c r="M344" s="88" t="s">
        <v>14</v>
      </c>
      <c r="N344" s="80">
        <v>223.2</v>
      </c>
      <c r="O344" s="113">
        <v>45940</v>
      </c>
      <c r="P344" s="74"/>
      <c r="Q344" s="89"/>
      <c r="R344" s="114">
        <f t="shared" si="0"/>
        <v>0</v>
      </c>
      <c r="S344" s="85"/>
      <c r="T344" s="85"/>
      <c r="U344" s="85"/>
      <c r="V344" s="85"/>
      <c r="W344" s="85"/>
      <c r="X344" s="85"/>
      <c r="Y344" s="85"/>
      <c r="Z344" s="85"/>
      <c r="AA344" s="85"/>
      <c r="AB344" s="85"/>
      <c r="AC344" s="85"/>
      <c r="AD344" s="85"/>
      <c r="AE344" s="85"/>
      <c r="AF344" s="85"/>
      <c r="AG344" s="85"/>
      <c r="AH344" s="85"/>
      <c r="AI344" s="85"/>
      <c r="AJ344" s="85"/>
      <c r="AK344" s="85"/>
      <c r="AL344" s="85"/>
    </row>
    <row r="345" spans="1:38" ht="28.5" customHeight="1" outlineLevel="1" x14ac:dyDescent="0.2">
      <c r="A345" s="45"/>
      <c r="B345" s="46" t="s">
        <v>938</v>
      </c>
      <c r="C345" s="47"/>
      <c r="D345" s="48"/>
      <c r="E345" s="49"/>
      <c r="F345" s="50"/>
      <c r="G345" s="26"/>
      <c r="H345" s="51"/>
      <c r="I345" s="26"/>
      <c r="J345" s="51"/>
      <c r="K345" s="26"/>
      <c r="L345" s="51"/>
      <c r="M345" s="26"/>
      <c r="N345" s="51"/>
      <c r="O345" s="52"/>
      <c r="P345" s="53"/>
      <c r="Q345" s="54"/>
      <c r="R345" s="55">
        <f t="shared" si="0"/>
        <v>0</v>
      </c>
      <c r="S345" s="45"/>
      <c r="T345" s="45"/>
      <c r="U345" s="45"/>
      <c r="V345" s="45"/>
      <c r="W345" s="45"/>
      <c r="X345" s="45"/>
      <c r="Y345" s="45"/>
      <c r="Z345" s="45"/>
      <c r="AA345" s="45"/>
      <c r="AB345" s="45"/>
      <c r="AC345" s="45"/>
      <c r="AD345" s="45"/>
      <c r="AE345" s="45"/>
      <c r="AF345" s="45"/>
      <c r="AG345" s="45"/>
      <c r="AH345" s="45"/>
      <c r="AI345" s="45"/>
      <c r="AJ345" s="45"/>
      <c r="AK345" s="45"/>
      <c r="AL345" s="45"/>
    </row>
    <row r="346" spans="1:38" ht="73.5" customHeight="1" outlineLevel="2" x14ac:dyDescent="0.2">
      <c r="A346" s="86"/>
      <c r="B346" s="87"/>
      <c r="C346" s="112" t="s">
        <v>939</v>
      </c>
      <c r="D346" s="122" t="s">
        <v>940</v>
      </c>
      <c r="E346" s="70" t="s">
        <v>14</v>
      </c>
      <c r="F346" s="77">
        <v>1170</v>
      </c>
      <c r="G346" s="26" t="s">
        <v>14</v>
      </c>
      <c r="H346" s="72">
        <v>1134.9000000000001</v>
      </c>
      <c r="I346" s="26" t="s">
        <v>14</v>
      </c>
      <c r="J346" s="72">
        <v>1123.2</v>
      </c>
      <c r="K346" s="26" t="s">
        <v>14</v>
      </c>
      <c r="L346" s="72">
        <v>1111.5</v>
      </c>
      <c r="M346" s="26" t="s">
        <v>14</v>
      </c>
      <c r="N346" s="72">
        <v>1088.0999999999999</v>
      </c>
      <c r="O346" s="123" t="s">
        <v>941</v>
      </c>
      <c r="P346" s="74" t="s">
        <v>942</v>
      </c>
      <c r="Q346" s="89"/>
      <c r="R346" s="55">
        <f t="shared" si="0"/>
        <v>0</v>
      </c>
      <c r="S346" s="85"/>
      <c r="T346" s="85"/>
      <c r="U346" s="85"/>
      <c r="V346" s="85"/>
      <c r="W346" s="85"/>
      <c r="X346" s="85"/>
      <c r="Y346" s="85"/>
      <c r="Z346" s="85"/>
      <c r="AA346" s="85"/>
      <c r="AB346" s="85"/>
      <c r="AC346" s="85"/>
      <c r="AD346" s="85"/>
      <c r="AE346" s="85"/>
      <c r="AF346" s="85"/>
      <c r="AG346" s="85"/>
      <c r="AH346" s="85"/>
      <c r="AI346" s="85"/>
      <c r="AJ346" s="85"/>
      <c r="AK346" s="85"/>
      <c r="AL346" s="85"/>
    </row>
    <row r="347" spans="1:38" ht="73.5" customHeight="1" outlineLevel="2" x14ac:dyDescent="0.2">
      <c r="A347" s="86"/>
      <c r="B347" s="87"/>
      <c r="C347" s="112" t="s">
        <v>943</v>
      </c>
      <c r="D347" s="122" t="s">
        <v>944</v>
      </c>
      <c r="E347" s="70" t="s">
        <v>14</v>
      </c>
      <c r="F347" s="79">
        <v>340</v>
      </c>
      <c r="G347" s="26" t="s">
        <v>14</v>
      </c>
      <c r="H347" s="80">
        <v>329.8</v>
      </c>
      <c r="I347" s="26" t="s">
        <v>14</v>
      </c>
      <c r="J347" s="80">
        <v>326.39999999999998</v>
      </c>
      <c r="K347" s="26" t="s">
        <v>14</v>
      </c>
      <c r="L347" s="80">
        <v>323</v>
      </c>
      <c r="M347" s="26" t="s">
        <v>14</v>
      </c>
      <c r="N347" s="80">
        <v>316.2</v>
      </c>
      <c r="O347" s="113">
        <v>46204</v>
      </c>
      <c r="P347" s="74" t="s">
        <v>945</v>
      </c>
      <c r="Q347" s="89"/>
      <c r="R347" s="55">
        <f t="shared" si="0"/>
        <v>0</v>
      </c>
      <c r="S347" s="85"/>
      <c r="T347" s="85"/>
      <c r="U347" s="85"/>
      <c r="V347" s="85"/>
      <c r="W347" s="85"/>
      <c r="X347" s="85"/>
      <c r="Y347" s="85"/>
      <c r="Z347" s="85"/>
      <c r="AA347" s="85"/>
      <c r="AB347" s="85"/>
      <c r="AC347" s="85"/>
      <c r="AD347" s="85"/>
      <c r="AE347" s="85"/>
      <c r="AF347" s="85"/>
      <c r="AG347" s="85"/>
      <c r="AH347" s="85"/>
      <c r="AI347" s="85"/>
      <c r="AJ347" s="85"/>
      <c r="AK347" s="85"/>
      <c r="AL347" s="85"/>
    </row>
    <row r="348" spans="1:38" ht="73.5" customHeight="1" outlineLevel="2" x14ac:dyDescent="0.2">
      <c r="A348" s="86"/>
      <c r="B348" s="87"/>
      <c r="C348" s="112" t="s">
        <v>946</v>
      </c>
      <c r="D348" s="122" t="s">
        <v>947</v>
      </c>
      <c r="E348" s="70" t="s">
        <v>14</v>
      </c>
      <c r="F348" s="79">
        <v>340</v>
      </c>
      <c r="G348" s="26" t="s">
        <v>14</v>
      </c>
      <c r="H348" s="80">
        <v>329.8</v>
      </c>
      <c r="I348" s="26" t="s">
        <v>14</v>
      </c>
      <c r="J348" s="80">
        <v>326.39999999999998</v>
      </c>
      <c r="K348" s="26" t="s">
        <v>14</v>
      </c>
      <c r="L348" s="80">
        <v>323</v>
      </c>
      <c r="M348" s="26" t="s">
        <v>14</v>
      </c>
      <c r="N348" s="80">
        <v>316.2</v>
      </c>
      <c r="O348" s="123" t="s">
        <v>948</v>
      </c>
      <c r="P348" s="74" t="s">
        <v>949</v>
      </c>
      <c r="Q348" s="89"/>
      <c r="R348" s="55">
        <f t="shared" si="0"/>
        <v>0</v>
      </c>
      <c r="S348" s="85"/>
      <c r="T348" s="85"/>
      <c r="U348" s="85"/>
      <c r="V348" s="85"/>
      <c r="W348" s="85"/>
      <c r="X348" s="85"/>
      <c r="Y348" s="85"/>
      <c r="Z348" s="85"/>
      <c r="AA348" s="85"/>
      <c r="AB348" s="85"/>
      <c r="AC348" s="85"/>
      <c r="AD348" s="85"/>
      <c r="AE348" s="85"/>
      <c r="AF348" s="85"/>
      <c r="AG348" s="85"/>
      <c r="AH348" s="85"/>
      <c r="AI348" s="85"/>
      <c r="AJ348" s="85"/>
      <c r="AK348" s="85"/>
      <c r="AL348" s="85"/>
    </row>
    <row r="349" spans="1:38" ht="73.5" customHeight="1" outlineLevel="2" x14ac:dyDescent="0.2">
      <c r="A349" s="86"/>
      <c r="B349" s="87"/>
      <c r="C349" s="112" t="s">
        <v>950</v>
      </c>
      <c r="D349" s="122" t="s">
        <v>951</v>
      </c>
      <c r="E349" s="70" t="s">
        <v>14</v>
      </c>
      <c r="F349" s="77">
        <v>1170</v>
      </c>
      <c r="G349" s="26" t="s">
        <v>14</v>
      </c>
      <c r="H349" s="72">
        <v>1134.9000000000001</v>
      </c>
      <c r="I349" s="26" t="s">
        <v>14</v>
      </c>
      <c r="J349" s="72">
        <v>1123.2</v>
      </c>
      <c r="K349" s="26" t="s">
        <v>14</v>
      </c>
      <c r="L349" s="72">
        <v>1111.5</v>
      </c>
      <c r="M349" s="26" t="s">
        <v>14</v>
      </c>
      <c r="N349" s="72">
        <v>1088.0999999999999</v>
      </c>
      <c r="O349" s="123" t="s">
        <v>952</v>
      </c>
      <c r="P349" s="74" t="s">
        <v>953</v>
      </c>
      <c r="Q349" s="89"/>
      <c r="R349" s="55">
        <f t="shared" si="0"/>
        <v>0</v>
      </c>
      <c r="S349" s="85"/>
      <c r="T349" s="85"/>
      <c r="U349" s="85"/>
      <c r="V349" s="85"/>
      <c r="W349" s="85"/>
      <c r="X349" s="85"/>
      <c r="Y349" s="85"/>
      <c r="Z349" s="85"/>
      <c r="AA349" s="85"/>
      <c r="AB349" s="85"/>
      <c r="AC349" s="85"/>
      <c r="AD349" s="85"/>
      <c r="AE349" s="85"/>
      <c r="AF349" s="85"/>
      <c r="AG349" s="85"/>
      <c r="AH349" s="85"/>
      <c r="AI349" s="85"/>
      <c r="AJ349" s="85"/>
      <c r="AK349" s="85"/>
      <c r="AL349" s="85"/>
    </row>
    <row r="350" spans="1:38" ht="73.5" customHeight="1" outlineLevel="2" x14ac:dyDescent="0.2">
      <c r="A350" s="86"/>
      <c r="B350" s="87"/>
      <c r="C350" s="112" t="s">
        <v>954</v>
      </c>
      <c r="D350" s="122" t="s">
        <v>955</v>
      </c>
      <c r="E350" s="70" t="s">
        <v>14</v>
      </c>
      <c r="F350" s="77">
        <v>1170</v>
      </c>
      <c r="G350" s="26" t="s">
        <v>14</v>
      </c>
      <c r="H350" s="80">
        <v>829.4</v>
      </c>
      <c r="I350" s="26" t="s">
        <v>14</v>
      </c>
      <c r="J350" s="80">
        <v>820.8</v>
      </c>
      <c r="K350" s="26" t="s">
        <v>14</v>
      </c>
      <c r="L350" s="80">
        <v>812.3</v>
      </c>
      <c r="M350" s="26" t="s">
        <v>14</v>
      </c>
      <c r="N350" s="80">
        <v>795.2</v>
      </c>
      <c r="O350" s="113">
        <v>46047</v>
      </c>
      <c r="P350" s="74" t="s">
        <v>956</v>
      </c>
      <c r="Q350" s="89"/>
      <c r="R350" s="55">
        <f t="shared" si="0"/>
        <v>0</v>
      </c>
      <c r="S350" s="85"/>
      <c r="T350" s="85"/>
      <c r="U350" s="85"/>
      <c r="V350" s="85"/>
      <c r="W350" s="85"/>
      <c r="X350" s="85"/>
      <c r="Y350" s="85"/>
      <c r="Z350" s="85"/>
      <c r="AA350" s="85"/>
      <c r="AB350" s="85"/>
      <c r="AC350" s="85"/>
      <c r="AD350" s="85"/>
      <c r="AE350" s="85"/>
      <c r="AF350" s="85"/>
      <c r="AG350" s="85"/>
      <c r="AH350" s="85"/>
      <c r="AI350" s="85"/>
      <c r="AJ350" s="85"/>
      <c r="AK350" s="85"/>
      <c r="AL350" s="85"/>
    </row>
    <row r="351" spans="1:38" ht="73.5" customHeight="1" outlineLevel="2" x14ac:dyDescent="0.2">
      <c r="A351" s="86"/>
      <c r="B351" s="87"/>
      <c r="C351" s="112" t="s">
        <v>957</v>
      </c>
      <c r="D351" s="122" t="s">
        <v>958</v>
      </c>
      <c r="E351" s="70" t="s">
        <v>14</v>
      </c>
      <c r="F351" s="77">
        <v>1240</v>
      </c>
      <c r="G351" s="26" t="s">
        <v>14</v>
      </c>
      <c r="H351" s="72">
        <v>1202.8</v>
      </c>
      <c r="I351" s="26" t="s">
        <v>14</v>
      </c>
      <c r="J351" s="72">
        <v>1190.4000000000001</v>
      </c>
      <c r="K351" s="26" t="s">
        <v>14</v>
      </c>
      <c r="L351" s="72">
        <v>1178</v>
      </c>
      <c r="M351" s="26" t="s">
        <v>14</v>
      </c>
      <c r="N351" s="72">
        <v>1153.2</v>
      </c>
      <c r="O351" s="123" t="s">
        <v>959</v>
      </c>
      <c r="P351" s="74" t="s">
        <v>960</v>
      </c>
      <c r="Q351" s="89"/>
      <c r="R351" s="55">
        <f t="shared" si="0"/>
        <v>0</v>
      </c>
      <c r="S351" s="85"/>
      <c r="T351" s="85"/>
      <c r="U351" s="85"/>
      <c r="V351" s="85"/>
      <c r="W351" s="85"/>
      <c r="X351" s="85"/>
      <c r="Y351" s="85"/>
      <c r="Z351" s="85"/>
      <c r="AA351" s="85"/>
      <c r="AB351" s="85"/>
      <c r="AC351" s="85"/>
      <c r="AD351" s="85"/>
      <c r="AE351" s="85"/>
      <c r="AF351" s="85"/>
      <c r="AG351" s="85"/>
      <c r="AH351" s="85"/>
      <c r="AI351" s="85"/>
      <c r="AJ351" s="85"/>
      <c r="AK351" s="85"/>
      <c r="AL351" s="85"/>
    </row>
    <row r="352" spans="1:38" ht="73.5" customHeight="1" outlineLevel="2" x14ac:dyDescent="0.2">
      <c r="A352" s="86"/>
      <c r="B352" s="87"/>
      <c r="C352" s="112" t="s">
        <v>961</v>
      </c>
      <c r="D352" s="122" t="s">
        <v>962</v>
      </c>
      <c r="E352" s="70" t="s">
        <v>14</v>
      </c>
      <c r="F352" s="77">
        <v>1560</v>
      </c>
      <c r="G352" s="26" t="s">
        <v>14</v>
      </c>
      <c r="H352" s="72">
        <v>1513.2</v>
      </c>
      <c r="I352" s="26" t="s">
        <v>14</v>
      </c>
      <c r="J352" s="72">
        <v>1497.6</v>
      </c>
      <c r="K352" s="26" t="s">
        <v>14</v>
      </c>
      <c r="L352" s="72">
        <v>1482</v>
      </c>
      <c r="M352" s="26" t="s">
        <v>14</v>
      </c>
      <c r="N352" s="72">
        <v>1450.8</v>
      </c>
      <c r="O352" s="123" t="s">
        <v>546</v>
      </c>
      <c r="P352" s="74" t="s">
        <v>963</v>
      </c>
      <c r="Q352" s="89"/>
      <c r="R352" s="55">
        <f t="shared" si="0"/>
        <v>0</v>
      </c>
      <c r="S352" s="85"/>
      <c r="T352" s="85"/>
      <c r="U352" s="85"/>
      <c r="V352" s="85"/>
      <c r="W352" s="85"/>
      <c r="X352" s="85"/>
      <c r="Y352" s="85"/>
      <c r="Z352" s="85"/>
      <c r="AA352" s="85"/>
      <c r="AB352" s="85"/>
      <c r="AC352" s="85"/>
      <c r="AD352" s="85"/>
      <c r="AE352" s="85"/>
      <c r="AF352" s="85"/>
      <c r="AG352" s="85"/>
      <c r="AH352" s="85"/>
      <c r="AI352" s="85"/>
      <c r="AJ352" s="85"/>
      <c r="AK352" s="85"/>
      <c r="AL352" s="85"/>
    </row>
    <row r="353" spans="1:38" ht="73.5" customHeight="1" outlineLevel="2" x14ac:dyDescent="0.2">
      <c r="A353" s="86"/>
      <c r="B353" s="87"/>
      <c r="C353" s="112" t="s">
        <v>964</v>
      </c>
      <c r="D353" s="122" t="s">
        <v>965</v>
      </c>
      <c r="E353" s="70" t="s">
        <v>14</v>
      </c>
      <c r="F353" s="77">
        <v>1410</v>
      </c>
      <c r="G353" s="26" t="s">
        <v>14</v>
      </c>
      <c r="H353" s="72">
        <v>1367.7</v>
      </c>
      <c r="I353" s="26" t="s">
        <v>14</v>
      </c>
      <c r="J353" s="72">
        <v>1353.6</v>
      </c>
      <c r="K353" s="26" t="s">
        <v>14</v>
      </c>
      <c r="L353" s="72">
        <v>1339.5</v>
      </c>
      <c r="M353" s="26" t="s">
        <v>14</v>
      </c>
      <c r="N353" s="72">
        <v>1311.3</v>
      </c>
      <c r="O353" s="123" t="s">
        <v>966</v>
      </c>
      <c r="P353" s="74" t="s">
        <v>967</v>
      </c>
      <c r="Q353" s="89"/>
      <c r="R353" s="55">
        <f t="shared" si="0"/>
        <v>0</v>
      </c>
      <c r="S353" s="85"/>
      <c r="T353" s="85"/>
      <c r="U353" s="85"/>
      <c r="V353" s="85"/>
      <c r="W353" s="85"/>
      <c r="X353" s="85"/>
      <c r="Y353" s="85"/>
      <c r="Z353" s="85"/>
      <c r="AA353" s="85"/>
      <c r="AB353" s="85"/>
      <c r="AC353" s="85"/>
      <c r="AD353" s="85"/>
      <c r="AE353" s="85"/>
      <c r="AF353" s="85"/>
      <c r="AG353" s="85"/>
      <c r="AH353" s="85"/>
      <c r="AI353" s="85"/>
      <c r="AJ353" s="85"/>
      <c r="AK353" s="85"/>
      <c r="AL353" s="85"/>
    </row>
    <row r="354" spans="1:38" ht="73.5" customHeight="1" outlineLevel="2" x14ac:dyDescent="0.2">
      <c r="A354" s="86"/>
      <c r="B354" s="87"/>
      <c r="C354" s="112" t="s">
        <v>968</v>
      </c>
      <c r="D354" s="122" t="s">
        <v>969</v>
      </c>
      <c r="E354" s="70" t="s">
        <v>14</v>
      </c>
      <c r="F354" s="77">
        <v>1400</v>
      </c>
      <c r="G354" s="26" t="s">
        <v>14</v>
      </c>
      <c r="H354" s="72">
        <v>1358</v>
      </c>
      <c r="I354" s="26" t="s">
        <v>14</v>
      </c>
      <c r="J354" s="72">
        <v>1344</v>
      </c>
      <c r="K354" s="26" t="s">
        <v>14</v>
      </c>
      <c r="L354" s="72">
        <v>1330</v>
      </c>
      <c r="M354" s="26" t="s">
        <v>14</v>
      </c>
      <c r="N354" s="72">
        <v>1302</v>
      </c>
      <c r="O354" s="123" t="s">
        <v>970</v>
      </c>
      <c r="P354" s="74" t="s">
        <v>971</v>
      </c>
      <c r="Q354" s="89"/>
      <c r="R354" s="55">
        <f t="shared" si="0"/>
        <v>0</v>
      </c>
      <c r="S354" s="85"/>
      <c r="T354" s="85"/>
      <c r="U354" s="85"/>
      <c r="V354" s="85"/>
      <c r="W354" s="85"/>
      <c r="X354" s="85"/>
      <c r="Y354" s="85"/>
      <c r="Z354" s="85"/>
      <c r="AA354" s="85"/>
      <c r="AB354" s="85"/>
      <c r="AC354" s="85"/>
      <c r="AD354" s="85"/>
      <c r="AE354" s="85"/>
      <c r="AF354" s="85"/>
      <c r="AG354" s="85"/>
      <c r="AH354" s="85"/>
      <c r="AI354" s="85"/>
      <c r="AJ354" s="85"/>
      <c r="AK354" s="85"/>
      <c r="AL354" s="85"/>
    </row>
    <row r="355" spans="1:38" ht="73.5" customHeight="1" outlineLevel="2" x14ac:dyDescent="0.2">
      <c r="A355" s="86"/>
      <c r="B355" s="87"/>
      <c r="C355" s="112" t="s">
        <v>972</v>
      </c>
      <c r="D355" s="122" t="s">
        <v>973</v>
      </c>
      <c r="E355" s="70" t="s">
        <v>14</v>
      </c>
      <c r="F355" s="77">
        <v>1550</v>
      </c>
      <c r="G355" s="26" t="s">
        <v>14</v>
      </c>
      <c r="H355" s="72">
        <v>1503.5</v>
      </c>
      <c r="I355" s="26" t="s">
        <v>14</v>
      </c>
      <c r="J355" s="72">
        <v>1488</v>
      </c>
      <c r="K355" s="26" t="s">
        <v>14</v>
      </c>
      <c r="L355" s="72">
        <v>1472.5</v>
      </c>
      <c r="M355" s="26" t="s">
        <v>14</v>
      </c>
      <c r="N355" s="72">
        <v>1441.5</v>
      </c>
      <c r="O355" s="113">
        <v>46201</v>
      </c>
      <c r="P355" s="74"/>
      <c r="Q355" s="89"/>
      <c r="R355" s="55">
        <f t="shared" si="0"/>
        <v>0</v>
      </c>
      <c r="S355" s="85"/>
      <c r="T355" s="85"/>
      <c r="U355" s="85"/>
      <c r="V355" s="85"/>
      <c r="W355" s="85"/>
      <c r="X355" s="85"/>
      <c r="Y355" s="85"/>
      <c r="Z355" s="85"/>
      <c r="AA355" s="85"/>
      <c r="AB355" s="85"/>
      <c r="AC355" s="85"/>
      <c r="AD355" s="85"/>
      <c r="AE355" s="85"/>
      <c r="AF355" s="85"/>
      <c r="AG355" s="85"/>
      <c r="AH355" s="85"/>
      <c r="AI355" s="85"/>
      <c r="AJ355" s="85"/>
      <c r="AK355" s="85"/>
      <c r="AL355" s="85"/>
    </row>
    <row r="356" spans="1:38" ht="73.5" customHeight="1" outlineLevel="2" x14ac:dyDescent="0.2">
      <c r="A356" s="86"/>
      <c r="B356" s="87"/>
      <c r="C356" s="112" t="s">
        <v>974</v>
      </c>
      <c r="D356" s="122" t="s">
        <v>975</v>
      </c>
      <c r="E356" s="70" t="s">
        <v>14</v>
      </c>
      <c r="F356" s="77">
        <v>1550</v>
      </c>
      <c r="G356" s="26" t="s">
        <v>14</v>
      </c>
      <c r="H356" s="72">
        <v>1503.5</v>
      </c>
      <c r="I356" s="26" t="s">
        <v>14</v>
      </c>
      <c r="J356" s="72">
        <v>1488</v>
      </c>
      <c r="K356" s="26" t="s">
        <v>14</v>
      </c>
      <c r="L356" s="72">
        <v>1472.5</v>
      </c>
      <c r="M356" s="26" t="s">
        <v>14</v>
      </c>
      <c r="N356" s="72">
        <v>1441.5</v>
      </c>
      <c r="O356" s="123" t="s">
        <v>976</v>
      </c>
      <c r="P356" s="74" t="s">
        <v>977</v>
      </c>
      <c r="Q356" s="89"/>
      <c r="R356" s="55">
        <f t="shared" si="0"/>
        <v>0</v>
      </c>
      <c r="S356" s="85"/>
      <c r="T356" s="85"/>
      <c r="U356" s="85"/>
      <c r="V356" s="85"/>
      <c r="W356" s="85"/>
      <c r="X356" s="85"/>
      <c r="Y356" s="85"/>
      <c r="Z356" s="85"/>
      <c r="AA356" s="85"/>
      <c r="AB356" s="85"/>
      <c r="AC356" s="85"/>
      <c r="AD356" s="85"/>
      <c r="AE356" s="85"/>
      <c r="AF356" s="85"/>
      <c r="AG356" s="85"/>
      <c r="AH356" s="85"/>
      <c r="AI356" s="85"/>
      <c r="AJ356" s="85"/>
      <c r="AK356" s="85"/>
      <c r="AL356" s="85"/>
    </row>
    <row r="357" spans="1:38" ht="28.5" customHeight="1" outlineLevel="1" x14ac:dyDescent="0.2">
      <c r="A357" s="45"/>
      <c r="B357" s="46" t="s">
        <v>978</v>
      </c>
      <c r="C357" s="47"/>
      <c r="D357" s="48"/>
      <c r="E357" s="49"/>
      <c r="F357" s="50"/>
      <c r="G357" s="26"/>
      <c r="H357" s="51"/>
      <c r="I357" s="26"/>
      <c r="J357" s="51"/>
      <c r="K357" s="26"/>
      <c r="L357" s="51"/>
      <c r="M357" s="26"/>
      <c r="N357" s="51"/>
      <c r="O357" s="52"/>
      <c r="P357" s="53"/>
      <c r="Q357" s="54"/>
      <c r="R357" s="55">
        <f t="shared" si="0"/>
        <v>0</v>
      </c>
      <c r="S357" s="45"/>
      <c r="T357" s="45"/>
      <c r="U357" s="45"/>
      <c r="V357" s="45"/>
      <c r="W357" s="45"/>
      <c r="X357" s="45"/>
      <c r="Y357" s="45"/>
      <c r="Z357" s="45"/>
      <c r="AA357" s="45"/>
      <c r="AB357" s="45"/>
      <c r="AC357" s="45"/>
      <c r="AD357" s="45"/>
      <c r="AE357" s="45"/>
      <c r="AF357" s="45"/>
      <c r="AG357" s="45"/>
      <c r="AH357" s="45"/>
      <c r="AI357" s="45"/>
      <c r="AJ357" s="45"/>
      <c r="AK357" s="45"/>
      <c r="AL357" s="45"/>
    </row>
    <row r="358" spans="1:38" ht="73.5" customHeight="1" outlineLevel="2" x14ac:dyDescent="0.2">
      <c r="A358" s="67"/>
      <c r="B358" s="57"/>
      <c r="C358" s="68" t="s">
        <v>979</v>
      </c>
      <c r="D358" s="69" t="s">
        <v>980</v>
      </c>
      <c r="E358" s="70" t="s">
        <v>14</v>
      </c>
      <c r="F358" s="100">
        <v>1200</v>
      </c>
      <c r="G358" s="26" t="s">
        <v>14</v>
      </c>
      <c r="H358" s="72"/>
      <c r="I358" s="26"/>
      <c r="J358" s="72"/>
      <c r="K358" s="26"/>
      <c r="L358" s="72"/>
      <c r="M358" s="26"/>
      <c r="N358" s="72"/>
      <c r="O358" s="73" t="s">
        <v>981</v>
      </c>
      <c r="P358" s="74" t="s">
        <v>982</v>
      </c>
      <c r="Q358" s="75"/>
      <c r="R358" s="55">
        <f t="shared" si="0"/>
        <v>0</v>
      </c>
      <c r="S358" s="67"/>
      <c r="T358" s="67"/>
      <c r="U358" s="67"/>
      <c r="V358" s="67"/>
      <c r="W358" s="67"/>
      <c r="X358" s="67"/>
      <c r="Y358" s="67"/>
      <c r="Z358" s="67"/>
      <c r="AA358" s="67"/>
      <c r="AB358" s="67"/>
      <c r="AC358" s="67"/>
      <c r="AD358" s="67"/>
      <c r="AE358" s="67"/>
      <c r="AF358" s="67"/>
      <c r="AG358" s="67"/>
      <c r="AH358" s="67"/>
      <c r="AI358" s="67"/>
      <c r="AJ358" s="67"/>
      <c r="AK358" s="67"/>
      <c r="AL358" s="67"/>
    </row>
    <row r="359" spans="1:38" ht="28.5" customHeight="1" outlineLevel="1" x14ac:dyDescent="0.2">
      <c r="A359" s="45"/>
      <c r="B359" s="46" t="s">
        <v>983</v>
      </c>
      <c r="C359" s="47"/>
      <c r="D359" s="48"/>
      <c r="E359" s="49"/>
      <c r="F359" s="50"/>
      <c r="G359" s="26"/>
      <c r="H359" s="51"/>
      <c r="I359" s="26"/>
      <c r="J359" s="51"/>
      <c r="K359" s="26"/>
      <c r="L359" s="51"/>
      <c r="M359" s="26"/>
      <c r="N359" s="51"/>
      <c r="O359" s="52"/>
      <c r="P359" s="53"/>
      <c r="Q359" s="54"/>
      <c r="R359" s="55">
        <f t="shared" si="0"/>
        <v>0</v>
      </c>
      <c r="S359" s="45"/>
      <c r="T359" s="45"/>
      <c r="U359" s="45"/>
      <c r="V359" s="45"/>
      <c r="W359" s="45"/>
      <c r="X359" s="45"/>
      <c r="Y359" s="45"/>
      <c r="Z359" s="45"/>
      <c r="AA359" s="45"/>
      <c r="AB359" s="45"/>
      <c r="AC359" s="45"/>
      <c r="AD359" s="45"/>
      <c r="AE359" s="45"/>
      <c r="AF359" s="45"/>
      <c r="AG359" s="45"/>
      <c r="AH359" s="45"/>
      <c r="AI359" s="45"/>
      <c r="AJ359" s="45"/>
      <c r="AK359" s="45"/>
      <c r="AL359" s="45"/>
    </row>
    <row r="360" spans="1:38" ht="73.5" customHeight="1" outlineLevel="2" x14ac:dyDescent="0.2">
      <c r="A360" s="67"/>
      <c r="B360" s="57"/>
      <c r="C360" s="68" t="s">
        <v>984</v>
      </c>
      <c r="D360" s="69" t="s">
        <v>985</v>
      </c>
      <c r="E360" s="70" t="s">
        <v>14</v>
      </c>
      <c r="F360" s="77">
        <v>1270</v>
      </c>
      <c r="G360" s="26" t="s">
        <v>14</v>
      </c>
      <c r="H360" s="72">
        <v>1231.9000000000001</v>
      </c>
      <c r="I360" s="26" t="s">
        <v>14</v>
      </c>
      <c r="J360" s="72">
        <v>1219.2</v>
      </c>
      <c r="K360" s="26" t="s">
        <v>14</v>
      </c>
      <c r="L360" s="72">
        <v>1206.5</v>
      </c>
      <c r="M360" s="26" t="s">
        <v>14</v>
      </c>
      <c r="N360" s="72">
        <v>1181.0999999999999</v>
      </c>
      <c r="O360" s="73" t="s">
        <v>986</v>
      </c>
      <c r="P360" s="74" t="s">
        <v>987</v>
      </c>
      <c r="Q360" s="75"/>
      <c r="R360" s="55">
        <f t="shared" si="0"/>
        <v>0</v>
      </c>
      <c r="S360" s="67"/>
      <c r="T360" s="67"/>
      <c r="U360" s="67"/>
      <c r="V360" s="67"/>
      <c r="W360" s="67"/>
      <c r="X360" s="67"/>
      <c r="Y360" s="67"/>
      <c r="Z360" s="67"/>
      <c r="AA360" s="67"/>
      <c r="AB360" s="67"/>
      <c r="AC360" s="67"/>
      <c r="AD360" s="67"/>
      <c r="AE360" s="67"/>
      <c r="AF360" s="67"/>
      <c r="AG360" s="67"/>
      <c r="AH360" s="67"/>
      <c r="AI360" s="67"/>
      <c r="AJ360" s="67"/>
      <c r="AK360" s="67"/>
      <c r="AL360" s="67"/>
    </row>
    <row r="361" spans="1:38" ht="73.5" customHeight="1" outlineLevel="2" x14ac:dyDescent="0.2">
      <c r="A361" s="67"/>
      <c r="B361" s="57"/>
      <c r="C361" s="68" t="s">
        <v>988</v>
      </c>
      <c r="D361" s="69" t="s">
        <v>989</v>
      </c>
      <c r="E361" s="70" t="s">
        <v>14</v>
      </c>
      <c r="F361" s="77">
        <v>1420</v>
      </c>
      <c r="G361" s="26" t="s">
        <v>14</v>
      </c>
      <c r="H361" s="72">
        <v>1377.4</v>
      </c>
      <c r="I361" s="26" t="s">
        <v>14</v>
      </c>
      <c r="J361" s="72">
        <v>1363.2</v>
      </c>
      <c r="K361" s="26" t="s">
        <v>14</v>
      </c>
      <c r="L361" s="72">
        <v>1349</v>
      </c>
      <c r="M361" s="26" t="s">
        <v>14</v>
      </c>
      <c r="N361" s="72">
        <v>1320.6</v>
      </c>
      <c r="O361" s="73" t="s">
        <v>990</v>
      </c>
      <c r="P361" s="74" t="s">
        <v>991</v>
      </c>
      <c r="Q361" s="75"/>
      <c r="R361" s="55">
        <f t="shared" si="0"/>
        <v>0</v>
      </c>
      <c r="S361" s="67"/>
      <c r="T361" s="67"/>
      <c r="U361" s="67"/>
      <c r="V361" s="67"/>
      <c r="W361" s="67"/>
      <c r="X361" s="67"/>
      <c r="Y361" s="67"/>
      <c r="Z361" s="67"/>
      <c r="AA361" s="67"/>
      <c r="AB361" s="67"/>
      <c r="AC361" s="67"/>
      <c r="AD361" s="67"/>
      <c r="AE361" s="67"/>
      <c r="AF361" s="67"/>
      <c r="AG361" s="67"/>
      <c r="AH361" s="67"/>
      <c r="AI361" s="67"/>
      <c r="AJ361" s="67"/>
      <c r="AK361" s="67"/>
      <c r="AL361" s="67"/>
    </row>
    <row r="362" spans="1:38" ht="73.5" customHeight="1" outlineLevel="2" x14ac:dyDescent="0.2">
      <c r="A362" s="67"/>
      <c r="B362" s="57"/>
      <c r="C362" s="68" t="s">
        <v>992</v>
      </c>
      <c r="D362" s="69" t="s">
        <v>993</v>
      </c>
      <c r="E362" s="70" t="s">
        <v>14</v>
      </c>
      <c r="F362" s="77">
        <v>1050</v>
      </c>
      <c r="G362" s="26" t="s">
        <v>14</v>
      </c>
      <c r="H362" s="72">
        <v>1018.5</v>
      </c>
      <c r="I362" s="26" t="s">
        <v>14</v>
      </c>
      <c r="J362" s="72">
        <v>1008</v>
      </c>
      <c r="K362" s="26" t="s">
        <v>14</v>
      </c>
      <c r="L362" s="80">
        <v>997.5</v>
      </c>
      <c r="M362" s="26" t="s">
        <v>14</v>
      </c>
      <c r="N362" s="80">
        <v>976.5</v>
      </c>
      <c r="O362" s="73" t="s">
        <v>499</v>
      </c>
      <c r="P362" s="74" t="s">
        <v>994</v>
      </c>
      <c r="Q362" s="75"/>
      <c r="R362" s="55">
        <f t="shared" si="0"/>
        <v>0</v>
      </c>
      <c r="S362" s="67"/>
      <c r="T362" s="67"/>
      <c r="U362" s="67"/>
      <c r="V362" s="67"/>
      <c r="W362" s="67"/>
      <c r="X362" s="67"/>
      <c r="Y362" s="67"/>
      <c r="Z362" s="67"/>
      <c r="AA362" s="67"/>
      <c r="AB362" s="67"/>
      <c r="AC362" s="67"/>
      <c r="AD362" s="67"/>
      <c r="AE362" s="67"/>
      <c r="AF362" s="67"/>
      <c r="AG362" s="67"/>
      <c r="AH362" s="67"/>
      <c r="AI362" s="67"/>
      <c r="AJ362" s="67"/>
      <c r="AK362" s="67"/>
      <c r="AL362" s="67"/>
    </row>
    <row r="363" spans="1:38" ht="73.5" customHeight="1" outlineLevel="2" x14ac:dyDescent="0.2">
      <c r="A363" s="67"/>
      <c r="B363" s="57"/>
      <c r="C363" s="68" t="s">
        <v>995</v>
      </c>
      <c r="D363" s="69" t="s">
        <v>996</v>
      </c>
      <c r="E363" s="70" t="s">
        <v>14</v>
      </c>
      <c r="F363" s="77">
        <v>1520</v>
      </c>
      <c r="G363" s="26" t="s">
        <v>14</v>
      </c>
      <c r="H363" s="72">
        <v>1474.4</v>
      </c>
      <c r="I363" s="26" t="s">
        <v>14</v>
      </c>
      <c r="J363" s="72">
        <v>1459.2</v>
      </c>
      <c r="K363" s="26" t="s">
        <v>14</v>
      </c>
      <c r="L363" s="72">
        <v>1444</v>
      </c>
      <c r="M363" s="26" t="s">
        <v>14</v>
      </c>
      <c r="N363" s="72">
        <v>1413.6</v>
      </c>
      <c r="O363" s="73" t="s">
        <v>997</v>
      </c>
      <c r="P363" s="74" t="s">
        <v>998</v>
      </c>
      <c r="Q363" s="75"/>
      <c r="R363" s="55">
        <f t="shared" si="0"/>
        <v>0</v>
      </c>
      <c r="S363" s="67"/>
      <c r="T363" s="67"/>
      <c r="U363" s="67"/>
      <c r="V363" s="67"/>
      <c r="W363" s="67"/>
      <c r="X363" s="67"/>
      <c r="Y363" s="67"/>
      <c r="Z363" s="67"/>
      <c r="AA363" s="67"/>
      <c r="AB363" s="67"/>
      <c r="AC363" s="67"/>
      <c r="AD363" s="67"/>
      <c r="AE363" s="67"/>
      <c r="AF363" s="67"/>
      <c r="AG363" s="67"/>
      <c r="AH363" s="67"/>
      <c r="AI363" s="67"/>
      <c r="AJ363" s="67"/>
      <c r="AK363" s="67"/>
      <c r="AL363" s="67"/>
    </row>
    <row r="364" spans="1:38" ht="73.5" customHeight="1" outlineLevel="2" x14ac:dyDescent="0.2">
      <c r="A364" s="67"/>
      <c r="B364" s="57"/>
      <c r="C364" s="68" t="s">
        <v>999</v>
      </c>
      <c r="D364" s="69" t="s">
        <v>1000</v>
      </c>
      <c r="E364" s="70" t="s">
        <v>14</v>
      </c>
      <c r="F364" s="77">
        <v>1210</v>
      </c>
      <c r="G364" s="26" t="s">
        <v>14</v>
      </c>
      <c r="H364" s="72">
        <v>1173.7</v>
      </c>
      <c r="I364" s="26" t="s">
        <v>14</v>
      </c>
      <c r="J364" s="72">
        <v>1161.5999999999999</v>
      </c>
      <c r="K364" s="26" t="s">
        <v>14</v>
      </c>
      <c r="L364" s="72">
        <v>1149.5</v>
      </c>
      <c r="M364" s="26" t="s">
        <v>14</v>
      </c>
      <c r="N364" s="72">
        <v>1125.3</v>
      </c>
      <c r="O364" s="73" t="s">
        <v>1001</v>
      </c>
      <c r="P364" s="74" t="s">
        <v>1002</v>
      </c>
      <c r="Q364" s="75"/>
      <c r="R364" s="55">
        <f t="shared" si="0"/>
        <v>0</v>
      </c>
      <c r="S364" s="67"/>
      <c r="T364" s="67"/>
      <c r="U364" s="67"/>
      <c r="V364" s="67"/>
      <c r="W364" s="67"/>
      <c r="X364" s="67"/>
      <c r="Y364" s="67"/>
      <c r="Z364" s="67"/>
      <c r="AA364" s="67"/>
      <c r="AB364" s="67"/>
      <c r="AC364" s="67"/>
      <c r="AD364" s="67"/>
      <c r="AE364" s="67"/>
      <c r="AF364" s="67"/>
      <c r="AG364" s="67"/>
      <c r="AH364" s="67"/>
      <c r="AI364" s="67"/>
      <c r="AJ364" s="67"/>
      <c r="AK364" s="67"/>
      <c r="AL364" s="67"/>
    </row>
    <row r="365" spans="1:38" ht="73.5" customHeight="1" outlineLevel="2" x14ac:dyDescent="0.2">
      <c r="A365" s="67"/>
      <c r="B365" s="57"/>
      <c r="C365" s="68" t="s">
        <v>1003</v>
      </c>
      <c r="D365" s="69" t="s">
        <v>1004</v>
      </c>
      <c r="E365" s="70" t="s">
        <v>14</v>
      </c>
      <c r="F365" s="79">
        <v>160</v>
      </c>
      <c r="G365" s="26" t="s">
        <v>14</v>
      </c>
      <c r="H365" s="80">
        <v>155.19999999999999</v>
      </c>
      <c r="I365" s="26" t="s">
        <v>14</v>
      </c>
      <c r="J365" s="80">
        <v>153.6</v>
      </c>
      <c r="K365" s="26" t="s">
        <v>14</v>
      </c>
      <c r="L365" s="80">
        <v>152</v>
      </c>
      <c r="M365" s="26" t="s">
        <v>14</v>
      </c>
      <c r="N365" s="80">
        <v>148.80000000000001</v>
      </c>
      <c r="O365" s="73" t="s">
        <v>1005</v>
      </c>
      <c r="P365" s="74" t="s">
        <v>1006</v>
      </c>
      <c r="Q365" s="75"/>
      <c r="R365" s="55">
        <f t="shared" si="0"/>
        <v>0</v>
      </c>
      <c r="S365" s="67"/>
      <c r="T365" s="67"/>
      <c r="U365" s="67"/>
      <c r="V365" s="67"/>
      <c r="W365" s="67"/>
      <c r="X365" s="67"/>
      <c r="Y365" s="67"/>
      <c r="Z365" s="67"/>
      <c r="AA365" s="67"/>
      <c r="AB365" s="67"/>
      <c r="AC365" s="67"/>
      <c r="AD365" s="67"/>
      <c r="AE365" s="67"/>
      <c r="AF365" s="67"/>
      <c r="AG365" s="67"/>
      <c r="AH365" s="67"/>
      <c r="AI365" s="67"/>
      <c r="AJ365" s="67"/>
      <c r="AK365" s="67"/>
      <c r="AL365" s="67"/>
    </row>
    <row r="366" spans="1:38" ht="73.5" customHeight="1" outlineLevel="2" x14ac:dyDescent="0.2">
      <c r="A366" s="67"/>
      <c r="B366" s="57"/>
      <c r="C366" s="68" t="s">
        <v>1007</v>
      </c>
      <c r="D366" s="69" t="s">
        <v>1008</v>
      </c>
      <c r="E366" s="70" t="s">
        <v>14</v>
      </c>
      <c r="F366" s="79">
        <v>160</v>
      </c>
      <c r="G366" s="26" t="s">
        <v>14</v>
      </c>
      <c r="H366" s="80">
        <v>155.19999999999999</v>
      </c>
      <c r="I366" s="26" t="s">
        <v>14</v>
      </c>
      <c r="J366" s="80">
        <v>153.6</v>
      </c>
      <c r="K366" s="26" t="s">
        <v>14</v>
      </c>
      <c r="L366" s="80">
        <v>152</v>
      </c>
      <c r="M366" s="26" t="s">
        <v>14</v>
      </c>
      <c r="N366" s="80">
        <v>148.80000000000001</v>
      </c>
      <c r="O366" s="73" t="s">
        <v>1009</v>
      </c>
      <c r="P366" s="74" t="s">
        <v>1010</v>
      </c>
      <c r="Q366" s="75"/>
      <c r="R366" s="55">
        <f t="shared" si="0"/>
        <v>0</v>
      </c>
      <c r="S366" s="67"/>
      <c r="T366" s="67"/>
      <c r="U366" s="67"/>
      <c r="V366" s="67"/>
      <c r="W366" s="67"/>
      <c r="X366" s="67"/>
      <c r="Y366" s="67"/>
      <c r="Z366" s="67"/>
      <c r="AA366" s="67"/>
      <c r="AB366" s="67"/>
      <c r="AC366" s="67"/>
      <c r="AD366" s="67"/>
      <c r="AE366" s="67"/>
      <c r="AF366" s="67"/>
      <c r="AG366" s="67"/>
      <c r="AH366" s="67"/>
      <c r="AI366" s="67"/>
      <c r="AJ366" s="67"/>
      <c r="AK366" s="67"/>
      <c r="AL366" s="67"/>
    </row>
    <row r="367" spans="1:38" ht="28.5" customHeight="1" outlineLevel="1" x14ac:dyDescent="0.2">
      <c r="A367" s="45"/>
      <c r="B367" s="46" t="s">
        <v>1011</v>
      </c>
      <c r="C367" s="47"/>
      <c r="D367" s="48"/>
      <c r="E367" s="49"/>
      <c r="F367" s="50"/>
      <c r="G367" s="26"/>
      <c r="H367" s="51"/>
      <c r="I367" s="26"/>
      <c r="J367" s="51"/>
      <c r="K367" s="26"/>
      <c r="L367" s="51"/>
      <c r="M367" s="26"/>
      <c r="N367" s="51"/>
      <c r="O367" s="52"/>
      <c r="P367" s="53"/>
      <c r="Q367" s="54"/>
      <c r="R367" s="55">
        <f t="shared" si="0"/>
        <v>0</v>
      </c>
      <c r="S367" s="45"/>
      <c r="T367" s="45"/>
      <c r="U367" s="45"/>
      <c r="V367" s="45"/>
      <c r="W367" s="45"/>
      <c r="X367" s="45"/>
      <c r="Y367" s="45"/>
      <c r="Z367" s="45"/>
      <c r="AA367" s="45"/>
      <c r="AB367" s="45"/>
      <c r="AC367" s="45"/>
      <c r="AD367" s="45"/>
      <c r="AE367" s="45"/>
      <c r="AF367" s="45"/>
      <c r="AG367" s="45"/>
      <c r="AH367" s="45"/>
      <c r="AI367" s="45"/>
      <c r="AJ367" s="45"/>
      <c r="AK367" s="45"/>
      <c r="AL367" s="45"/>
    </row>
    <row r="368" spans="1:38" ht="73.5" customHeight="1" outlineLevel="2" x14ac:dyDescent="0.2">
      <c r="A368" s="67"/>
      <c r="B368" s="57"/>
      <c r="C368" s="68" t="s">
        <v>1012</v>
      </c>
      <c r="D368" s="69" t="s">
        <v>1013</v>
      </c>
      <c r="E368" s="70" t="s">
        <v>14</v>
      </c>
      <c r="F368" s="100">
        <v>990</v>
      </c>
      <c r="G368" s="26" t="s">
        <v>14</v>
      </c>
      <c r="H368" s="72"/>
      <c r="I368" s="26"/>
      <c r="J368" s="72"/>
      <c r="K368" s="26"/>
      <c r="L368" s="72"/>
      <c r="M368" s="26"/>
      <c r="N368" s="72"/>
      <c r="O368" s="73" t="s">
        <v>1014</v>
      </c>
      <c r="P368" s="74" t="s">
        <v>1015</v>
      </c>
      <c r="Q368" s="75"/>
      <c r="R368" s="55">
        <f t="shared" si="0"/>
        <v>0</v>
      </c>
      <c r="S368" s="67"/>
      <c r="T368" s="67"/>
      <c r="U368" s="67"/>
      <c r="V368" s="67"/>
      <c r="W368" s="67"/>
      <c r="X368" s="67"/>
      <c r="Y368" s="67"/>
      <c r="Z368" s="67"/>
      <c r="AA368" s="67"/>
      <c r="AB368" s="67"/>
      <c r="AC368" s="67"/>
      <c r="AD368" s="67"/>
      <c r="AE368" s="67"/>
      <c r="AF368" s="67"/>
      <c r="AG368" s="67"/>
      <c r="AH368" s="67"/>
      <c r="AI368" s="67"/>
      <c r="AJ368" s="67"/>
      <c r="AK368" s="67"/>
      <c r="AL368" s="67"/>
    </row>
    <row r="369" spans="1:38" ht="73.5" customHeight="1" outlineLevel="2" x14ac:dyDescent="0.2">
      <c r="A369" s="67"/>
      <c r="B369" s="57"/>
      <c r="C369" s="68" t="s">
        <v>1016</v>
      </c>
      <c r="D369" s="69" t="s">
        <v>1017</v>
      </c>
      <c r="E369" s="70" t="s">
        <v>14</v>
      </c>
      <c r="F369" s="95">
        <v>110</v>
      </c>
      <c r="G369" s="26" t="s">
        <v>14</v>
      </c>
      <c r="H369" s="80"/>
      <c r="I369" s="26"/>
      <c r="J369" s="80"/>
      <c r="K369" s="26"/>
      <c r="L369" s="80"/>
      <c r="M369" s="26"/>
      <c r="N369" s="80"/>
      <c r="O369" s="73" t="s">
        <v>1018</v>
      </c>
      <c r="P369" s="74" t="s">
        <v>1019</v>
      </c>
      <c r="Q369" s="75"/>
      <c r="R369" s="55">
        <f t="shared" si="0"/>
        <v>0</v>
      </c>
      <c r="S369" s="67"/>
      <c r="T369" s="67"/>
      <c r="U369" s="67"/>
      <c r="V369" s="67"/>
      <c r="W369" s="67"/>
      <c r="X369" s="67"/>
      <c r="Y369" s="67"/>
      <c r="Z369" s="67"/>
      <c r="AA369" s="67"/>
      <c r="AB369" s="67"/>
      <c r="AC369" s="67"/>
      <c r="AD369" s="67"/>
      <c r="AE369" s="67"/>
      <c r="AF369" s="67"/>
      <c r="AG369" s="67"/>
      <c r="AH369" s="67"/>
      <c r="AI369" s="67"/>
      <c r="AJ369" s="67"/>
      <c r="AK369" s="67"/>
      <c r="AL369" s="67"/>
    </row>
    <row r="370" spans="1:38" ht="73.5" customHeight="1" outlineLevel="2" x14ac:dyDescent="0.2">
      <c r="A370" s="67"/>
      <c r="B370" s="57"/>
      <c r="C370" s="68" t="s">
        <v>1020</v>
      </c>
      <c r="D370" s="69" t="s">
        <v>1021</v>
      </c>
      <c r="E370" s="70" t="s">
        <v>14</v>
      </c>
      <c r="F370" s="95">
        <v>110</v>
      </c>
      <c r="G370" s="26" t="s">
        <v>14</v>
      </c>
      <c r="H370" s="80"/>
      <c r="I370" s="26"/>
      <c r="J370" s="80"/>
      <c r="K370" s="26"/>
      <c r="L370" s="80"/>
      <c r="M370" s="26"/>
      <c r="N370" s="80"/>
      <c r="O370" s="73" t="s">
        <v>1022</v>
      </c>
      <c r="P370" s="74" t="s">
        <v>1023</v>
      </c>
      <c r="Q370" s="75"/>
      <c r="R370" s="55">
        <f t="shared" si="0"/>
        <v>0</v>
      </c>
      <c r="S370" s="67"/>
      <c r="T370" s="67"/>
      <c r="U370" s="67"/>
      <c r="V370" s="67"/>
      <c r="W370" s="67"/>
      <c r="X370" s="67"/>
      <c r="Y370" s="67"/>
      <c r="Z370" s="67"/>
      <c r="AA370" s="67"/>
      <c r="AB370" s="67"/>
      <c r="AC370" s="67"/>
      <c r="AD370" s="67"/>
      <c r="AE370" s="67"/>
      <c r="AF370" s="67"/>
      <c r="AG370" s="67"/>
      <c r="AH370" s="67"/>
      <c r="AI370" s="67"/>
      <c r="AJ370" s="67"/>
      <c r="AK370" s="67"/>
      <c r="AL370" s="67"/>
    </row>
    <row r="371" spans="1:38" ht="28.5" customHeight="1" outlineLevel="1" x14ac:dyDescent="0.2">
      <c r="A371" s="45"/>
      <c r="B371" s="46" t="s">
        <v>1024</v>
      </c>
      <c r="C371" s="47"/>
      <c r="D371" s="48"/>
      <c r="E371" s="49"/>
      <c r="F371" s="50"/>
      <c r="G371" s="26"/>
      <c r="H371" s="51"/>
      <c r="I371" s="26"/>
      <c r="J371" s="51"/>
      <c r="K371" s="26"/>
      <c r="L371" s="51"/>
      <c r="M371" s="26"/>
      <c r="N371" s="51"/>
      <c r="O371" s="52"/>
      <c r="P371" s="53"/>
      <c r="Q371" s="54"/>
      <c r="R371" s="55">
        <f t="shared" si="0"/>
        <v>0</v>
      </c>
      <c r="S371" s="45"/>
      <c r="T371" s="45"/>
      <c r="U371" s="45"/>
      <c r="V371" s="45"/>
      <c r="W371" s="45"/>
      <c r="X371" s="45"/>
      <c r="Y371" s="45"/>
      <c r="Z371" s="45"/>
      <c r="AA371" s="45"/>
      <c r="AB371" s="45"/>
      <c r="AC371" s="45"/>
      <c r="AD371" s="45"/>
      <c r="AE371" s="45"/>
      <c r="AF371" s="45"/>
      <c r="AG371" s="45"/>
      <c r="AH371" s="45"/>
      <c r="AI371" s="45"/>
      <c r="AJ371" s="45"/>
      <c r="AK371" s="45"/>
      <c r="AL371" s="45"/>
    </row>
    <row r="372" spans="1:38" ht="73.5" customHeight="1" outlineLevel="2" x14ac:dyDescent="0.2">
      <c r="A372" s="81"/>
      <c r="B372" s="57"/>
      <c r="C372" s="112" t="s">
        <v>1025</v>
      </c>
      <c r="D372" s="69" t="s">
        <v>1026</v>
      </c>
      <c r="E372" s="70" t="s">
        <v>14</v>
      </c>
      <c r="F372" s="79">
        <v>830</v>
      </c>
      <c r="G372" s="88" t="s">
        <v>14</v>
      </c>
      <c r="H372" s="80">
        <v>805.1</v>
      </c>
      <c r="I372" s="88" t="s">
        <v>14</v>
      </c>
      <c r="J372" s="80">
        <v>796.8</v>
      </c>
      <c r="K372" s="88" t="s">
        <v>14</v>
      </c>
      <c r="L372" s="80">
        <v>788.5</v>
      </c>
      <c r="M372" s="88" t="s">
        <v>14</v>
      </c>
      <c r="N372" s="80">
        <v>771.9</v>
      </c>
      <c r="O372" s="73" t="s">
        <v>817</v>
      </c>
      <c r="P372" s="74" t="s">
        <v>1027</v>
      </c>
      <c r="Q372" s="89"/>
      <c r="R372" s="114">
        <f t="shared" si="0"/>
        <v>0</v>
      </c>
      <c r="S372" s="85"/>
      <c r="T372" s="85"/>
      <c r="U372" s="85"/>
      <c r="V372" s="85"/>
      <c r="W372" s="85"/>
      <c r="X372" s="85"/>
      <c r="Y372" s="85"/>
      <c r="Z372" s="85"/>
      <c r="AA372" s="85"/>
      <c r="AB372" s="85"/>
      <c r="AC372" s="85"/>
      <c r="AD372" s="85"/>
      <c r="AE372" s="85"/>
      <c r="AF372" s="85"/>
      <c r="AG372" s="85"/>
      <c r="AH372" s="85"/>
      <c r="AI372" s="85"/>
      <c r="AJ372" s="85"/>
      <c r="AK372" s="85"/>
      <c r="AL372" s="85"/>
    </row>
    <row r="373" spans="1:38" ht="73.5" customHeight="1" outlineLevel="2" x14ac:dyDescent="0.2">
      <c r="A373" s="81"/>
      <c r="B373" s="57"/>
      <c r="C373" s="112" t="s">
        <v>1028</v>
      </c>
      <c r="D373" s="69" t="s">
        <v>1029</v>
      </c>
      <c r="E373" s="70" t="s">
        <v>14</v>
      </c>
      <c r="F373" s="77">
        <v>1280</v>
      </c>
      <c r="G373" s="88" t="s">
        <v>14</v>
      </c>
      <c r="H373" s="72">
        <v>1241.5999999999999</v>
      </c>
      <c r="I373" s="88" t="s">
        <v>14</v>
      </c>
      <c r="J373" s="72">
        <v>1228.8</v>
      </c>
      <c r="K373" s="88" t="s">
        <v>14</v>
      </c>
      <c r="L373" s="72">
        <v>1216</v>
      </c>
      <c r="M373" s="88" t="s">
        <v>14</v>
      </c>
      <c r="N373" s="72">
        <v>1190.4000000000001</v>
      </c>
      <c r="O373" s="73" t="s">
        <v>1030</v>
      </c>
      <c r="P373" s="74" t="s">
        <v>1031</v>
      </c>
      <c r="Q373" s="89"/>
      <c r="R373" s="114">
        <f t="shared" si="0"/>
        <v>0</v>
      </c>
      <c r="S373" s="85"/>
      <c r="T373" s="85"/>
      <c r="U373" s="85"/>
      <c r="V373" s="85"/>
      <c r="W373" s="85"/>
      <c r="X373" s="85"/>
      <c r="Y373" s="85"/>
      <c r="Z373" s="85"/>
      <c r="AA373" s="85"/>
      <c r="AB373" s="85"/>
      <c r="AC373" s="85"/>
      <c r="AD373" s="85"/>
      <c r="AE373" s="85"/>
      <c r="AF373" s="85"/>
      <c r="AG373" s="85"/>
      <c r="AH373" s="85"/>
      <c r="AI373" s="85"/>
      <c r="AJ373" s="85"/>
      <c r="AK373" s="85"/>
      <c r="AL373" s="85"/>
    </row>
    <row r="374" spans="1:38" ht="73.5" customHeight="1" outlineLevel="2" x14ac:dyDescent="0.2">
      <c r="A374" s="81"/>
      <c r="B374" s="57"/>
      <c r="C374" s="112" t="s">
        <v>1032</v>
      </c>
      <c r="D374" s="69" t="s">
        <v>1033</v>
      </c>
      <c r="E374" s="70" t="s">
        <v>14</v>
      </c>
      <c r="F374" s="79">
        <v>400</v>
      </c>
      <c r="G374" s="88" t="s">
        <v>14</v>
      </c>
      <c r="H374" s="80">
        <v>388</v>
      </c>
      <c r="I374" s="88" t="s">
        <v>14</v>
      </c>
      <c r="J374" s="80">
        <v>384</v>
      </c>
      <c r="K374" s="88" t="s">
        <v>14</v>
      </c>
      <c r="L374" s="80">
        <v>380</v>
      </c>
      <c r="M374" s="88" t="s">
        <v>14</v>
      </c>
      <c r="N374" s="80">
        <v>372</v>
      </c>
      <c r="O374" s="73" t="s">
        <v>1034</v>
      </c>
      <c r="P374" s="74" t="s">
        <v>1035</v>
      </c>
      <c r="Q374" s="89"/>
      <c r="R374" s="114">
        <f t="shared" si="0"/>
        <v>0</v>
      </c>
      <c r="S374" s="85"/>
      <c r="T374" s="85"/>
      <c r="U374" s="85"/>
      <c r="V374" s="85"/>
      <c r="W374" s="85"/>
      <c r="X374" s="85"/>
      <c r="Y374" s="85"/>
      <c r="Z374" s="85"/>
      <c r="AA374" s="85"/>
      <c r="AB374" s="85"/>
      <c r="AC374" s="85"/>
      <c r="AD374" s="85"/>
      <c r="AE374" s="85"/>
      <c r="AF374" s="85"/>
      <c r="AG374" s="85"/>
      <c r="AH374" s="85"/>
      <c r="AI374" s="85"/>
      <c r="AJ374" s="85"/>
      <c r="AK374" s="85"/>
      <c r="AL374" s="85"/>
    </row>
    <row r="375" spans="1:38" ht="73.5" customHeight="1" outlineLevel="2" x14ac:dyDescent="0.2">
      <c r="A375" s="81"/>
      <c r="B375" s="57"/>
      <c r="C375" s="112" t="s">
        <v>1036</v>
      </c>
      <c r="D375" s="69" t="s">
        <v>1037</v>
      </c>
      <c r="E375" s="70" t="s">
        <v>14</v>
      </c>
      <c r="F375" s="77">
        <v>1060</v>
      </c>
      <c r="G375" s="88" t="s">
        <v>14</v>
      </c>
      <c r="H375" s="72">
        <v>1028.2</v>
      </c>
      <c r="I375" s="88" t="s">
        <v>14</v>
      </c>
      <c r="J375" s="72">
        <v>1017.6</v>
      </c>
      <c r="K375" s="88" t="s">
        <v>14</v>
      </c>
      <c r="L375" s="72">
        <v>1007</v>
      </c>
      <c r="M375" s="88" t="s">
        <v>14</v>
      </c>
      <c r="N375" s="80">
        <v>985.8</v>
      </c>
      <c r="O375" s="73" t="s">
        <v>546</v>
      </c>
      <c r="P375" s="74" t="s">
        <v>1038</v>
      </c>
      <c r="Q375" s="89"/>
      <c r="R375" s="114">
        <f t="shared" si="0"/>
        <v>0</v>
      </c>
      <c r="S375" s="85"/>
      <c r="T375" s="85"/>
      <c r="U375" s="85"/>
      <c r="V375" s="85"/>
      <c r="W375" s="85"/>
      <c r="X375" s="85"/>
      <c r="Y375" s="85"/>
      <c r="Z375" s="85"/>
      <c r="AA375" s="85"/>
      <c r="AB375" s="85"/>
      <c r="AC375" s="85"/>
      <c r="AD375" s="85"/>
      <c r="AE375" s="85"/>
      <c r="AF375" s="85"/>
      <c r="AG375" s="85"/>
      <c r="AH375" s="85"/>
      <c r="AI375" s="85"/>
      <c r="AJ375" s="85"/>
      <c r="AK375" s="85"/>
      <c r="AL375" s="85"/>
    </row>
    <row r="376" spans="1:38" ht="73.5" customHeight="1" outlineLevel="2" x14ac:dyDescent="0.2">
      <c r="A376" s="81"/>
      <c r="B376" s="57"/>
      <c r="C376" s="112" t="s">
        <v>1039</v>
      </c>
      <c r="D376" s="69" t="s">
        <v>1040</v>
      </c>
      <c r="E376" s="70" t="s">
        <v>14</v>
      </c>
      <c r="F376" s="77">
        <v>1710</v>
      </c>
      <c r="G376" s="88" t="s">
        <v>14</v>
      </c>
      <c r="H376" s="72">
        <v>1658.7</v>
      </c>
      <c r="I376" s="88" t="s">
        <v>14</v>
      </c>
      <c r="J376" s="72">
        <v>1641.6</v>
      </c>
      <c r="K376" s="88" t="s">
        <v>14</v>
      </c>
      <c r="L376" s="72">
        <v>1624.5</v>
      </c>
      <c r="M376" s="88" t="s">
        <v>14</v>
      </c>
      <c r="N376" s="72">
        <v>1590.3</v>
      </c>
      <c r="O376" s="73" t="s">
        <v>456</v>
      </c>
      <c r="P376" s="74" t="s">
        <v>1041</v>
      </c>
      <c r="Q376" s="89"/>
      <c r="R376" s="114">
        <f t="shared" si="0"/>
        <v>0</v>
      </c>
      <c r="S376" s="85"/>
      <c r="T376" s="85"/>
      <c r="U376" s="85"/>
      <c r="V376" s="85"/>
      <c r="W376" s="85"/>
      <c r="X376" s="85"/>
      <c r="Y376" s="85"/>
      <c r="Z376" s="85"/>
      <c r="AA376" s="85"/>
      <c r="AB376" s="85"/>
      <c r="AC376" s="85"/>
      <c r="AD376" s="85"/>
      <c r="AE376" s="85"/>
      <c r="AF376" s="85"/>
      <c r="AG376" s="85"/>
      <c r="AH376" s="85"/>
      <c r="AI376" s="85"/>
      <c r="AJ376" s="85"/>
      <c r="AK376" s="85"/>
      <c r="AL376" s="85"/>
    </row>
    <row r="377" spans="1:38" ht="73.5" customHeight="1" outlineLevel="2" x14ac:dyDescent="0.2">
      <c r="A377" s="81"/>
      <c r="B377" s="57"/>
      <c r="C377" s="112" t="s">
        <v>1042</v>
      </c>
      <c r="D377" s="69" t="s">
        <v>1043</v>
      </c>
      <c r="E377" s="70" t="s">
        <v>14</v>
      </c>
      <c r="F377" s="79">
        <v>900</v>
      </c>
      <c r="G377" s="88" t="s">
        <v>14</v>
      </c>
      <c r="H377" s="80">
        <v>873</v>
      </c>
      <c r="I377" s="88" t="s">
        <v>14</v>
      </c>
      <c r="J377" s="80">
        <v>864</v>
      </c>
      <c r="K377" s="88" t="s">
        <v>14</v>
      </c>
      <c r="L377" s="80">
        <v>855</v>
      </c>
      <c r="M377" s="88" t="s">
        <v>14</v>
      </c>
      <c r="N377" s="80">
        <v>837</v>
      </c>
      <c r="O377" s="73" t="s">
        <v>1044</v>
      </c>
      <c r="P377" s="74" t="s">
        <v>1045</v>
      </c>
      <c r="Q377" s="89"/>
      <c r="R377" s="114">
        <f t="shared" si="0"/>
        <v>0</v>
      </c>
      <c r="S377" s="85"/>
      <c r="T377" s="85"/>
      <c r="U377" s="85"/>
      <c r="V377" s="85"/>
      <c r="W377" s="85"/>
      <c r="X377" s="85"/>
      <c r="Y377" s="85"/>
      <c r="Z377" s="85"/>
      <c r="AA377" s="85"/>
      <c r="AB377" s="85"/>
      <c r="AC377" s="85"/>
      <c r="AD377" s="85"/>
      <c r="AE377" s="85"/>
      <c r="AF377" s="85"/>
      <c r="AG377" s="85"/>
      <c r="AH377" s="85"/>
      <c r="AI377" s="85"/>
      <c r="AJ377" s="85"/>
      <c r="AK377" s="85"/>
      <c r="AL377" s="85"/>
    </row>
    <row r="378" spans="1:38" ht="73.5" customHeight="1" outlineLevel="2" x14ac:dyDescent="0.2">
      <c r="A378" s="81"/>
      <c r="B378" s="57"/>
      <c r="C378" s="112" t="s">
        <v>1046</v>
      </c>
      <c r="D378" s="69" t="s">
        <v>1047</v>
      </c>
      <c r="E378" s="70" t="s">
        <v>14</v>
      </c>
      <c r="F378" s="79">
        <v>330</v>
      </c>
      <c r="G378" s="88" t="s">
        <v>14</v>
      </c>
      <c r="H378" s="80">
        <v>320.10000000000002</v>
      </c>
      <c r="I378" s="88" t="s">
        <v>14</v>
      </c>
      <c r="J378" s="80">
        <v>316.8</v>
      </c>
      <c r="K378" s="88" t="s">
        <v>14</v>
      </c>
      <c r="L378" s="80">
        <v>313.5</v>
      </c>
      <c r="M378" s="88" t="s">
        <v>14</v>
      </c>
      <c r="N378" s="80">
        <v>306.89999999999998</v>
      </c>
      <c r="O378" s="73" t="s">
        <v>1048</v>
      </c>
      <c r="P378" s="74" t="s">
        <v>1049</v>
      </c>
      <c r="Q378" s="89"/>
      <c r="R378" s="114">
        <f t="shared" si="0"/>
        <v>0</v>
      </c>
      <c r="S378" s="85"/>
      <c r="T378" s="85"/>
      <c r="U378" s="85"/>
      <c r="V378" s="85"/>
      <c r="W378" s="85"/>
      <c r="X378" s="85"/>
      <c r="Y378" s="85"/>
      <c r="Z378" s="85"/>
      <c r="AA378" s="85"/>
      <c r="AB378" s="85"/>
      <c r="AC378" s="85"/>
      <c r="AD378" s="85"/>
      <c r="AE378" s="85"/>
      <c r="AF378" s="85"/>
      <c r="AG378" s="85"/>
      <c r="AH378" s="85"/>
      <c r="AI378" s="85"/>
      <c r="AJ378" s="85"/>
      <c r="AK378" s="85"/>
      <c r="AL378" s="85"/>
    </row>
    <row r="379" spans="1:38" ht="73.5" customHeight="1" outlineLevel="2" x14ac:dyDescent="0.2">
      <c r="A379" s="81"/>
      <c r="B379" s="57"/>
      <c r="C379" s="112" t="s">
        <v>1050</v>
      </c>
      <c r="D379" s="69" t="s">
        <v>1051</v>
      </c>
      <c r="E379" s="70" t="s">
        <v>14</v>
      </c>
      <c r="F379" s="79">
        <v>780</v>
      </c>
      <c r="G379" s="88" t="s">
        <v>14</v>
      </c>
      <c r="H379" s="80">
        <v>756.6</v>
      </c>
      <c r="I379" s="88" t="s">
        <v>14</v>
      </c>
      <c r="J379" s="80">
        <v>748.8</v>
      </c>
      <c r="K379" s="88" t="s">
        <v>14</v>
      </c>
      <c r="L379" s="80">
        <v>741</v>
      </c>
      <c r="M379" s="88" t="s">
        <v>14</v>
      </c>
      <c r="N379" s="80">
        <v>725.4</v>
      </c>
      <c r="O379" s="73" t="s">
        <v>1052</v>
      </c>
      <c r="P379" s="74" t="s">
        <v>1053</v>
      </c>
      <c r="Q379" s="89"/>
      <c r="R379" s="114">
        <f t="shared" si="0"/>
        <v>0</v>
      </c>
      <c r="S379" s="85"/>
      <c r="T379" s="85"/>
      <c r="U379" s="85"/>
      <c r="V379" s="85"/>
      <c r="W379" s="85"/>
      <c r="X379" s="85"/>
      <c r="Y379" s="85"/>
      <c r="Z379" s="85"/>
      <c r="AA379" s="85"/>
      <c r="AB379" s="85"/>
      <c r="AC379" s="85"/>
      <c r="AD379" s="85"/>
      <c r="AE379" s="85"/>
      <c r="AF379" s="85"/>
      <c r="AG379" s="85"/>
      <c r="AH379" s="85"/>
      <c r="AI379" s="85"/>
      <c r="AJ379" s="85"/>
      <c r="AK379" s="85"/>
      <c r="AL379" s="85"/>
    </row>
    <row r="380" spans="1:38" ht="73.5" customHeight="1" outlineLevel="2" x14ac:dyDescent="0.2">
      <c r="A380" s="81"/>
      <c r="B380" s="57"/>
      <c r="C380" s="112" t="s">
        <v>1054</v>
      </c>
      <c r="D380" s="69" t="s">
        <v>1055</v>
      </c>
      <c r="E380" s="70" t="s">
        <v>14</v>
      </c>
      <c r="F380" s="77">
        <v>1170</v>
      </c>
      <c r="G380" s="88" t="s">
        <v>14</v>
      </c>
      <c r="H380" s="72">
        <v>1134.9000000000001</v>
      </c>
      <c r="I380" s="88" t="s">
        <v>14</v>
      </c>
      <c r="J380" s="72">
        <v>1123.2</v>
      </c>
      <c r="K380" s="88" t="s">
        <v>14</v>
      </c>
      <c r="L380" s="72">
        <v>1111.5</v>
      </c>
      <c r="M380" s="88" t="s">
        <v>14</v>
      </c>
      <c r="N380" s="72">
        <v>1088.0999999999999</v>
      </c>
      <c r="O380" s="73" t="s">
        <v>720</v>
      </c>
      <c r="P380" s="74" t="s">
        <v>1056</v>
      </c>
      <c r="Q380" s="89"/>
      <c r="R380" s="114">
        <f t="shared" si="0"/>
        <v>0</v>
      </c>
      <c r="S380" s="85"/>
      <c r="T380" s="85"/>
      <c r="U380" s="85"/>
      <c r="V380" s="85"/>
      <c r="W380" s="85"/>
      <c r="X380" s="85"/>
      <c r="Y380" s="85"/>
      <c r="Z380" s="85"/>
      <c r="AA380" s="85"/>
      <c r="AB380" s="85"/>
      <c r="AC380" s="85"/>
      <c r="AD380" s="85"/>
      <c r="AE380" s="85"/>
      <c r="AF380" s="85"/>
      <c r="AG380" s="85"/>
      <c r="AH380" s="85"/>
      <c r="AI380" s="85"/>
      <c r="AJ380" s="85"/>
      <c r="AK380" s="85"/>
      <c r="AL380" s="85"/>
    </row>
    <row r="381" spans="1:38" ht="73.5" customHeight="1" outlineLevel="2" x14ac:dyDescent="0.2">
      <c r="A381" s="81"/>
      <c r="B381" s="57"/>
      <c r="C381" s="112" t="s">
        <v>1057</v>
      </c>
      <c r="D381" s="69" t="s">
        <v>1058</v>
      </c>
      <c r="E381" s="70" t="s">
        <v>14</v>
      </c>
      <c r="F381" s="77">
        <v>1280</v>
      </c>
      <c r="G381" s="88" t="s">
        <v>14</v>
      </c>
      <c r="H381" s="72">
        <v>1241.5999999999999</v>
      </c>
      <c r="I381" s="88" t="s">
        <v>14</v>
      </c>
      <c r="J381" s="72">
        <v>1228.8</v>
      </c>
      <c r="K381" s="88" t="s">
        <v>14</v>
      </c>
      <c r="L381" s="72">
        <v>1216</v>
      </c>
      <c r="M381" s="88" t="s">
        <v>14</v>
      </c>
      <c r="N381" s="72">
        <v>1190.4000000000001</v>
      </c>
      <c r="O381" s="78">
        <v>46136</v>
      </c>
      <c r="P381" s="74" t="s">
        <v>1059</v>
      </c>
      <c r="Q381" s="89"/>
      <c r="R381" s="114">
        <f t="shared" si="0"/>
        <v>0</v>
      </c>
      <c r="S381" s="85"/>
      <c r="T381" s="85"/>
      <c r="U381" s="85"/>
      <c r="V381" s="85"/>
      <c r="W381" s="85"/>
      <c r="X381" s="85"/>
      <c r="Y381" s="85"/>
      <c r="Z381" s="85"/>
      <c r="AA381" s="85"/>
      <c r="AB381" s="85"/>
      <c r="AC381" s="85"/>
      <c r="AD381" s="85"/>
      <c r="AE381" s="85"/>
      <c r="AF381" s="85"/>
      <c r="AG381" s="85"/>
      <c r="AH381" s="85"/>
      <c r="AI381" s="85"/>
      <c r="AJ381" s="85"/>
      <c r="AK381" s="85"/>
      <c r="AL381" s="85"/>
    </row>
    <row r="382" spans="1:38" ht="73.5" customHeight="1" outlineLevel="2" x14ac:dyDescent="0.2">
      <c r="A382" s="81"/>
      <c r="B382" s="57"/>
      <c r="C382" s="112" t="s">
        <v>1060</v>
      </c>
      <c r="D382" s="69" t="s">
        <v>1061</v>
      </c>
      <c r="E382" s="70" t="s">
        <v>14</v>
      </c>
      <c r="F382" s="77">
        <v>1150</v>
      </c>
      <c r="G382" s="88" t="s">
        <v>14</v>
      </c>
      <c r="H382" s="72">
        <v>1115.5</v>
      </c>
      <c r="I382" s="88" t="s">
        <v>14</v>
      </c>
      <c r="J382" s="72">
        <v>1104</v>
      </c>
      <c r="K382" s="88" t="s">
        <v>14</v>
      </c>
      <c r="L382" s="72">
        <v>1092.5</v>
      </c>
      <c r="M382" s="88" t="s">
        <v>14</v>
      </c>
      <c r="N382" s="72">
        <v>1069.5</v>
      </c>
      <c r="O382" s="73" t="s">
        <v>575</v>
      </c>
      <c r="P382" s="74" t="s">
        <v>1062</v>
      </c>
      <c r="Q382" s="89"/>
      <c r="R382" s="114">
        <f t="shared" si="0"/>
        <v>0</v>
      </c>
      <c r="S382" s="85"/>
      <c r="T382" s="85"/>
      <c r="U382" s="85"/>
      <c r="V382" s="85"/>
      <c r="W382" s="85"/>
      <c r="X382" s="85"/>
      <c r="Y382" s="85"/>
      <c r="Z382" s="85"/>
      <c r="AA382" s="85"/>
      <c r="AB382" s="85"/>
      <c r="AC382" s="85"/>
      <c r="AD382" s="85"/>
      <c r="AE382" s="85"/>
      <c r="AF382" s="85"/>
      <c r="AG382" s="85"/>
      <c r="AH382" s="85"/>
      <c r="AI382" s="85"/>
      <c r="AJ382" s="85"/>
      <c r="AK382" s="85"/>
      <c r="AL382" s="85"/>
    </row>
    <row r="383" spans="1:38" ht="73.5" customHeight="1" outlineLevel="2" x14ac:dyDescent="0.2">
      <c r="A383" s="81"/>
      <c r="B383" s="57"/>
      <c r="C383" s="112" t="s">
        <v>1063</v>
      </c>
      <c r="D383" s="69" t="s">
        <v>1064</v>
      </c>
      <c r="E383" s="70" t="s">
        <v>14</v>
      </c>
      <c r="F383" s="79">
        <v>440</v>
      </c>
      <c r="G383" s="88" t="s">
        <v>14</v>
      </c>
      <c r="H383" s="80">
        <v>426.8</v>
      </c>
      <c r="I383" s="88" t="s">
        <v>14</v>
      </c>
      <c r="J383" s="80">
        <v>422.4</v>
      </c>
      <c r="K383" s="88" t="s">
        <v>14</v>
      </c>
      <c r="L383" s="80">
        <v>418</v>
      </c>
      <c r="M383" s="88" t="s">
        <v>14</v>
      </c>
      <c r="N383" s="80">
        <v>409.2</v>
      </c>
      <c r="O383" s="73" t="s">
        <v>1065</v>
      </c>
      <c r="P383" s="74" t="s">
        <v>1066</v>
      </c>
      <c r="Q383" s="89"/>
      <c r="R383" s="114">
        <f t="shared" si="0"/>
        <v>0</v>
      </c>
      <c r="S383" s="85"/>
      <c r="T383" s="85"/>
      <c r="U383" s="85"/>
      <c r="V383" s="85"/>
      <c r="W383" s="85"/>
      <c r="X383" s="85"/>
      <c r="Y383" s="85"/>
      <c r="Z383" s="85"/>
      <c r="AA383" s="85"/>
      <c r="AB383" s="85"/>
      <c r="AC383" s="85"/>
      <c r="AD383" s="85"/>
      <c r="AE383" s="85"/>
      <c r="AF383" s="85"/>
      <c r="AG383" s="85"/>
      <c r="AH383" s="85"/>
      <c r="AI383" s="85"/>
      <c r="AJ383" s="85"/>
      <c r="AK383" s="85"/>
      <c r="AL383" s="85"/>
    </row>
    <row r="384" spans="1:38" ht="73.5" customHeight="1" outlineLevel="2" x14ac:dyDescent="0.2">
      <c r="A384" s="81"/>
      <c r="B384" s="57"/>
      <c r="C384" s="112" t="s">
        <v>1067</v>
      </c>
      <c r="D384" s="69" t="s">
        <v>1068</v>
      </c>
      <c r="E384" s="70" t="s">
        <v>14</v>
      </c>
      <c r="F384" s="77">
        <v>1190</v>
      </c>
      <c r="G384" s="88" t="s">
        <v>14</v>
      </c>
      <c r="H384" s="72">
        <v>1154.3</v>
      </c>
      <c r="I384" s="88" t="s">
        <v>14</v>
      </c>
      <c r="J384" s="72">
        <v>1142.4000000000001</v>
      </c>
      <c r="K384" s="88" t="s">
        <v>14</v>
      </c>
      <c r="L384" s="72">
        <v>1130.5</v>
      </c>
      <c r="M384" s="88" t="s">
        <v>14</v>
      </c>
      <c r="N384" s="72">
        <v>1106.7</v>
      </c>
      <c r="O384" s="73" t="s">
        <v>1069</v>
      </c>
      <c r="P384" s="74" t="s">
        <v>1070</v>
      </c>
      <c r="Q384" s="89"/>
      <c r="R384" s="114">
        <f t="shared" si="0"/>
        <v>0</v>
      </c>
      <c r="S384" s="85"/>
      <c r="T384" s="85"/>
      <c r="U384" s="85"/>
      <c r="V384" s="85"/>
      <c r="W384" s="85"/>
      <c r="X384" s="85"/>
      <c r="Y384" s="85"/>
      <c r="Z384" s="85"/>
      <c r="AA384" s="85"/>
      <c r="AB384" s="85"/>
      <c r="AC384" s="85"/>
      <c r="AD384" s="85"/>
      <c r="AE384" s="85"/>
      <c r="AF384" s="85"/>
      <c r="AG384" s="85"/>
      <c r="AH384" s="85"/>
      <c r="AI384" s="85"/>
      <c r="AJ384" s="85"/>
      <c r="AK384" s="85"/>
      <c r="AL384" s="85"/>
    </row>
    <row r="385" spans="1:38" ht="28.5" customHeight="1" outlineLevel="1" x14ac:dyDescent="0.2">
      <c r="A385" s="45"/>
      <c r="B385" s="46" t="s">
        <v>1071</v>
      </c>
      <c r="C385" s="47"/>
      <c r="D385" s="48"/>
      <c r="E385" s="49"/>
      <c r="F385" s="50"/>
      <c r="G385" s="26"/>
      <c r="H385" s="51"/>
      <c r="I385" s="26"/>
      <c r="J385" s="51"/>
      <c r="K385" s="26"/>
      <c r="L385" s="51"/>
      <c r="M385" s="26"/>
      <c r="N385" s="51"/>
      <c r="O385" s="52"/>
      <c r="P385" s="53"/>
      <c r="Q385" s="54"/>
      <c r="R385" s="55">
        <f t="shared" si="0"/>
        <v>0</v>
      </c>
      <c r="S385" s="45"/>
      <c r="T385" s="45"/>
      <c r="U385" s="45"/>
      <c r="V385" s="45"/>
      <c r="W385" s="45"/>
      <c r="X385" s="45"/>
      <c r="Y385" s="45"/>
      <c r="Z385" s="45"/>
      <c r="AA385" s="45"/>
      <c r="AB385" s="45"/>
      <c r="AC385" s="45"/>
      <c r="AD385" s="45"/>
      <c r="AE385" s="45"/>
      <c r="AF385" s="45"/>
      <c r="AG385" s="45"/>
      <c r="AH385" s="45"/>
      <c r="AI385" s="45"/>
      <c r="AJ385" s="45"/>
      <c r="AK385" s="45"/>
      <c r="AL385" s="45"/>
    </row>
    <row r="386" spans="1:38" ht="73.5" customHeight="1" outlineLevel="2" x14ac:dyDescent="0.2">
      <c r="A386" s="85"/>
      <c r="B386" s="57"/>
      <c r="C386" s="101" t="s">
        <v>1072</v>
      </c>
      <c r="D386" s="69" t="s">
        <v>1073</v>
      </c>
      <c r="E386" s="115" t="s">
        <v>14</v>
      </c>
      <c r="F386" s="79">
        <v>560</v>
      </c>
      <c r="G386" s="103" t="s">
        <v>14</v>
      </c>
      <c r="H386" s="80">
        <v>543.20000000000005</v>
      </c>
      <c r="I386" s="103" t="s">
        <v>14</v>
      </c>
      <c r="J386" s="80">
        <v>537.6</v>
      </c>
      <c r="K386" s="103" t="s">
        <v>14</v>
      </c>
      <c r="L386" s="80">
        <v>532</v>
      </c>
      <c r="M386" s="103" t="s">
        <v>14</v>
      </c>
      <c r="N386" s="80">
        <v>520.79999999999995</v>
      </c>
      <c r="O386" s="78">
        <v>46304</v>
      </c>
      <c r="P386" s="74"/>
      <c r="Q386" s="81"/>
      <c r="R386" s="114">
        <f t="shared" si="0"/>
        <v>0</v>
      </c>
      <c r="S386" s="85"/>
      <c r="T386" s="85"/>
      <c r="U386" s="85"/>
      <c r="V386" s="85"/>
      <c r="W386" s="85"/>
      <c r="X386" s="85"/>
      <c r="Y386" s="85"/>
      <c r="Z386" s="85"/>
      <c r="AA386" s="85"/>
      <c r="AB386" s="85"/>
      <c r="AC386" s="85"/>
      <c r="AD386" s="85"/>
      <c r="AE386" s="85"/>
      <c r="AF386" s="85"/>
      <c r="AG386" s="85"/>
      <c r="AH386" s="85"/>
      <c r="AI386" s="85"/>
      <c r="AJ386" s="85"/>
      <c r="AK386" s="85"/>
      <c r="AL386" s="85"/>
    </row>
    <row r="387" spans="1:38" ht="73.5" customHeight="1" outlineLevel="2" x14ac:dyDescent="0.2">
      <c r="A387" s="85"/>
      <c r="B387" s="57"/>
      <c r="C387" s="101" t="s">
        <v>1074</v>
      </c>
      <c r="D387" s="69" t="s">
        <v>1075</v>
      </c>
      <c r="E387" s="115" t="s">
        <v>14</v>
      </c>
      <c r="F387" s="79">
        <v>560</v>
      </c>
      <c r="G387" s="103" t="s">
        <v>14</v>
      </c>
      <c r="H387" s="80">
        <v>543.20000000000005</v>
      </c>
      <c r="I387" s="103" t="s">
        <v>14</v>
      </c>
      <c r="J387" s="80">
        <v>537.6</v>
      </c>
      <c r="K387" s="103" t="s">
        <v>14</v>
      </c>
      <c r="L387" s="80">
        <v>532</v>
      </c>
      <c r="M387" s="103" t="s">
        <v>14</v>
      </c>
      <c r="N387" s="80">
        <v>520.79999999999995</v>
      </c>
      <c r="O387" s="78">
        <v>46256</v>
      </c>
      <c r="P387" s="74"/>
      <c r="Q387" s="81"/>
      <c r="R387" s="114">
        <f t="shared" si="0"/>
        <v>0</v>
      </c>
      <c r="S387" s="85"/>
      <c r="T387" s="85"/>
      <c r="U387" s="85"/>
      <c r="V387" s="85"/>
      <c r="W387" s="85"/>
      <c r="X387" s="85"/>
      <c r="Y387" s="85"/>
      <c r="Z387" s="85"/>
      <c r="AA387" s="85"/>
      <c r="AB387" s="85"/>
      <c r="AC387" s="85"/>
      <c r="AD387" s="85"/>
      <c r="AE387" s="85"/>
      <c r="AF387" s="85"/>
      <c r="AG387" s="85"/>
      <c r="AH387" s="85"/>
      <c r="AI387" s="85"/>
      <c r="AJ387" s="85"/>
      <c r="AK387" s="85"/>
      <c r="AL387" s="85"/>
    </row>
    <row r="388" spans="1:38" ht="73.5" customHeight="1" outlineLevel="2" x14ac:dyDescent="0.2">
      <c r="A388" s="85"/>
      <c r="B388" s="57"/>
      <c r="C388" s="101" t="s">
        <v>1076</v>
      </c>
      <c r="D388" s="69" t="s">
        <v>1077</v>
      </c>
      <c r="E388" s="115" t="s">
        <v>14</v>
      </c>
      <c r="F388" s="79">
        <v>560</v>
      </c>
      <c r="G388" s="103" t="s">
        <v>14</v>
      </c>
      <c r="H388" s="80">
        <v>543.20000000000005</v>
      </c>
      <c r="I388" s="103" t="s">
        <v>14</v>
      </c>
      <c r="J388" s="80">
        <v>537.6</v>
      </c>
      <c r="K388" s="103" t="s">
        <v>14</v>
      </c>
      <c r="L388" s="80">
        <v>532</v>
      </c>
      <c r="M388" s="103" t="s">
        <v>14</v>
      </c>
      <c r="N388" s="80">
        <v>520.79999999999995</v>
      </c>
      <c r="O388" s="78">
        <v>46268</v>
      </c>
      <c r="P388" s="74"/>
      <c r="Q388" s="81"/>
      <c r="R388" s="114">
        <f t="shared" si="0"/>
        <v>0</v>
      </c>
      <c r="S388" s="85"/>
      <c r="T388" s="85"/>
      <c r="U388" s="85"/>
      <c r="V388" s="85"/>
      <c r="W388" s="85"/>
      <c r="X388" s="85"/>
      <c r="Y388" s="85"/>
      <c r="Z388" s="85"/>
      <c r="AA388" s="85"/>
      <c r="AB388" s="85"/>
      <c r="AC388" s="85"/>
      <c r="AD388" s="85"/>
      <c r="AE388" s="85"/>
      <c r="AF388" s="85"/>
      <c r="AG388" s="85"/>
      <c r="AH388" s="85"/>
      <c r="AI388" s="85"/>
      <c r="AJ388" s="85"/>
      <c r="AK388" s="85"/>
      <c r="AL388" s="85"/>
    </row>
    <row r="389" spans="1:38" ht="73.5" customHeight="1" outlineLevel="2" x14ac:dyDescent="0.2">
      <c r="A389" s="85"/>
      <c r="B389" s="57"/>
      <c r="C389" s="101" t="s">
        <v>1078</v>
      </c>
      <c r="D389" s="69" t="s">
        <v>1079</v>
      </c>
      <c r="E389" s="115" t="s">
        <v>14</v>
      </c>
      <c r="F389" s="79">
        <v>560</v>
      </c>
      <c r="G389" s="103" t="s">
        <v>14</v>
      </c>
      <c r="H389" s="80">
        <v>543.20000000000005</v>
      </c>
      <c r="I389" s="103" t="s">
        <v>14</v>
      </c>
      <c r="J389" s="80">
        <v>537.6</v>
      </c>
      <c r="K389" s="103" t="s">
        <v>14</v>
      </c>
      <c r="L389" s="80">
        <v>532</v>
      </c>
      <c r="M389" s="103" t="s">
        <v>14</v>
      </c>
      <c r="N389" s="80">
        <v>520.79999999999995</v>
      </c>
      <c r="O389" s="78">
        <v>46276</v>
      </c>
      <c r="P389" s="74"/>
      <c r="Q389" s="81"/>
      <c r="R389" s="114">
        <f t="shared" si="0"/>
        <v>0</v>
      </c>
      <c r="S389" s="85"/>
      <c r="T389" s="85"/>
      <c r="U389" s="85"/>
      <c r="V389" s="85"/>
      <c r="W389" s="85"/>
      <c r="X389" s="85"/>
      <c r="Y389" s="85"/>
      <c r="Z389" s="85"/>
      <c r="AA389" s="85"/>
      <c r="AB389" s="85"/>
      <c r="AC389" s="85"/>
      <c r="AD389" s="85"/>
      <c r="AE389" s="85"/>
      <c r="AF389" s="85"/>
      <c r="AG389" s="85"/>
      <c r="AH389" s="85"/>
      <c r="AI389" s="85"/>
      <c r="AJ389" s="85"/>
      <c r="AK389" s="85"/>
      <c r="AL389" s="85"/>
    </row>
    <row r="390" spans="1:38" ht="73.5" customHeight="1" outlineLevel="2" x14ac:dyDescent="0.2">
      <c r="A390" s="85"/>
      <c r="B390" s="57"/>
      <c r="C390" s="101" t="s">
        <v>1080</v>
      </c>
      <c r="D390" s="69" t="s">
        <v>1081</v>
      </c>
      <c r="E390" s="115" t="s">
        <v>14</v>
      </c>
      <c r="F390" s="79">
        <v>560</v>
      </c>
      <c r="G390" s="103" t="s">
        <v>14</v>
      </c>
      <c r="H390" s="80">
        <v>543.20000000000005</v>
      </c>
      <c r="I390" s="103" t="s">
        <v>14</v>
      </c>
      <c r="J390" s="80">
        <v>537.6</v>
      </c>
      <c r="K390" s="103" t="s">
        <v>14</v>
      </c>
      <c r="L390" s="80">
        <v>532</v>
      </c>
      <c r="M390" s="103" t="s">
        <v>14</v>
      </c>
      <c r="N390" s="80">
        <v>520.79999999999995</v>
      </c>
      <c r="O390" s="78">
        <v>46257</v>
      </c>
      <c r="P390" s="74"/>
      <c r="Q390" s="81"/>
      <c r="R390" s="114">
        <f t="shared" si="0"/>
        <v>0</v>
      </c>
      <c r="S390" s="85"/>
      <c r="T390" s="85"/>
      <c r="U390" s="85"/>
      <c r="V390" s="85"/>
      <c r="W390" s="85"/>
      <c r="X390" s="85"/>
      <c r="Y390" s="85"/>
      <c r="Z390" s="85"/>
      <c r="AA390" s="85"/>
      <c r="AB390" s="85"/>
      <c r="AC390" s="85"/>
      <c r="AD390" s="85"/>
      <c r="AE390" s="85"/>
      <c r="AF390" s="85"/>
      <c r="AG390" s="85"/>
      <c r="AH390" s="85"/>
      <c r="AI390" s="85"/>
      <c r="AJ390" s="85"/>
      <c r="AK390" s="85"/>
      <c r="AL390" s="85"/>
    </row>
    <row r="391" spans="1:38" ht="73.5" customHeight="1" outlineLevel="2" x14ac:dyDescent="0.2">
      <c r="A391" s="85"/>
      <c r="B391" s="57"/>
      <c r="C391" s="101" t="s">
        <v>1082</v>
      </c>
      <c r="D391" s="69" t="s">
        <v>1083</v>
      </c>
      <c r="E391" s="115" t="s">
        <v>14</v>
      </c>
      <c r="F391" s="79">
        <v>560</v>
      </c>
      <c r="G391" s="103" t="s">
        <v>14</v>
      </c>
      <c r="H391" s="80">
        <v>543.20000000000005</v>
      </c>
      <c r="I391" s="103" t="s">
        <v>14</v>
      </c>
      <c r="J391" s="80">
        <v>537.6</v>
      </c>
      <c r="K391" s="103" t="s">
        <v>14</v>
      </c>
      <c r="L391" s="80">
        <v>532</v>
      </c>
      <c r="M391" s="103" t="s">
        <v>14</v>
      </c>
      <c r="N391" s="80">
        <v>520.79999999999995</v>
      </c>
      <c r="O391" s="78">
        <v>46257</v>
      </c>
      <c r="P391" s="74"/>
      <c r="Q391" s="81"/>
      <c r="R391" s="114">
        <f t="shared" si="0"/>
        <v>0</v>
      </c>
      <c r="S391" s="85"/>
      <c r="T391" s="85"/>
      <c r="U391" s="85"/>
      <c r="V391" s="85"/>
      <c r="W391" s="85"/>
      <c r="X391" s="85"/>
      <c r="Y391" s="85"/>
      <c r="Z391" s="85"/>
      <c r="AA391" s="85"/>
      <c r="AB391" s="85"/>
      <c r="AC391" s="85"/>
      <c r="AD391" s="85"/>
      <c r="AE391" s="85"/>
      <c r="AF391" s="85"/>
      <c r="AG391" s="85"/>
      <c r="AH391" s="85"/>
      <c r="AI391" s="85"/>
      <c r="AJ391" s="85"/>
      <c r="AK391" s="85"/>
      <c r="AL391" s="85"/>
    </row>
    <row r="392" spans="1:38" ht="73.5" customHeight="1" outlineLevel="2" x14ac:dyDescent="0.2">
      <c r="A392" s="85"/>
      <c r="B392" s="57"/>
      <c r="C392" s="101" t="s">
        <v>1084</v>
      </c>
      <c r="D392" s="69" t="s">
        <v>1085</v>
      </c>
      <c r="E392" s="115" t="s">
        <v>14</v>
      </c>
      <c r="F392" s="77">
        <v>1010</v>
      </c>
      <c r="G392" s="103" t="s">
        <v>14</v>
      </c>
      <c r="H392" s="80">
        <v>979.7</v>
      </c>
      <c r="I392" s="103" t="s">
        <v>14</v>
      </c>
      <c r="J392" s="80">
        <v>969.6</v>
      </c>
      <c r="K392" s="103" t="s">
        <v>14</v>
      </c>
      <c r="L392" s="80">
        <v>959.5</v>
      </c>
      <c r="M392" s="103" t="s">
        <v>14</v>
      </c>
      <c r="N392" s="80">
        <v>939.3</v>
      </c>
      <c r="O392" s="78">
        <v>46271</v>
      </c>
      <c r="P392" s="74"/>
      <c r="Q392" s="81"/>
      <c r="R392" s="114">
        <f t="shared" si="0"/>
        <v>0</v>
      </c>
      <c r="S392" s="85"/>
      <c r="T392" s="85"/>
      <c r="U392" s="85"/>
      <c r="V392" s="85"/>
      <c r="W392" s="85"/>
      <c r="X392" s="85"/>
      <c r="Y392" s="85"/>
      <c r="Z392" s="85"/>
      <c r="AA392" s="85"/>
      <c r="AB392" s="85"/>
      <c r="AC392" s="85"/>
      <c r="AD392" s="85"/>
      <c r="AE392" s="85"/>
      <c r="AF392" s="85"/>
      <c r="AG392" s="85"/>
      <c r="AH392" s="85"/>
      <c r="AI392" s="85"/>
      <c r="AJ392" s="85"/>
      <c r="AK392" s="85"/>
      <c r="AL392" s="85"/>
    </row>
    <row r="393" spans="1:38" ht="73.5" customHeight="1" outlineLevel="2" x14ac:dyDescent="0.2">
      <c r="A393" s="85"/>
      <c r="B393" s="57"/>
      <c r="C393" s="101" t="s">
        <v>1086</v>
      </c>
      <c r="D393" s="69" t="s">
        <v>1087</v>
      </c>
      <c r="E393" s="115" t="s">
        <v>14</v>
      </c>
      <c r="F393" s="77">
        <v>1270</v>
      </c>
      <c r="G393" s="103" t="s">
        <v>14</v>
      </c>
      <c r="H393" s="72">
        <v>1231.9000000000001</v>
      </c>
      <c r="I393" s="103" t="s">
        <v>14</v>
      </c>
      <c r="J393" s="72">
        <v>1219.2</v>
      </c>
      <c r="K393" s="103" t="s">
        <v>14</v>
      </c>
      <c r="L393" s="72">
        <v>1206.5</v>
      </c>
      <c r="M393" s="103" t="s">
        <v>14</v>
      </c>
      <c r="N393" s="72">
        <v>1181.0999999999999</v>
      </c>
      <c r="O393" s="78">
        <v>46268</v>
      </c>
      <c r="P393" s="74"/>
      <c r="Q393" s="81"/>
      <c r="R393" s="114">
        <f t="shared" si="0"/>
        <v>0</v>
      </c>
      <c r="S393" s="85"/>
      <c r="T393" s="85"/>
      <c r="U393" s="85"/>
      <c r="V393" s="85"/>
      <c r="W393" s="85"/>
      <c r="X393" s="85"/>
      <c r="Y393" s="85"/>
      <c r="Z393" s="85"/>
      <c r="AA393" s="85"/>
      <c r="AB393" s="85"/>
      <c r="AC393" s="85"/>
      <c r="AD393" s="85"/>
      <c r="AE393" s="85"/>
      <c r="AF393" s="85"/>
      <c r="AG393" s="85"/>
      <c r="AH393" s="85"/>
      <c r="AI393" s="85"/>
      <c r="AJ393" s="85"/>
      <c r="AK393" s="85"/>
      <c r="AL393" s="85"/>
    </row>
    <row r="394" spans="1:38" ht="73.5" customHeight="1" outlineLevel="2" x14ac:dyDescent="0.2">
      <c r="A394" s="85"/>
      <c r="B394" s="57"/>
      <c r="C394" s="101" t="s">
        <v>1088</v>
      </c>
      <c r="D394" s="69" t="s">
        <v>1089</v>
      </c>
      <c r="E394" s="115" t="s">
        <v>14</v>
      </c>
      <c r="F394" s="79">
        <v>560</v>
      </c>
      <c r="G394" s="103" t="s">
        <v>14</v>
      </c>
      <c r="H394" s="80">
        <v>543.20000000000005</v>
      </c>
      <c r="I394" s="103" t="s">
        <v>14</v>
      </c>
      <c r="J394" s="80">
        <v>537.6</v>
      </c>
      <c r="K394" s="103" t="s">
        <v>14</v>
      </c>
      <c r="L394" s="80">
        <v>532</v>
      </c>
      <c r="M394" s="103" t="s">
        <v>14</v>
      </c>
      <c r="N394" s="80">
        <v>520.79999999999995</v>
      </c>
      <c r="O394" s="78">
        <v>46186</v>
      </c>
      <c r="P394" s="74"/>
      <c r="Q394" s="81"/>
      <c r="R394" s="114">
        <f t="shared" si="0"/>
        <v>0</v>
      </c>
      <c r="S394" s="85"/>
      <c r="T394" s="85"/>
      <c r="U394" s="85"/>
      <c r="V394" s="85"/>
      <c r="W394" s="85"/>
      <c r="X394" s="85"/>
      <c r="Y394" s="85"/>
      <c r="Z394" s="85"/>
      <c r="AA394" s="85"/>
      <c r="AB394" s="85"/>
      <c r="AC394" s="85"/>
      <c r="AD394" s="85"/>
      <c r="AE394" s="85"/>
      <c r="AF394" s="85"/>
      <c r="AG394" s="85"/>
      <c r="AH394" s="85"/>
      <c r="AI394" s="85"/>
      <c r="AJ394" s="85"/>
      <c r="AK394" s="85"/>
      <c r="AL394" s="85"/>
    </row>
    <row r="395" spans="1:38" ht="73.5" customHeight="1" outlineLevel="2" x14ac:dyDescent="0.2">
      <c r="A395" s="85"/>
      <c r="B395" s="57"/>
      <c r="C395" s="101" t="s">
        <v>1090</v>
      </c>
      <c r="D395" s="69" t="s">
        <v>1091</v>
      </c>
      <c r="E395" s="115" t="s">
        <v>14</v>
      </c>
      <c r="F395" s="77">
        <v>1070</v>
      </c>
      <c r="G395" s="103" t="s">
        <v>14</v>
      </c>
      <c r="H395" s="72">
        <v>1037.9000000000001</v>
      </c>
      <c r="I395" s="103" t="s">
        <v>14</v>
      </c>
      <c r="J395" s="72">
        <v>1027.2</v>
      </c>
      <c r="K395" s="103" t="s">
        <v>14</v>
      </c>
      <c r="L395" s="72">
        <v>1016.5</v>
      </c>
      <c r="M395" s="103" t="s">
        <v>14</v>
      </c>
      <c r="N395" s="80">
        <v>995.1</v>
      </c>
      <c r="O395" s="78">
        <v>46289</v>
      </c>
      <c r="P395" s="74"/>
      <c r="Q395" s="81"/>
      <c r="R395" s="114">
        <f t="shared" si="0"/>
        <v>0</v>
      </c>
      <c r="S395" s="85"/>
      <c r="T395" s="85"/>
      <c r="U395" s="85"/>
      <c r="V395" s="85"/>
      <c r="W395" s="85"/>
      <c r="X395" s="85"/>
      <c r="Y395" s="85"/>
      <c r="Z395" s="85"/>
      <c r="AA395" s="85"/>
      <c r="AB395" s="85"/>
      <c r="AC395" s="85"/>
      <c r="AD395" s="85"/>
      <c r="AE395" s="85"/>
      <c r="AF395" s="85"/>
      <c r="AG395" s="85"/>
      <c r="AH395" s="85"/>
      <c r="AI395" s="85"/>
      <c r="AJ395" s="85"/>
      <c r="AK395" s="85"/>
      <c r="AL395" s="85"/>
    </row>
    <row r="396" spans="1:38" ht="73.5" customHeight="1" outlineLevel="2" x14ac:dyDescent="0.2">
      <c r="A396" s="85"/>
      <c r="B396" s="57"/>
      <c r="C396" s="101" t="s">
        <v>1092</v>
      </c>
      <c r="D396" s="69" t="s">
        <v>1093</v>
      </c>
      <c r="E396" s="115" t="s">
        <v>14</v>
      </c>
      <c r="F396" s="77">
        <v>1340</v>
      </c>
      <c r="G396" s="103" t="s">
        <v>14</v>
      </c>
      <c r="H396" s="72">
        <v>1299.8</v>
      </c>
      <c r="I396" s="103" t="s">
        <v>14</v>
      </c>
      <c r="J396" s="72">
        <v>1286.4000000000001</v>
      </c>
      <c r="K396" s="103" t="s">
        <v>14</v>
      </c>
      <c r="L396" s="72">
        <v>1273</v>
      </c>
      <c r="M396" s="103" t="s">
        <v>14</v>
      </c>
      <c r="N396" s="72">
        <v>1246.2</v>
      </c>
      <c r="O396" s="78">
        <v>46184</v>
      </c>
      <c r="P396" s="74"/>
      <c r="Q396" s="81"/>
      <c r="R396" s="114">
        <f t="shared" si="0"/>
        <v>0</v>
      </c>
      <c r="S396" s="85"/>
      <c r="T396" s="85"/>
      <c r="U396" s="85"/>
      <c r="V396" s="85"/>
      <c r="W396" s="85"/>
      <c r="X396" s="85"/>
      <c r="Y396" s="85"/>
      <c r="Z396" s="85"/>
      <c r="AA396" s="85"/>
      <c r="AB396" s="85"/>
      <c r="AC396" s="85"/>
      <c r="AD396" s="85"/>
      <c r="AE396" s="85"/>
      <c r="AF396" s="85"/>
      <c r="AG396" s="85"/>
      <c r="AH396" s="85"/>
      <c r="AI396" s="85"/>
      <c r="AJ396" s="85"/>
      <c r="AK396" s="85"/>
      <c r="AL396" s="85"/>
    </row>
    <row r="397" spans="1:38" ht="28.5" customHeight="1" outlineLevel="1" x14ac:dyDescent="0.2">
      <c r="A397" s="45"/>
      <c r="B397" s="46" t="s">
        <v>1094</v>
      </c>
      <c r="C397" s="47"/>
      <c r="D397" s="48"/>
      <c r="E397" s="49"/>
      <c r="F397" s="50"/>
      <c r="G397" s="26"/>
      <c r="H397" s="51"/>
      <c r="I397" s="26"/>
      <c r="J397" s="51"/>
      <c r="K397" s="26"/>
      <c r="L397" s="51"/>
      <c r="M397" s="26"/>
      <c r="N397" s="51"/>
      <c r="O397" s="52"/>
      <c r="P397" s="53"/>
      <c r="Q397" s="54"/>
      <c r="R397" s="55">
        <f t="shared" si="0"/>
        <v>0</v>
      </c>
      <c r="S397" s="45"/>
      <c r="T397" s="45"/>
      <c r="U397" s="45"/>
      <c r="V397" s="45"/>
      <c r="W397" s="45"/>
      <c r="X397" s="45"/>
      <c r="Y397" s="45"/>
      <c r="Z397" s="45"/>
      <c r="AA397" s="45"/>
      <c r="AB397" s="45"/>
      <c r="AC397" s="45"/>
      <c r="AD397" s="45"/>
      <c r="AE397" s="45"/>
      <c r="AF397" s="45"/>
      <c r="AG397" s="45"/>
      <c r="AH397" s="45"/>
      <c r="AI397" s="45"/>
      <c r="AJ397" s="45"/>
      <c r="AK397" s="45"/>
      <c r="AL397" s="45"/>
    </row>
    <row r="398" spans="1:38" ht="73.5" customHeight="1" outlineLevel="2" x14ac:dyDescent="0.2">
      <c r="A398" s="67"/>
      <c r="B398" s="57"/>
      <c r="C398" s="68" t="s">
        <v>1095</v>
      </c>
      <c r="D398" s="69" t="s">
        <v>1096</v>
      </c>
      <c r="E398" s="70" t="s">
        <v>14</v>
      </c>
      <c r="F398" s="79">
        <v>610</v>
      </c>
      <c r="G398" s="26" t="s">
        <v>14</v>
      </c>
      <c r="H398" s="80">
        <v>591.70000000000005</v>
      </c>
      <c r="I398" s="26" t="s">
        <v>14</v>
      </c>
      <c r="J398" s="80">
        <v>585.6</v>
      </c>
      <c r="K398" s="26" t="s">
        <v>14</v>
      </c>
      <c r="L398" s="80">
        <v>579.5</v>
      </c>
      <c r="M398" s="26" t="s">
        <v>14</v>
      </c>
      <c r="N398" s="80">
        <v>567.29999999999995</v>
      </c>
      <c r="O398" s="73" t="s">
        <v>1097</v>
      </c>
      <c r="P398" s="74" t="s">
        <v>1098</v>
      </c>
      <c r="Q398" s="75"/>
      <c r="R398" s="55">
        <f t="shared" si="0"/>
        <v>0</v>
      </c>
      <c r="S398" s="67"/>
      <c r="T398" s="67"/>
      <c r="U398" s="67"/>
      <c r="V398" s="67"/>
      <c r="W398" s="67"/>
      <c r="X398" s="67"/>
      <c r="Y398" s="67"/>
      <c r="Z398" s="67"/>
      <c r="AA398" s="67"/>
      <c r="AB398" s="67"/>
      <c r="AC398" s="67"/>
      <c r="AD398" s="67"/>
      <c r="AE398" s="67"/>
      <c r="AF398" s="67"/>
      <c r="AG398" s="67"/>
      <c r="AH398" s="67"/>
      <c r="AI398" s="67"/>
      <c r="AJ398" s="67"/>
      <c r="AK398" s="67"/>
      <c r="AL398" s="67"/>
    </row>
    <row r="399" spans="1:38" ht="28.5" customHeight="1" outlineLevel="1" x14ac:dyDescent="0.2">
      <c r="A399" s="45"/>
      <c r="B399" s="46" t="s">
        <v>1099</v>
      </c>
      <c r="C399" s="47"/>
      <c r="D399" s="48"/>
      <c r="E399" s="49"/>
      <c r="F399" s="50"/>
      <c r="G399" s="26"/>
      <c r="H399" s="51"/>
      <c r="I399" s="26"/>
      <c r="J399" s="51"/>
      <c r="K399" s="26"/>
      <c r="L399" s="51"/>
      <c r="M399" s="26"/>
      <c r="N399" s="51"/>
      <c r="O399" s="52"/>
      <c r="P399" s="53"/>
      <c r="Q399" s="54"/>
      <c r="R399" s="55">
        <f t="shared" si="0"/>
        <v>0</v>
      </c>
      <c r="S399" s="45"/>
      <c r="T399" s="45"/>
      <c r="U399" s="45"/>
      <c r="V399" s="45"/>
      <c r="W399" s="45"/>
      <c r="X399" s="45"/>
      <c r="Y399" s="45"/>
      <c r="Z399" s="45"/>
      <c r="AA399" s="45"/>
      <c r="AB399" s="45"/>
      <c r="AC399" s="45"/>
      <c r="AD399" s="45"/>
      <c r="AE399" s="45"/>
      <c r="AF399" s="45"/>
      <c r="AG399" s="45"/>
      <c r="AH399" s="45"/>
      <c r="AI399" s="45"/>
      <c r="AJ399" s="45"/>
      <c r="AK399" s="45"/>
      <c r="AL399" s="45"/>
    </row>
    <row r="400" spans="1:38" s="141" customFormat="1" ht="67.95" customHeight="1" outlineLevel="2" x14ac:dyDescent="0.2">
      <c r="B400" s="142"/>
      <c r="C400" s="154" t="s">
        <v>1100</v>
      </c>
      <c r="D400" s="155" t="s">
        <v>1101</v>
      </c>
      <c r="E400" s="156" t="s">
        <v>14</v>
      </c>
      <c r="F400" s="157">
        <v>830</v>
      </c>
      <c r="G400" s="158" t="s">
        <v>14</v>
      </c>
      <c r="H400" s="159">
        <v>805.1</v>
      </c>
      <c r="I400" s="158" t="s">
        <v>14</v>
      </c>
      <c r="J400" s="159">
        <v>796.8</v>
      </c>
      <c r="K400" s="158" t="s">
        <v>14</v>
      </c>
      <c r="L400" s="159">
        <v>788.5</v>
      </c>
      <c r="M400" s="158" t="s">
        <v>14</v>
      </c>
      <c r="N400" s="159">
        <v>771.9</v>
      </c>
      <c r="O400" s="160" t="s">
        <v>1443</v>
      </c>
      <c r="P400" s="161" t="s">
        <v>1102</v>
      </c>
      <c r="Q400" s="162"/>
      <c r="R400" s="55">
        <f t="shared" si="0"/>
        <v>0</v>
      </c>
    </row>
    <row r="401" spans="1:38" s="141" customFormat="1" ht="67.95" customHeight="1" outlineLevel="2" x14ac:dyDescent="0.2">
      <c r="B401" s="142"/>
      <c r="C401" s="154" t="s">
        <v>1103</v>
      </c>
      <c r="D401" s="155" t="s">
        <v>1104</v>
      </c>
      <c r="E401" s="156" t="s">
        <v>14</v>
      </c>
      <c r="F401" s="157">
        <v>830</v>
      </c>
      <c r="G401" s="158" t="s">
        <v>14</v>
      </c>
      <c r="H401" s="159">
        <v>805.1</v>
      </c>
      <c r="I401" s="158" t="s">
        <v>14</v>
      </c>
      <c r="J401" s="159">
        <v>796.8</v>
      </c>
      <c r="K401" s="158" t="s">
        <v>14</v>
      </c>
      <c r="L401" s="159">
        <v>788.5</v>
      </c>
      <c r="M401" s="158" t="s">
        <v>14</v>
      </c>
      <c r="N401" s="159">
        <v>771.9</v>
      </c>
      <c r="O401" s="160" t="s">
        <v>1105</v>
      </c>
      <c r="P401" s="161" t="s">
        <v>1106</v>
      </c>
      <c r="Q401" s="162"/>
      <c r="R401" s="55">
        <f t="shared" si="0"/>
        <v>0</v>
      </c>
    </row>
    <row r="402" spans="1:38" s="141" customFormat="1" ht="67.95" customHeight="1" outlineLevel="2" x14ac:dyDescent="0.2">
      <c r="B402" s="142"/>
      <c r="C402" s="154" t="s">
        <v>1107</v>
      </c>
      <c r="D402" s="155" t="s">
        <v>1108</v>
      </c>
      <c r="E402" s="156" t="s">
        <v>14</v>
      </c>
      <c r="F402" s="157">
        <v>830</v>
      </c>
      <c r="G402" s="158" t="s">
        <v>14</v>
      </c>
      <c r="H402" s="159">
        <v>805.1</v>
      </c>
      <c r="I402" s="158" t="s">
        <v>14</v>
      </c>
      <c r="J402" s="159">
        <v>796.8</v>
      </c>
      <c r="K402" s="158" t="s">
        <v>14</v>
      </c>
      <c r="L402" s="159">
        <v>788.5</v>
      </c>
      <c r="M402" s="158" t="s">
        <v>14</v>
      </c>
      <c r="N402" s="159">
        <v>771.9</v>
      </c>
      <c r="O402" s="160" t="s">
        <v>1403</v>
      </c>
      <c r="P402" s="161" t="s">
        <v>1109</v>
      </c>
      <c r="Q402" s="162"/>
      <c r="R402" s="55">
        <f t="shared" si="0"/>
        <v>0</v>
      </c>
    </row>
    <row r="403" spans="1:38" s="141" customFormat="1" ht="67.95" customHeight="1" outlineLevel="2" x14ac:dyDescent="0.2">
      <c r="B403" s="142"/>
      <c r="C403" s="154" t="s">
        <v>1110</v>
      </c>
      <c r="D403" s="155" t="s">
        <v>1111</v>
      </c>
      <c r="E403" s="156" t="s">
        <v>14</v>
      </c>
      <c r="F403" s="157">
        <v>830</v>
      </c>
      <c r="G403" s="158" t="s">
        <v>14</v>
      </c>
      <c r="H403" s="159">
        <v>805.1</v>
      </c>
      <c r="I403" s="158" t="s">
        <v>14</v>
      </c>
      <c r="J403" s="159">
        <v>796.8</v>
      </c>
      <c r="K403" s="158" t="s">
        <v>14</v>
      </c>
      <c r="L403" s="159">
        <v>788.5</v>
      </c>
      <c r="M403" s="158" t="s">
        <v>14</v>
      </c>
      <c r="N403" s="159">
        <v>771.9</v>
      </c>
      <c r="O403" s="160" t="s">
        <v>1444</v>
      </c>
      <c r="P403" s="161" t="s">
        <v>1112</v>
      </c>
      <c r="Q403" s="162"/>
      <c r="R403" s="55">
        <f t="shared" si="0"/>
        <v>0</v>
      </c>
    </row>
    <row r="404" spans="1:38" s="141" customFormat="1" ht="67.95" customHeight="1" outlineLevel="2" x14ac:dyDescent="0.2">
      <c r="B404" s="142"/>
      <c r="C404" s="154" t="s">
        <v>1113</v>
      </c>
      <c r="D404" s="155" t="s">
        <v>1114</v>
      </c>
      <c r="E404" s="156" t="s">
        <v>14</v>
      </c>
      <c r="F404" s="157">
        <v>650</v>
      </c>
      <c r="G404" s="158" t="s">
        <v>14</v>
      </c>
      <c r="H404" s="159">
        <v>630.5</v>
      </c>
      <c r="I404" s="158" t="s">
        <v>14</v>
      </c>
      <c r="J404" s="159">
        <v>624</v>
      </c>
      <c r="K404" s="158" t="s">
        <v>14</v>
      </c>
      <c r="L404" s="159">
        <v>617.5</v>
      </c>
      <c r="M404" s="158" t="s">
        <v>14</v>
      </c>
      <c r="N404" s="159">
        <v>604.5</v>
      </c>
      <c r="O404" s="160" t="s">
        <v>1445</v>
      </c>
      <c r="P404" s="161" t="s">
        <v>1115</v>
      </c>
      <c r="Q404" s="162"/>
      <c r="R404" s="55">
        <f t="shared" si="0"/>
        <v>0</v>
      </c>
    </row>
    <row r="405" spans="1:38" s="141" customFormat="1" ht="67.95" customHeight="1" outlineLevel="2" x14ac:dyDescent="0.2">
      <c r="B405" s="142"/>
      <c r="C405" s="143" t="s">
        <v>1116</v>
      </c>
      <c r="D405" s="144" t="s">
        <v>1117</v>
      </c>
      <c r="E405" s="145" t="s">
        <v>14</v>
      </c>
      <c r="F405" s="146">
        <v>770</v>
      </c>
      <c r="G405" s="147" t="s">
        <v>14</v>
      </c>
      <c r="H405" s="148">
        <v>746.9</v>
      </c>
      <c r="I405" s="147" t="s">
        <v>14</v>
      </c>
      <c r="J405" s="148">
        <v>739.2</v>
      </c>
      <c r="K405" s="147" t="s">
        <v>14</v>
      </c>
      <c r="L405" s="148">
        <v>731.5</v>
      </c>
      <c r="M405" s="147" t="s">
        <v>14</v>
      </c>
      <c r="N405" s="148">
        <v>716.1</v>
      </c>
      <c r="O405" s="149" t="s">
        <v>1118</v>
      </c>
      <c r="P405" s="150" t="s">
        <v>1119</v>
      </c>
      <c r="Q405" s="151"/>
      <c r="R405" s="55">
        <f t="shared" si="0"/>
        <v>0</v>
      </c>
    </row>
    <row r="406" spans="1:38" s="141" customFormat="1" ht="67.95" customHeight="1" outlineLevel="2" x14ac:dyDescent="0.2">
      <c r="B406" s="142"/>
      <c r="C406" s="143" t="s">
        <v>1449</v>
      </c>
      <c r="D406" s="144" t="s">
        <v>1120</v>
      </c>
      <c r="E406" s="145" t="s">
        <v>14</v>
      </c>
      <c r="F406" s="152">
        <v>110</v>
      </c>
      <c r="G406" s="147" t="s">
        <v>14</v>
      </c>
      <c r="H406" s="153">
        <v>106.7</v>
      </c>
      <c r="I406" s="147" t="s">
        <v>14</v>
      </c>
      <c r="J406" s="153">
        <v>105.6</v>
      </c>
      <c r="K406" s="147" t="s">
        <v>14</v>
      </c>
      <c r="L406" s="153">
        <v>104.5</v>
      </c>
      <c r="M406" s="147" t="s">
        <v>14</v>
      </c>
      <c r="N406" s="153">
        <v>102.3</v>
      </c>
      <c r="O406" s="149" t="s">
        <v>219</v>
      </c>
      <c r="P406" s="150" t="s">
        <v>1121</v>
      </c>
      <c r="Q406" s="151"/>
      <c r="R406" s="55">
        <f t="shared" si="0"/>
        <v>0</v>
      </c>
    </row>
    <row r="407" spans="1:38" s="141" customFormat="1" ht="67.95" customHeight="1" outlineLevel="2" x14ac:dyDescent="0.2">
      <c r="B407" s="142"/>
      <c r="C407" s="154" t="s">
        <v>1446</v>
      </c>
      <c r="D407" s="155" t="s">
        <v>1122</v>
      </c>
      <c r="E407" s="156" t="s">
        <v>14</v>
      </c>
      <c r="F407" s="157">
        <v>110</v>
      </c>
      <c r="G407" s="158" t="s">
        <v>14</v>
      </c>
      <c r="H407" s="159">
        <v>106.7</v>
      </c>
      <c r="I407" s="158" t="s">
        <v>14</v>
      </c>
      <c r="J407" s="159">
        <v>105.6</v>
      </c>
      <c r="K407" s="158" t="s">
        <v>14</v>
      </c>
      <c r="L407" s="159">
        <v>104.5</v>
      </c>
      <c r="M407" s="158" t="s">
        <v>14</v>
      </c>
      <c r="N407" s="159">
        <v>102.3</v>
      </c>
      <c r="O407" s="160"/>
      <c r="P407" s="161" t="s">
        <v>1124</v>
      </c>
      <c r="Q407" s="162"/>
      <c r="R407" s="55">
        <f t="shared" si="0"/>
        <v>0</v>
      </c>
    </row>
    <row r="408" spans="1:38" s="141" customFormat="1" ht="67.95" customHeight="1" outlineLevel="2" x14ac:dyDescent="0.2">
      <c r="B408" s="142"/>
      <c r="C408" s="154" t="s">
        <v>1447</v>
      </c>
      <c r="D408" s="155" t="s">
        <v>1448</v>
      </c>
      <c r="E408" s="156" t="s">
        <v>14</v>
      </c>
      <c r="F408" s="157">
        <v>110</v>
      </c>
      <c r="G408" s="158" t="s">
        <v>14</v>
      </c>
      <c r="H408" s="159">
        <v>106.7</v>
      </c>
      <c r="I408" s="158" t="s">
        <v>14</v>
      </c>
      <c r="J408" s="159">
        <v>105.6</v>
      </c>
      <c r="K408" s="158" t="s">
        <v>14</v>
      </c>
      <c r="L408" s="159">
        <v>104.5</v>
      </c>
      <c r="M408" s="158" t="s">
        <v>14</v>
      </c>
      <c r="N408" s="159">
        <v>102.3</v>
      </c>
      <c r="O408" s="160"/>
      <c r="P408" s="161" t="s">
        <v>1124</v>
      </c>
      <c r="Q408" s="162"/>
      <c r="R408" s="55">
        <f t="shared" si="0"/>
        <v>0</v>
      </c>
    </row>
    <row r="409" spans="1:38" s="141" customFormat="1" ht="67.95" customHeight="1" outlineLevel="2" x14ac:dyDescent="0.2">
      <c r="B409" s="142"/>
      <c r="C409" s="143" t="s">
        <v>1450</v>
      </c>
      <c r="D409" s="144" t="s">
        <v>1125</v>
      </c>
      <c r="E409" s="145" t="s">
        <v>14</v>
      </c>
      <c r="F409" s="152">
        <v>110</v>
      </c>
      <c r="G409" s="147" t="s">
        <v>14</v>
      </c>
      <c r="H409" s="153">
        <v>106.7</v>
      </c>
      <c r="I409" s="147" t="s">
        <v>14</v>
      </c>
      <c r="J409" s="153">
        <v>105.6</v>
      </c>
      <c r="K409" s="147" t="s">
        <v>14</v>
      </c>
      <c r="L409" s="153">
        <v>104.5</v>
      </c>
      <c r="M409" s="147" t="s">
        <v>14</v>
      </c>
      <c r="N409" s="153">
        <v>102.3</v>
      </c>
      <c r="O409" s="149" t="s">
        <v>219</v>
      </c>
      <c r="P409" s="150" t="s">
        <v>1126</v>
      </c>
      <c r="Q409" s="151"/>
      <c r="R409" s="55">
        <f t="shared" si="0"/>
        <v>0</v>
      </c>
    </row>
    <row r="410" spans="1:38" s="141" customFormat="1" ht="67.95" customHeight="1" outlineLevel="2" x14ac:dyDescent="0.2">
      <c r="B410" s="142"/>
      <c r="C410" s="143" t="s">
        <v>1451</v>
      </c>
      <c r="D410" s="144" t="s">
        <v>1127</v>
      </c>
      <c r="E410" s="145" t="s">
        <v>14</v>
      </c>
      <c r="F410" s="152">
        <v>120</v>
      </c>
      <c r="G410" s="147" t="s">
        <v>14</v>
      </c>
      <c r="H410" s="153">
        <v>116.4</v>
      </c>
      <c r="I410" s="147" t="s">
        <v>14</v>
      </c>
      <c r="J410" s="153">
        <v>1152</v>
      </c>
      <c r="K410" s="147" t="s">
        <v>14</v>
      </c>
      <c r="L410" s="153">
        <v>1140</v>
      </c>
      <c r="M410" s="147" t="s">
        <v>14</v>
      </c>
      <c r="N410" s="153">
        <v>1116</v>
      </c>
      <c r="O410" s="149" t="s">
        <v>1123</v>
      </c>
      <c r="P410" s="150" t="s">
        <v>1128</v>
      </c>
      <c r="Q410" s="151"/>
      <c r="R410" s="55">
        <f t="shared" si="0"/>
        <v>0</v>
      </c>
    </row>
    <row r="411" spans="1:38" s="141" customFormat="1" ht="67.95" customHeight="1" outlineLevel="2" x14ac:dyDescent="0.2">
      <c r="B411" s="142"/>
      <c r="C411" s="143" t="s">
        <v>1452</v>
      </c>
      <c r="D411" s="144" t="s">
        <v>1129</v>
      </c>
      <c r="E411" s="145" t="s">
        <v>14</v>
      </c>
      <c r="F411" s="152">
        <v>109</v>
      </c>
      <c r="G411" s="147" t="s">
        <v>14</v>
      </c>
      <c r="H411" s="153">
        <v>105.7</v>
      </c>
      <c r="I411" s="147" t="s">
        <v>14</v>
      </c>
      <c r="J411" s="153">
        <v>104.6</v>
      </c>
      <c r="K411" s="147" t="s">
        <v>14</v>
      </c>
      <c r="L411" s="153">
        <v>103.5</v>
      </c>
      <c r="M411" s="147" t="s">
        <v>14</v>
      </c>
      <c r="N411" s="153">
        <v>101.3</v>
      </c>
      <c r="O411" s="149" t="s">
        <v>1130</v>
      </c>
      <c r="P411" s="150" t="s">
        <v>1131</v>
      </c>
      <c r="Q411" s="151"/>
      <c r="R411" s="55">
        <f t="shared" si="0"/>
        <v>0</v>
      </c>
    </row>
    <row r="412" spans="1:38" s="141" customFormat="1" ht="67.95" customHeight="1" outlineLevel="2" x14ac:dyDescent="0.2">
      <c r="B412" s="142"/>
      <c r="C412" s="143" t="s">
        <v>1453</v>
      </c>
      <c r="D412" s="144" t="s">
        <v>1132</v>
      </c>
      <c r="E412" s="145" t="s">
        <v>14</v>
      </c>
      <c r="F412" s="152">
        <v>110</v>
      </c>
      <c r="G412" s="147" t="s">
        <v>14</v>
      </c>
      <c r="H412" s="153">
        <v>106.7</v>
      </c>
      <c r="I412" s="147" t="s">
        <v>14</v>
      </c>
      <c r="J412" s="153">
        <v>105.6</v>
      </c>
      <c r="K412" s="147" t="s">
        <v>14</v>
      </c>
      <c r="L412" s="153">
        <v>104.5</v>
      </c>
      <c r="M412" s="147" t="s">
        <v>14</v>
      </c>
      <c r="N412" s="153">
        <v>102.3</v>
      </c>
      <c r="O412" s="149" t="s">
        <v>1133</v>
      </c>
      <c r="P412" s="150" t="s">
        <v>1134</v>
      </c>
      <c r="Q412" s="151"/>
      <c r="R412" s="55">
        <f t="shared" si="0"/>
        <v>0</v>
      </c>
    </row>
    <row r="413" spans="1:38" s="141" customFormat="1" ht="67.95" customHeight="1" outlineLevel="2" x14ac:dyDescent="0.2">
      <c r="B413" s="142"/>
      <c r="C413" s="143" t="s">
        <v>1454</v>
      </c>
      <c r="D413" s="144" t="s">
        <v>1135</v>
      </c>
      <c r="E413" s="145" t="s">
        <v>14</v>
      </c>
      <c r="F413" s="152">
        <v>120</v>
      </c>
      <c r="G413" s="147" t="s">
        <v>14</v>
      </c>
      <c r="H413" s="153">
        <v>116.4</v>
      </c>
      <c r="I413" s="147" t="s">
        <v>14</v>
      </c>
      <c r="J413" s="153">
        <v>1152</v>
      </c>
      <c r="K413" s="147" t="s">
        <v>14</v>
      </c>
      <c r="L413" s="153">
        <v>1140</v>
      </c>
      <c r="M413" s="147" t="s">
        <v>14</v>
      </c>
      <c r="N413" s="153">
        <v>1116</v>
      </c>
      <c r="O413" s="149" t="s">
        <v>1136</v>
      </c>
      <c r="P413" s="150" t="s">
        <v>1137</v>
      </c>
      <c r="Q413" s="151"/>
      <c r="R413" s="55">
        <f t="shared" si="0"/>
        <v>0</v>
      </c>
    </row>
    <row r="414" spans="1:38" ht="28.5" customHeight="1" outlineLevel="1" x14ac:dyDescent="0.2">
      <c r="A414" s="45"/>
      <c r="B414" s="46" t="s">
        <v>1138</v>
      </c>
      <c r="C414" s="47"/>
      <c r="D414" s="48"/>
      <c r="E414" s="49"/>
      <c r="F414" s="50"/>
      <c r="G414" s="26"/>
      <c r="H414" s="51"/>
      <c r="I414" s="26"/>
      <c r="J414" s="51"/>
      <c r="K414" s="26"/>
      <c r="L414" s="51"/>
      <c r="M414" s="26"/>
      <c r="N414" s="51"/>
      <c r="O414" s="52"/>
      <c r="P414" s="53"/>
      <c r="Q414" s="54"/>
      <c r="R414" s="55">
        <f t="shared" si="0"/>
        <v>0</v>
      </c>
      <c r="S414" s="45"/>
      <c r="T414" s="45"/>
      <c r="U414" s="45"/>
      <c r="V414" s="45"/>
      <c r="W414" s="45"/>
      <c r="X414" s="45"/>
      <c r="Y414" s="45"/>
      <c r="Z414" s="45"/>
      <c r="AA414" s="45"/>
      <c r="AB414" s="45"/>
      <c r="AC414" s="45"/>
      <c r="AD414" s="45"/>
      <c r="AE414" s="45"/>
      <c r="AF414" s="45"/>
      <c r="AG414" s="45"/>
      <c r="AH414" s="45"/>
      <c r="AI414" s="45"/>
      <c r="AJ414" s="45"/>
      <c r="AK414" s="45"/>
      <c r="AL414" s="45"/>
    </row>
    <row r="415" spans="1:38" ht="73.5" customHeight="1" outlineLevel="2" x14ac:dyDescent="0.2">
      <c r="A415" s="67"/>
      <c r="B415" s="57"/>
      <c r="C415" s="68" t="s">
        <v>1139</v>
      </c>
      <c r="D415" s="69" t="s">
        <v>1140</v>
      </c>
      <c r="E415" s="70" t="s">
        <v>14</v>
      </c>
      <c r="F415" s="79">
        <v>114</v>
      </c>
      <c r="G415" s="26" t="s">
        <v>14</v>
      </c>
      <c r="H415" s="80">
        <v>110.6</v>
      </c>
      <c r="I415" s="26" t="s">
        <v>14</v>
      </c>
      <c r="J415" s="80">
        <v>109.5</v>
      </c>
      <c r="K415" s="26" t="s">
        <v>14</v>
      </c>
      <c r="L415" s="80">
        <v>108.3</v>
      </c>
      <c r="M415" s="26" t="s">
        <v>14</v>
      </c>
      <c r="N415" s="80">
        <v>106.1</v>
      </c>
      <c r="O415" s="73"/>
      <c r="P415" s="74" t="s">
        <v>1141</v>
      </c>
      <c r="Q415" s="75"/>
      <c r="R415" s="55">
        <f t="shared" si="0"/>
        <v>0</v>
      </c>
      <c r="S415" s="67"/>
      <c r="T415" s="67"/>
      <c r="U415" s="67"/>
      <c r="V415" s="67"/>
      <c r="W415" s="67"/>
      <c r="X415" s="67"/>
      <c r="Y415" s="67"/>
      <c r="Z415" s="67"/>
      <c r="AA415" s="67"/>
      <c r="AB415" s="67"/>
      <c r="AC415" s="67"/>
      <c r="AD415" s="67"/>
      <c r="AE415" s="67"/>
      <c r="AF415" s="67"/>
      <c r="AG415" s="67"/>
      <c r="AH415" s="67"/>
      <c r="AI415" s="67"/>
      <c r="AJ415" s="67"/>
      <c r="AK415" s="67"/>
      <c r="AL415" s="67"/>
    </row>
    <row r="416" spans="1:38" ht="73.5" customHeight="1" outlineLevel="2" x14ac:dyDescent="0.2">
      <c r="A416" s="67"/>
      <c r="B416" s="57"/>
      <c r="C416" s="68" t="s">
        <v>1142</v>
      </c>
      <c r="D416" s="69" t="s">
        <v>1143</v>
      </c>
      <c r="E416" s="70" t="s">
        <v>14</v>
      </c>
      <c r="F416" s="77">
        <v>1174</v>
      </c>
      <c r="G416" s="26" t="s">
        <v>14</v>
      </c>
      <c r="H416" s="72">
        <v>1138.8</v>
      </c>
      <c r="I416" s="26" t="s">
        <v>14</v>
      </c>
      <c r="J416" s="72">
        <v>1127.0999999999999</v>
      </c>
      <c r="K416" s="26" t="s">
        <v>14</v>
      </c>
      <c r="L416" s="72">
        <v>1115.3</v>
      </c>
      <c r="M416" s="26" t="s">
        <v>14</v>
      </c>
      <c r="N416" s="72">
        <v>1091.9000000000001</v>
      </c>
      <c r="O416" s="73"/>
      <c r="P416" s="74" t="s">
        <v>1144</v>
      </c>
      <c r="Q416" s="75"/>
      <c r="R416" s="55">
        <f t="shared" si="0"/>
        <v>0</v>
      </c>
      <c r="S416" s="67"/>
      <c r="T416" s="67"/>
      <c r="U416" s="67"/>
      <c r="V416" s="67"/>
      <c r="W416" s="67"/>
      <c r="X416" s="67"/>
      <c r="Y416" s="67"/>
      <c r="Z416" s="67"/>
      <c r="AA416" s="67"/>
      <c r="AB416" s="67"/>
      <c r="AC416" s="67"/>
      <c r="AD416" s="67"/>
      <c r="AE416" s="67"/>
      <c r="AF416" s="67"/>
      <c r="AG416" s="67"/>
      <c r="AH416" s="67"/>
      <c r="AI416" s="67"/>
      <c r="AJ416" s="67"/>
      <c r="AK416" s="67"/>
      <c r="AL416" s="67"/>
    </row>
    <row r="417" spans="1:38" ht="28.5" customHeight="1" outlineLevel="1" x14ac:dyDescent="0.2">
      <c r="A417" s="45" t="s">
        <v>1145</v>
      </c>
      <c r="B417" s="46" t="s">
        <v>1146</v>
      </c>
      <c r="C417" s="47"/>
      <c r="D417" s="48"/>
      <c r="E417" s="49"/>
      <c r="F417" s="50"/>
      <c r="G417" s="26"/>
      <c r="H417" s="51"/>
      <c r="I417" s="26"/>
      <c r="J417" s="51"/>
      <c r="K417" s="26"/>
      <c r="L417" s="51"/>
      <c r="M417" s="26"/>
      <c r="N417" s="51"/>
      <c r="O417" s="52"/>
      <c r="P417" s="53"/>
      <c r="Q417" s="54"/>
      <c r="R417" s="55">
        <f t="shared" si="0"/>
        <v>0</v>
      </c>
      <c r="S417" s="45"/>
      <c r="T417" s="45"/>
      <c r="U417" s="45"/>
      <c r="V417" s="45"/>
      <c r="W417" s="45"/>
      <c r="X417" s="45"/>
      <c r="Y417" s="45"/>
      <c r="Z417" s="45"/>
      <c r="AA417" s="45"/>
      <c r="AB417" s="45"/>
      <c r="AC417" s="45"/>
      <c r="AD417" s="45"/>
      <c r="AE417" s="45"/>
      <c r="AF417" s="45"/>
      <c r="AG417" s="45"/>
      <c r="AH417" s="45"/>
      <c r="AI417" s="45"/>
      <c r="AJ417" s="45"/>
      <c r="AK417" s="45"/>
      <c r="AL417" s="45"/>
    </row>
    <row r="418" spans="1:38" ht="73.5" customHeight="1" outlineLevel="2" x14ac:dyDescent="0.2">
      <c r="A418" s="85"/>
      <c r="B418" s="87"/>
      <c r="C418" s="107" t="s">
        <v>1147</v>
      </c>
      <c r="D418" s="108" t="s">
        <v>1148</v>
      </c>
      <c r="E418" s="60" t="s">
        <v>14</v>
      </c>
      <c r="F418" s="82">
        <v>540</v>
      </c>
      <c r="G418" s="62" t="s">
        <v>14</v>
      </c>
      <c r="H418" s="83">
        <v>523.79999999999995</v>
      </c>
      <c r="I418" s="62" t="s">
        <v>14</v>
      </c>
      <c r="J418" s="83">
        <v>518.4</v>
      </c>
      <c r="K418" s="62" t="s">
        <v>14</v>
      </c>
      <c r="L418" s="83">
        <v>513</v>
      </c>
      <c r="M418" s="62" t="s">
        <v>14</v>
      </c>
      <c r="N418" s="83">
        <v>502.2</v>
      </c>
      <c r="O418" s="64">
        <v>46311</v>
      </c>
      <c r="P418" s="110" t="s">
        <v>1149</v>
      </c>
      <c r="Q418" s="84"/>
      <c r="R418" s="55">
        <f t="shared" si="0"/>
        <v>0</v>
      </c>
      <c r="S418" s="85"/>
      <c r="T418" s="85"/>
      <c r="U418" s="85"/>
      <c r="V418" s="85"/>
      <c r="W418" s="85"/>
      <c r="X418" s="85"/>
      <c r="Y418" s="85"/>
      <c r="Z418" s="85"/>
      <c r="AA418" s="85"/>
      <c r="AB418" s="85"/>
      <c r="AC418" s="85"/>
      <c r="AD418" s="85"/>
      <c r="AE418" s="85"/>
      <c r="AF418" s="85"/>
      <c r="AG418" s="85"/>
      <c r="AH418" s="85"/>
      <c r="AI418" s="85"/>
      <c r="AJ418" s="85"/>
      <c r="AK418" s="85"/>
      <c r="AL418" s="85"/>
    </row>
    <row r="419" spans="1:38" ht="73.5" customHeight="1" outlineLevel="2" x14ac:dyDescent="0.2">
      <c r="A419" s="85"/>
      <c r="B419" s="87"/>
      <c r="C419" s="107" t="s">
        <v>1150</v>
      </c>
      <c r="D419" s="108" t="s">
        <v>1151</v>
      </c>
      <c r="E419" s="60" t="s">
        <v>14</v>
      </c>
      <c r="F419" s="82">
        <v>540</v>
      </c>
      <c r="G419" s="62" t="s">
        <v>14</v>
      </c>
      <c r="H419" s="83">
        <v>523.79999999999995</v>
      </c>
      <c r="I419" s="62" t="s">
        <v>14</v>
      </c>
      <c r="J419" s="83">
        <v>518.4</v>
      </c>
      <c r="K419" s="62" t="s">
        <v>14</v>
      </c>
      <c r="L419" s="83">
        <v>513</v>
      </c>
      <c r="M419" s="62" t="s">
        <v>14</v>
      </c>
      <c r="N419" s="83">
        <v>502.2</v>
      </c>
      <c r="O419" s="64">
        <v>46305</v>
      </c>
      <c r="P419" s="110" t="s">
        <v>1149</v>
      </c>
      <c r="Q419" s="84"/>
      <c r="R419" s="55">
        <f t="shared" si="0"/>
        <v>0</v>
      </c>
      <c r="S419" s="85"/>
      <c r="T419" s="85"/>
      <c r="U419" s="85"/>
      <c r="V419" s="85"/>
      <c r="W419" s="85"/>
      <c r="X419" s="85"/>
      <c r="Y419" s="85"/>
      <c r="Z419" s="85"/>
      <c r="AA419" s="85"/>
      <c r="AB419" s="85"/>
      <c r="AC419" s="85"/>
      <c r="AD419" s="85"/>
      <c r="AE419" s="85"/>
      <c r="AF419" s="85"/>
      <c r="AG419" s="85"/>
      <c r="AH419" s="85"/>
      <c r="AI419" s="85"/>
      <c r="AJ419" s="85"/>
      <c r="AK419" s="85"/>
      <c r="AL419" s="85"/>
    </row>
    <row r="420" spans="1:38" ht="73.5" customHeight="1" outlineLevel="2" x14ac:dyDescent="0.2">
      <c r="A420" s="85"/>
      <c r="B420" s="87"/>
      <c r="C420" s="107" t="s">
        <v>1152</v>
      </c>
      <c r="D420" s="108" t="s">
        <v>1148</v>
      </c>
      <c r="E420" s="60" t="s">
        <v>14</v>
      </c>
      <c r="F420" s="82">
        <v>540</v>
      </c>
      <c r="G420" s="62" t="s">
        <v>14</v>
      </c>
      <c r="H420" s="83">
        <v>523.79999999999995</v>
      </c>
      <c r="I420" s="62" t="s">
        <v>14</v>
      </c>
      <c r="J420" s="83">
        <v>518.4</v>
      </c>
      <c r="K420" s="62" t="s">
        <v>14</v>
      </c>
      <c r="L420" s="83">
        <v>513</v>
      </c>
      <c r="M420" s="62" t="s">
        <v>14</v>
      </c>
      <c r="N420" s="83">
        <v>502.2</v>
      </c>
      <c r="O420" s="64">
        <v>46332</v>
      </c>
      <c r="P420" s="110" t="s">
        <v>1149</v>
      </c>
      <c r="Q420" s="84"/>
      <c r="R420" s="55">
        <f t="shared" si="0"/>
        <v>0</v>
      </c>
      <c r="S420" s="85"/>
      <c r="T420" s="85"/>
      <c r="U420" s="85"/>
      <c r="V420" s="85"/>
      <c r="W420" s="85"/>
      <c r="X420" s="85"/>
      <c r="Y420" s="85"/>
      <c r="Z420" s="85"/>
      <c r="AA420" s="85"/>
      <c r="AB420" s="85"/>
      <c r="AC420" s="85"/>
      <c r="AD420" s="85"/>
      <c r="AE420" s="85"/>
      <c r="AF420" s="85"/>
      <c r="AG420" s="85"/>
      <c r="AH420" s="85"/>
      <c r="AI420" s="85"/>
      <c r="AJ420" s="85"/>
      <c r="AK420" s="85"/>
      <c r="AL420" s="85"/>
    </row>
    <row r="421" spans="1:38" ht="28.5" customHeight="1" outlineLevel="1" x14ac:dyDescent="0.2">
      <c r="A421" s="45"/>
      <c r="B421" s="46" t="s">
        <v>1153</v>
      </c>
      <c r="C421" s="47"/>
      <c r="D421" s="48"/>
      <c r="E421" s="49"/>
      <c r="F421" s="50"/>
      <c r="G421" s="26"/>
      <c r="H421" s="51"/>
      <c r="I421" s="26"/>
      <c r="J421" s="51"/>
      <c r="K421" s="26"/>
      <c r="L421" s="51"/>
      <c r="M421" s="26"/>
      <c r="N421" s="51"/>
      <c r="O421" s="52"/>
      <c r="P421" s="53"/>
      <c r="Q421" s="54"/>
      <c r="R421" s="55">
        <f t="shared" si="0"/>
        <v>0</v>
      </c>
      <c r="S421" s="45"/>
      <c r="T421" s="45"/>
      <c r="U421" s="45"/>
      <c r="V421" s="45"/>
      <c r="W421" s="45"/>
      <c r="X421" s="45"/>
      <c r="Y421" s="45"/>
      <c r="Z421" s="45"/>
      <c r="AA421" s="45"/>
      <c r="AB421" s="45"/>
      <c r="AC421" s="45"/>
      <c r="AD421" s="45"/>
      <c r="AE421" s="45"/>
      <c r="AF421" s="45"/>
      <c r="AG421" s="45"/>
      <c r="AH421" s="45"/>
      <c r="AI421" s="45"/>
      <c r="AJ421" s="45"/>
      <c r="AK421" s="45"/>
      <c r="AL421" s="45"/>
    </row>
    <row r="422" spans="1:38" ht="73.5" customHeight="1" outlineLevel="2" x14ac:dyDescent="0.2">
      <c r="A422" s="67"/>
      <c r="B422" s="57"/>
      <c r="C422" s="68" t="s">
        <v>1154</v>
      </c>
      <c r="D422" s="69"/>
      <c r="E422" s="70" t="s">
        <v>14</v>
      </c>
      <c r="F422" s="79">
        <v>204</v>
      </c>
      <c r="G422" s="26" t="s">
        <v>14</v>
      </c>
      <c r="H422" s="80">
        <v>197.9</v>
      </c>
      <c r="I422" s="26" t="s">
        <v>14</v>
      </c>
      <c r="J422" s="80">
        <v>195.9</v>
      </c>
      <c r="K422" s="26" t="s">
        <v>14</v>
      </c>
      <c r="L422" s="80">
        <v>193.8</v>
      </c>
      <c r="M422" s="26" t="s">
        <v>14</v>
      </c>
      <c r="N422" s="80">
        <v>189.8</v>
      </c>
      <c r="O422" s="73"/>
      <c r="P422" s="74"/>
      <c r="Q422" s="75"/>
      <c r="R422" s="55">
        <f t="shared" si="0"/>
        <v>0</v>
      </c>
      <c r="S422" s="67"/>
      <c r="T422" s="67"/>
      <c r="U422" s="67"/>
      <c r="V422" s="67"/>
      <c r="W422" s="67"/>
      <c r="X422" s="67"/>
      <c r="Y422" s="67"/>
      <c r="Z422" s="67"/>
      <c r="AA422" s="67"/>
      <c r="AB422" s="67"/>
      <c r="AC422" s="67"/>
      <c r="AD422" s="67"/>
      <c r="AE422" s="67"/>
      <c r="AF422" s="67"/>
      <c r="AG422" s="67"/>
      <c r="AH422" s="67"/>
      <c r="AI422" s="67"/>
      <c r="AJ422" s="67"/>
      <c r="AK422" s="67"/>
      <c r="AL422" s="67"/>
    </row>
    <row r="423" spans="1:38" ht="73.5" customHeight="1" outlineLevel="2" x14ac:dyDescent="0.2">
      <c r="A423" s="67"/>
      <c r="B423" s="57"/>
      <c r="C423" s="68" t="s">
        <v>1155</v>
      </c>
      <c r="D423" s="69"/>
      <c r="E423" s="70" t="s">
        <v>14</v>
      </c>
      <c r="F423" s="79">
        <v>54</v>
      </c>
      <c r="G423" s="26" t="s">
        <v>14</v>
      </c>
      <c r="H423" s="80">
        <v>52.4</v>
      </c>
      <c r="I423" s="26" t="s">
        <v>14</v>
      </c>
      <c r="J423" s="80">
        <v>51.9</v>
      </c>
      <c r="K423" s="26" t="s">
        <v>14</v>
      </c>
      <c r="L423" s="80">
        <v>51.3</v>
      </c>
      <c r="M423" s="26" t="s">
        <v>14</v>
      </c>
      <c r="N423" s="80">
        <v>50.3</v>
      </c>
      <c r="O423" s="73"/>
      <c r="P423" s="74"/>
      <c r="Q423" s="75"/>
      <c r="R423" s="55">
        <f t="shared" si="0"/>
        <v>0</v>
      </c>
      <c r="S423" s="67"/>
      <c r="T423" s="67"/>
      <c r="U423" s="67"/>
      <c r="V423" s="67"/>
      <c r="W423" s="67"/>
      <c r="X423" s="67"/>
      <c r="Y423" s="67"/>
      <c r="Z423" s="67"/>
      <c r="AA423" s="67"/>
      <c r="AB423" s="67"/>
      <c r="AC423" s="67"/>
      <c r="AD423" s="67"/>
      <c r="AE423" s="67"/>
      <c r="AF423" s="67"/>
      <c r="AG423" s="67"/>
      <c r="AH423" s="67"/>
      <c r="AI423" s="67"/>
      <c r="AJ423" s="67"/>
      <c r="AK423" s="67"/>
      <c r="AL423" s="67"/>
    </row>
    <row r="424" spans="1:38" ht="73.5" customHeight="1" outlineLevel="2" x14ac:dyDescent="0.2">
      <c r="A424" s="67"/>
      <c r="B424" s="57"/>
      <c r="C424" s="68" t="s">
        <v>1156</v>
      </c>
      <c r="D424" s="69"/>
      <c r="E424" s="70" t="s">
        <v>14</v>
      </c>
      <c r="F424" s="79">
        <v>98</v>
      </c>
      <c r="G424" s="26" t="s">
        <v>14</v>
      </c>
      <c r="H424" s="80">
        <v>95.1</v>
      </c>
      <c r="I424" s="26" t="s">
        <v>14</v>
      </c>
      <c r="J424" s="80">
        <v>94.1</v>
      </c>
      <c r="K424" s="26" t="s">
        <v>14</v>
      </c>
      <c r="L424" s="80">
        <v>93.1</v>
      </c>
      <c r="M424" s="26" t="s">
        <v>14</v>
      </c>
      <c r="N424" s="80">
        <v>91.2</v>
      </c>
      <c r="O424" s="73"/>
      <c r="P424" s="74"/>
      <c r="Q424" s="75"/>
      <c r="R424" s="55">
        <f t="shared" si="0"/>
        <v>0</v>
      </c>
      <c r="S424" s="67"/>
      <c r="T424" s="67"/>
      <c r="U424" s="67"/>
      <c r="V424" s="67"/>
      <c r="W424" s="67"/>
      <c r="X424" s="67"/>
      <c r="Y424" s="67"/>
      <c r="Z424" s="67"/>
      <c r="AA424" s="67"/>
      <c r="AB424" s="67"/>
      <c r="AC424" s="67"/>
      <c r="AD424" s="67"/>
      <c r="AE424" s="67"/>
      <c r="AF424" s="67"/>
      <c r="AG424" s="67"/>
      <c r="AH424" s="67"/>
      <c r="AI424" s="67"/>
      <c r="AJ424" s="67"/>
      <c r="AK424" s="67"/>
      <c r="AL424" s="67"/>
    </row>
    <row r="425" spans="1:38" ht="73.5" customHeight="1" outlineLevel="2" x14ac:dyDescent="0.2">
      <c r="A425" s="67"/>
      <c r="B425" s="57"/>
      <c r="C425" s="68" t="s">
        <v>1157</v>
      </c>
      <c r="D425" s="69"/>
      <c r="E425" s="70" t="s">
        <v>14</v>
      </c>
      <c r="F425" s="79">
        <v>98</v>
      </c>
      <c r="G425" s="26" t="s">
        <v>14</v>
      </c>
      <c r="H425" s="80">
        <v>95.1</v>
      </c>
      <c r="I425" s="26" t="s">
        <v>14</v>
      </c>
      <c r="J425" s="80">
        <v>94.1</v>
      </c>
      <c r="K425" s="26" t="s">
        <v>14</v>
      </c>
      <c r="L425" s="80">
        <v>93.1</v>
      </c>
      <c r="M425" s="26" t="s">
        <v>14</v>
      </c>
      <c r="N425" s="80">
        <v>91.2</v>
      </c>
      <c r="O425" s="73"/>
      <c r="P425" s="74"/>
      <c r="Q425" s="75"/>
      <c r="R425" s="55">
        <f t="shared" si="0"/>
        <v>0</v>
      </c>
      <c r="S425" s="67"/>
      <c r="T425" s="67"/>
      <c r="U425" s="67"/>
      <c r="V425" s="67"/>
      <c r="W425" s="67"/>
      <c r="X425" s="67"/>
      <c r="Y425" s="67"/>
      <c r="Z425" s="67"/>
      <c r="AA425" s="67"/>
      <c r="AB425" s="67"/>
      <c r="AC425" s="67"/>
      <c r="AD425" s="67"/>
      <c r="AE425" s="67"/>
      <c r="AF425" s="67"/>
      <c r="AG425" s="67"/>
      <c r="AH425" s="67"/>
      <c r="AI425" s="67"/>
      <c r="AJ425" s="67"/>
      <c r="AK425" s="67"/>
      <c r="AL425" s="67"/>
    </row>
    <row r="426" spans="1:38" ht="73.5" customHeight="1" outlineLevel="2" x14ac:dyDescent="0.2">
      <c r="A426" s="67"/>
      <c r="B426" s="57"/>
      <c r="C426" s="68" t="s">
        <v>1158</v>
      </c>
      <c r="D426" s="69"/>
      <c r="E426" s="70" t="s">
        <v>14</v>
      </c>
      <c r="F426" s="79">
        <v>76</v>
      </c>
      <c r="G426" s="26" t="s">
        <v>14</v>
      </c>
      <c r="H426" s="80">
        <v>73.7</v>
      </c>
      <c r="I426" s="26" t="s">
        <v>14</v>
      </c>
      <c r="J426" s="80">
        <v>73</v>
      </c>
      <c r="K426" s="26" t="s">
        <v>14</v>
      </c>
      <c r="L426" s="80">
        <v>72.2</v>
      </c>
      <c r="M426" s="26" t="s">
        <v>14</v>
      </c>
      <c r="N426" s="80">
        <v>70.7</v>
      </c>
      <c r="O426" s="73"/>
      <c r="P426" s="74"/>
      <c r="Q426" s="75"/>
      <c r="R426" s="55">
        <f t="shared" si="0"/>
        <v>0</v>
      </c>
      <c r="S426" s="67"/>
      <c r="T426" s="67"/>
      <c r="U426" s="67"/>
      <c r="V426" s="67"/>
      <c r="W426" s="67"/>
      <c r="X426" s="67"/>
      <c r="Y426" s="67"/>
      <c r="Z426" s="67"/>
      <c r="AA426" s="67"/>
      <c r="AB426" s="67"/>
      <c r="AC426" s="67"/>
      <c r="AD426" s="67"/>
      <c r="AE426" s="67"/>
      <c r="AF426" s="67"/>
      <c r="AG426" s="67"/>
      <c r="AH426" s="67"/>
      <c r="AI426" s="67"/>
      <c r="AJ426" s="67"/>
      <c r="AK426" s="67"/>
      <c r="AL426" s="67"/>
    </row>
    <row r="427" spans="1:38" ht="73.5" customHeight="1" outlineLevel="2" x14ac:dyDescent="0.2">
      <c r="A427" s="67"/>
      <c r="B427" s="57"/>
      <c r="C427" s="68" t="s">
        <v>1159</v>
      </c>
      <c r="D427" s="69"/>
      <c r="E427" s="70" t="s">
        <v>14</v>
      </c>
      <c r="F427" s="79">
        <v>121</v>
      </c>
      <c r="G427" s="26" t="s">
        <v>14</v>
      </c>
      <c r="H427" s="80">
        <v>117.4</v>
      </c>
      <c r="I427" s="26" t="s">
        <v>14</v>
      </c>
      <c r="J427" s="80">
        <v>116.2</v>
      </c>
      <c r="K427" s="26" t="s">
        <v>14</v>
      </c>
      <c r="L427" s="80">
        <v>115</v>
      </c>
      <c r="M427" s="26" t="s">
        <v>14</v>
      </c>
      <c r="N427" s="80">
        <v>112.6</v>
      </c>
      <c r="O427" s="73"/>
      <c r="P427" s="74"/>
      <c r="Q427" s="75"/>
      <c r="R427" s="55">
        <f t="shared" si="0"/>
        <v>0</v>
      </c>
      <c r="S427" s="67"/>
      <c r="T427" s="67"/>
      <c r="U427" s="67"/>
      <c r="V427" s="67"/>
      <c r="W427" s="67"/>
      <c r="X427" s="67"/>
      <c r="Y427" s="67"/>
      <c r="Z427" s="67"/>
      <c r="AA427" s="67"/>
      <c r="AB427" s="67"/>
      <c r="AC427" s="67"/>
      <c r="AD427" s="67"/>
      <c r="AE427" s="67"/>
      <c r="AF427" s="67"/>
      <c r="AG427" s="67"/>
      <c r="AH427" s="67"/>
      <c r="AI427" s="67"/>
      <c r="AJ427" s="67"/>
      <c r="AK427" s="67"/>
      <c r="AL427" s="67"/>
    </row>
    <row r="428" spans="1:38" ht="73.5" customHeight="1" outlineLevel="2" x14ac:dyDescent="0.2">
      <c r="A428" s="67"/>
      <c r="B428" s="57"/>
      <c r="C428" s="68" t="s">
        <v>1160</v>
      </c>
      <c r="D428" s="69"/>
      <c r="E428" s="70" t="s">
        <v>14</v>
      </c>
      <c r="F428" s="79">
        <v>91</v>
      </c>
      <c r="G428" s="26" t="s">
        <v>14</v>
      </c>
      <c r="H428" s="80">
        <v>88.3</v>
      </c>
      <c r="I428" s="26" t="s">
        <v>14</v>
      </c>
      <c r="J428" s="80">
        <v>87.4</v>
      </c>
      <c r="K428" s="26" t="s">
        <v>14</v>
      </c>
      <c r="L428" s="80">
        <v>86.5</v>
      </c>
      <c r="M428" s="26" t="s">
        <v>14</v>
      </c>
      <c r="N428" s="80">
        <v>84.7</v>
      </c>
      <c r="O428" s="73"/>
      <c r="P428" s="74"/>
      <c r="Q428" s="75"/>
      <c r="R428" s="55">
        <f t="shared" si="0"/>
        <v>0</v>
      </c>
      <c r="S428" s="67"/>
      <c r="T428" s="67"/>
      <c r="U428" s="67"/>
      <c r="V428" s="67"/>
      <c r="W428" s="67"/>
      <c r="X428" s="67"/>
      <c r="Y428" s="67"/>
      <c r="Z428" s="67"/>
      <c r="AA428" s="67"/>
      <c r="AB428" s="67"/>
      <c r="AC428" s="67"/>
      <c r="AD428" s="67"/>
      <c r="AE428" s="67"/>
      <c r="AF428" s="67"/>
      <c r="AG428" s="67"/>
      <c r="AH428" s="67"/>
      <c r="AI428" s="67"/>
      <c r="AJ428" s="67"/>
      <c r="AK428" s="67"/>
      <c r="AL428" s="67"/>
    </row>
    <row r="429" spans="1:38" ht="35.25" customHeight="1" outlineLevel="2" x14ac:dyDescent="0.2">
      <c r="A429" s="124"/>
      <c r="B429" s="179"/>
      <c r="C429" s="175"/>
      <c r="D429" s="176"/>
      <c r="E429" s="125"/>
      <c r="F429" s="180">
        <f>SUM(R8:R428)</f>
        <v>0</v>
      </c>
      <c r="G429" s="175"/>
      <c r="H429" s="175"/>
      <c r="I429" s="175"/>
      <c r="J429" s="175"/>
      <c r="K429" s="175"/>
      <c r="L429" s="175"/>
      <c r="M429" s="175"/>
      <c r="N429" s="175"/>
      <c r="O429" s="175"/>
      <c r="P429" s="175"/>
      <c r="Q429" s="176"/>
      <c r="R429" s="55"/>
      <c r="S429" s="9"/>
      <c r="T429" s="9"/>
      <c r="U429" s="9"/>
      <c r="V429" s="9"/>
      <c r="W429" s="9"/>
      <c r="X429" s="9"/>
      <c r="Y429" s="9"/>
      <c r="Z429" s="9"/>
      <c r="AA429" s="9"/>
      <c r="AB429" s="9"/>
      <c r="AC429" s="9"/>
      <c r="AD429" s="9"/>
      <c r="AE429" s="9"/>
      <c r="AF429" s="9"/>
      <c r="AG429" s="9"/>
      <c r="AH429" s="9"/>
      <c r="AI429" s="9"/>
      <c r="AJ429" s="9"/>
      <c r="AK429" s="9"/>
      <c r="AL429" s="9"/>
    </row>
    <row r="430" spans="1:38" ht="48.75" customHeight="1" x14ac:dyDescent="0.2">
      <c r="A430" s="126"/>
      <c r="B430" s="181" t="s">
        <v>1161</v>
      </c>
      <c r="C430" s="175"/>
      <c r="D430" s="176"/>
      <c r="E430" s="125"/>
      <c r="F430" s="182">
        <f>F429-(IF(AND(F429&gt;=1,F429&lt;30000),F429*0%,IF(AND(F429&gt;=30000,F429&lt;60000),F429*3%,IF(AND(F429&gt;=60000,F429&lt;100000),F429*4%,IF(AND(F429&gt;=100000,F429&lt;200000),F429*5%,IF(AND(F429&gt;=200000),F429*7%))))))</f>
        <v>0</v>
      </c>
      <c r="G430" s="175"/>
      <c r="H430" s="175"/>
      <c r="I430" s="175"/>
      <c r="J430" s="175"/>
      <c r="K430" s="175"/>
      <c r="L430" s="175"/>
      <c r="M430" s="175"/>
      <c r="N430" s="175"/>
      <c r="O430" s="175"/>
      <c r="P430" s="175"/>
      <c r="Q430" s="176"/>
      <c r="R430" s="55"/>
      <c r="S430" s="127"/>
      <c r="T430" s="127"/>
      <c r="U430" s="127"/>
      <c r="V430" s="127"/>
      <c r="W430" s="127"/>
      <c r="X430" s="127"/>
      <c r="Y430" s="127"/>
      <c r="Z430" s="127"/>
      <c r="AA430" s="127"/>
      <c r="AB430" s="127"/>
      <c r="AC430" s="127"/>
      <c r="AD430" s="127"/>
      <c r="AE430" s="127"/>
      <c r="AF430" s="127"/>
      <c r="AG430" s="127"/>
      <c r="AH430" s="127"/>
      <c r="AI430" s="127"/>
      <c r="AJ430" s="127"/>
      <c r="AK430" s="127"/>
      <c r="AL430" s="127"/>
    </row>
    <row r="431" spans="1:38" ht="40.5" customHeight="1" outlineLevel="1" x14ac:dyDescent="0.6">
      <c r="A431" s="128"/>
      <c r="B431" s="183" t="s">
        <v>1162</v>
      </c>
      <c r="C431" s="175"/>
      <c r="D431" s="175"/>
      <c r="E431" s="175"/>
      <c r="F431" s="175"/>
      <c r="G431" s="175"/>
      <c r="H431" s="175"/>
      <c r="I431" s="175"/>
      <c r="J431" s="175"/>
      <c r="K431" s="175"/>
      <c r="L431" s="175"/>
      <c r="M431" s="175"/>
      <c r="N431" s="175"/>
      <c r="O431" s="175"/>
      <c r="P431" s="175"/>
      <c r="Q431" s="176"/>
      <c r="R431" s="55"/>
      <c r="S431" s="129"/>
      <c r="T431" s="129"/>
      <c r="U431" s="129"/>
      <c r="V431" s="129"/>
      <c r="W431" s="129"/>
      <c r="X431" s="129"/>
      <c r="Y431" s="129"/>
      <c r="Z431" s="129"/>
      <c r="AA431" s="129"/>
      <c r="AB431" s="129"/>
      <c r="AC431" s="129"/>
      <c r="AD431" s="129"/>
      <c r="AE431" s="129"/>
      <c r="AF431" s="129"/>
      <c r="AG431" s="129"/>
      <c r="AH431" s="129"/>
      <c r="AI431" s="129"/>
      <c r="AJ431" s="129"/>
      <c r="AK431" s="129"/>
      <c r="AL431" s="129"/>
    </row>
    <row r="432" spans="1:38" ht="73.5" customHeight="1" x14ac:dyDescent="0.2">
      <c r="A432" s="130"/>
      <c r="B432" s="184" t="s">
        <v>1163</v>
      </c>
      <c r="C432" s="175"/>
      <c r="D432" s="175"/>
      <c r="E432" s="175"/>
      <c r="F432" s="175"/>
      <c r="G432" s="175"/>
      <c r="H432" s="175"/>
      <c r="I432" s="175"/>
      <c r="J432" s="175"/>
      <c r="K432" s="175"/>
      <c r="L432" s="175"/>
      <c r="M432" s="175"/>
      <c r="N432" s="175"/>
      <c r="O432" s="175"/>
      <c r="P432" s="175"/>
      <c r="Q432" s="176"/>
      <c r="R432" s="55"/>
      <c r="S432" s="131"/>
      <c r="T432" s="131"/>
      <c r="U432" s="131"/>
      <c r="V432" s="131"/>
      <c r="W432" s="131"/>
      <c r="X432" s="131"/>
      <c r="Y432" s="131"/>
      <c r="Z432" s="131"/>
      <c r="AA432" s="131"/>
      <c r="AB432" s="131"/>
      <c r="AC432" s="131"/>
      <c r="AD432" s="131"/>
      <c r="AE432" s="131"/>
      <c r="AF432" s="131"/>
      <c r="AG432" s="131"/>
      <c r="AH432" s="131"/>
      <c r="AI432" s="131"/>
      <c r="AJ432" s="131"/>
      <c r="AK432" s="131"/>
      <c r="AL432" s="131"/>
    </row>
    <row r="433" spans="1:38" ht="73.5" customHeight="1" x14ac:dyDescent="0.2">
      <c r="A433" s="132"/>
      <c r="B433" s="185" t="s">
        <v>1164</v>
      </c>
      <c r="C433" s="175"/>
      <c r="D433" s="175"/>
      <c r="E433" s="175"/>
      <c r="F433" s="175"/>
      <c r="G433" s="175"/>
      <c r="H433" s="175"/>
      <c r="I433" s="175"/>
      <c r="J433" s="175"/>
      <c r="K433" s="175"/>
      <c r="L433" s="175"/>
      <c r="M433" s="175"/>
      <c r="N433" s="175"/>
      <c r="O433" s="175"/>
      <c r="P433" s="175"/>
      <c r="Q433" s="176"/>
      <c r="R433" s="55"/>
      <c r="S433" s="133"/>
      <c r="T433" s="133"/>
      <c r="U433" s="133"/>
      <c r="V433" s="133"/>
      <c r="W433" s="133"/>
      <c r="X433" s="133"/>
      <c r="Y433" s="133"/>
      <c r="Z433" s="133"/>
      <c r="AA433" s="133"/>
      <c r="AB433" s="133"/>
      <c r="AC433" s="133"/>
      <c r="AD433" s="133"/>
      <c r="AE433" s="133"/>
      <c r="AF433" s="133"/>
      <c r="AG433" s="133"/>
      <c r="AH433" s="133"/>
      <c r="AI433" s="133"/>
      <c r="AJ433" s="133"/>
      <c r="AK433" s="133"/>
      <c r="AL433" s="133"/>
    </row>
    <row r="434" spans="1:38" ht="74.25" customHeight="1" outlineLevel="2" x14ac:dyDescent="0.2">
      <c r="A434" s="67"/>
      <c r="B434" s="57"/>
      <c r="C434" s="68" t="s">
        <v>1165</v>
      </c>
      <c r="D434" s="69" t="s">
        <v>1166</v>
      </c>
      <c r="E434" s="70" t="s">
        <v>14</v>
      </c>
      <c r="F434" s="134">
        <v>790</v>
      </c>
      <c r="G434" s="26" t="s">
        <v>14</v>
      </c>
      <c r="H434" s="72"/>
      <c r="I434" s="26"/>
      <c r="J434" s="72"/>
      <c r="K434" s="26"/>
      <c r="L434" s="72"/>
      <c r="M434" s="26"/>
      <c r="N434" s="72"/>
      <c r="O434" s="73" t="s">
        <v>1167</v>
      </c>
      <c r="P434" s="74" t="s">
        <v>1168</v>
      </c>
      <c r="Q434" s="75"/>
      <c r="R434" s="55">
        <f t="shared" ref="R434:R489" si="1">F434*Q434</f>
        <v>0</v>
      </c>
      <c r="S434" s="67"/>
      <c r="T434" s="67"/>
      <c r="U434" s="67"/>
      <c r="V434" s="67"/>
      <c r="W434" s="67"/>
      <c r="X434" s="67"/>
      <c r="Y434" s="67"/>
      <c r="Z434" s="67"/>
      <c r="AA434" s="67"/>
      <c r="AB434" s="67"/>
      <c r="AC434" s="67"/>
      <c r="AD434" s="67"/>
      <c r="AE434" s="67"/>
      <c r="AF434" s="67"/>
      <c r="AG434" s="67"/>
      <c r="AH434" s="67"/>
      <c r="AI434" s="67"/>
      <c r="AJ434" s="67"/>
      <c r="AK434" s="67"/>
      <c r="AL434" s="67"/>
    </row>
    <row r="435" spans="1:38" ht="74.25" customHeight="1" outlineLevel="2" x14ac:dyDescent="0.2">
      <c r="A435" s="67"/>
      <c r="B435" s="57"/>
      <c r="C435" s="68" t="s">
        <v>1169</v>
      </c>
      <c r="D435" s="69" t="s">
        <v>1170</v>
      </c>
      <c r="E435" s="70" t="s">
        <v>14</v>
      </c>
      <c r="F435" s="134">
        <v>450</v>
      </c>
      <c r="G435" s="26" t="s">
        <v>14</v>
      </c>
      <c r="H435" s="72"/>
      <c r="I435" s="26"/>
      <c r="J435" s="72"/>
      <c r="K435" s="26"/>
      <c r="L435" s="72"/>
      <c r="M435" s="26"/>
      <c r="N435" s="72"/>
      <c r="O435" s="73" t="s">
        <v>1171</v>
      </c>
      <c r="P435" s="74" t="s">
        <v>1172</v>
      </c>
      <c r="Q435" s="75"/>
      <c r="R435" s="55">
        <f t="shared" si="1"/>
        <v>0</v>
      </c>
      <c r="S435" s="67"/>
      <c r="T435" s="67"/>
      <c r="U435" s="67"/>
      <c r="V435" s="67"/>
      <c r="W435" s="67"/>
      <c r="X435" s="67"/>
      <c r="Y435" s="67"/>
      <c r="Z435" s="67"/>
      <c r="AA435" s="67"/>
      <c r="AB435" s="67"/>
      <c r="AC435" s="67"/>
      <c r="AD435" s="67"/>
      <c r="AE435" s="67"/>
      <c r="AF435" s="67"/>
      <c r="AG435" s="67"/>
      <c r="AH435" s="67"/>
      <c r="AI435" s="67"/>
      <c r="AJ435" s="67"/>
      <c r="AK435" s="67"/>
      <c r="AL435" s="67"/>
    </row>
    <row r="436" spans="1:38" ht="74.25" customHeight="1" outlineLevel="2" x14ac:dyDescent="0.2">
      <c r="A436" s="67"/>
      <c r="B436" s="57"/>
      <c r="C436" s="68" t="s">
        <v>1173</v>
      </c>
      <c r="D436" s="69" t="s">
        <v>1174</v>
      </c>
      <c r="E436" s="70" t="s">
        <v>14</v>
      </c>
      <c r="F436" s="134">
        <v>99</v>
      </c>
      <c r="G436" s="26" t="s">
        <v>14</v>
      </c>
      <c r="H436" s="80"/>
      <c r="I436" s="26"/>
      <c r="J436" s="80"/>
      <c r="K436" s="26"/>
      <c r="L436" s="80"/>
      <c r="M436" s="26"/>
      <c r="N436" s="80"/>
      <c r="O436" s="73" t="s">
        <v>1175</v>
      </c>
      <c r="P436" s="74" t="s">
        <v>1176</v>
      </c>
      <c r="Q436" s="75"/>
      <c r="R436" s="55">
        <f t="shared" si="1"/>
        <v>0</v>
      </c>
      <c r="S436" s="67"/>
      <c r="T436" s="67"/>
      <c r="U436" s="67"/>
      <c r="V436" s="67"/>
      <c r="W436" s="67"/>
      <c r="X436" s="67"/>
      <c r="Y436" s="67"/>
      <c r="Z436" s="67"/>
      <c r="AA436" s="67"/>
      <c r="AB436" s="67"/>
      <c r="AC436" s="67"/>
      <c r="AD436" s="67"/>
      <c r="AE436" s="67"/>
      <c r="AF436" s="67"/>
      <c r="AG436" s="67"/>
      <c r="AH436" s="67"/>
      <c r="AI436" s="67"/>
      <c r="AJ436" s="67"/>
      <c r="AK436" s="67"/>
      <c r="AL436" s="67"/>
    </row>
    <row r="437" spans="1:38" ht="74.25" customHeight="1" outlineLevel="2" x14ac:dyDescent="0.2">
      <c r="A437" s="67"/>
      <c r="B437" s="57"/>
      <c r="C437" s="68" t="s">
        <v>1177</v>
      </c>
      <c r="D437" s="69" t="s">
        <v>1178</v>
      </c>
      <c r="E437" s="70" t="s">
        <v>14</v>
      </c>
      <c r="F437" s="134">
        <v>750</v>
      </c>
      <c r="G437" s="26" t="s">
        <v>14</v>
      </c>
      <c r="H437" s="80"/>
      <c r="I437" s="26"/>
      <c r="J437" s="80"/>
      <c r="K437" s="26"/>
      <c r="L437" s="80"/>
      <c r="M437" s="26"/>
      <c r="N437" s="80"/>
      <c r="O437" s="73" t="s">
        <v>1179</v>
      </c>
      <c r="P437" s="74" t="s">
        <v>1180</v>
      </c>
      <c r="Q437" s="75"/>
      <c r="R437" s="55">
        <f t="shared" si="1"/>
        <v>0</v>
      </c>
      <c r="S437" s="67"/>
      <c r="T437" s="67"/>
      <c r="U437" s="67"/>
      <c r="V437" s="67"/>
      <c r="W437" s="67"/>
      <c r="X437" s="67"/>
      <c r="Y437" s="67"/>
      <c r="Z437" s="67"/>
      <c r="AA437" s="67"/>
      <c r="AB437" s="67"/>
      <c r="AC437" s="67"/>
      <c r="AD437" s="67"/>
      <c r="AE437" s="67"/>
      <c r="AF437" s="67"/>
      <c r="AG437" s="67"/>
      <c r="AH437" s="67"/>
      <c r="AI437" s="67"/>
      <c r="AJ437" s="67"/>
      <c r="AK437" s="67"/>
      <c r="AL437" s="67"/>
    </row>
    <row r="438" spans="1:38" ht="74.25" customHeight="1" outlineLevel="2" x14ac:dyDescent="0.2">
      <c r="A438" s="119"/>
      <c r="B438" s="57"/>
      <c r="C438" s="68" t="s">
        <v>1181</v>
      </c>
      <c r="D438" s="69" t="s">
        <v>1182</v>
      </c>
      <c r="E438" s="70" t="s">
        <v>14</v>
      </c>
      <c r="F438" s="134">
        <v>290</v>
      </c>
      <c r="G438" s="26" t="s">
        <v>14</v>
      </c>
      <c r="H438" s="80"/>
      <c r="I438" s="26"/>
      <c r="J438" s="80"/>
      <c r="K438" s="26"/>
      <c r="L438" s="80"/>
      <c r="M438" s="26"/>
      <c r="N438" s="80"/>
      <c r="O438" s="73" t="s">
        <v>1183</v>
      </c>
      <c r="P438" s="74" t="s">
        <v>1184</v>
      </c>
      <c r="Q438" s="75"/>
      <c r="R438" s="55">
        <f t="shared" si="1"/>
        <v>0</v>
      </c>
      <c r="S438" s="67"/>
      <c r="T438" s="67"/>
      <c r="U438" s="67"/>
      <c r="V438" s="67"/>
      <c r="W438" s="67"/>
      <c r="X438" s="67"/>
      <c r="Y438" s="67"/>
      <c r="Z438" s="67"/>
      <c r="AA438" s="67"/>
      <c r="AB438" s="67"/>
      <c r="AC438" s="67"/>
      <c r="AD438" s="67"/>
      <c r="AE438" s="67"/>
      <c r="AF438" s="67"/>
      <c r="AG438" s="67"/>
      <c r="AH438" s="67"/>
      <c r="AI438" s="67"/>
      <c r="AJ438" s="67"/>
      <c r="AK438" s="67"/>
      <c r="AL438" s="67"/>
    </row>
    <row r="439" spans="1:38" ht="74.25" customHeight="1" outlineLevel="2" x14ac:dyDescent="0.2">
      <c r="A439" s="67"/>
      <c r="B439" s="57"/>
      <c r="C439" s="68" t="s">
        <v>1185</v>
      </c>
      <c r="D439" s="69" t="s">
        <v>1186</v>
      </c>
      <c r="E439" s="70" t="s">
        <v>14</v>
      </c>
      <c r="F439" s="134">
        <v>290</v>
      </c>
      <c r="G439" s="26" t="s">
        <v>14</v>
      </c>
      <c r="H439" s="80"/>
      <c r="I439" s="26"/>
      <c r="J439" s="80"/>
      <c r="K439" s="26"/>
      <c r="L439" s="80"/>
      <c r="M439" s="26"/>
      <c r="N439" s="80"/>
      <c r="O439" s="73" t="s">
        <v>1187</v>
      </c>
      <c r="P439" s="74" t="s">
        <v>1188</v>
      </c>
      <c r="Q439" s="75"/>
      <c r="R439" s="55">
        <f t="shared" si="1"/>
        <v>0</v>
      </c>
      <c r="S439" s="67"/>
      <c r="T439" s="67"/>
      <c r="U439" s="67"/>
      <c r="V439" s="67"/>
      <c r="W439" s="67"/>
      <c r="X439" s="67"/>
      <c r="Y439" s="67"/>
      <c r="Z439" s="67"/>
      <c r="AA439" s="67"/>
      <c r="AB439" s="67"/>
      <c r="AC439" s="67"/>
      <c r="AD439" s="67"/>
      <c r="AE439" s="67"/>
      <c r="AF439" s="67"/>
      <c r="AG439" s="67"/>
      <c r="AH439" s="67"/>
      <c r="AI439" s="67"/>
      <c r="AJ439" s="67"/>
      <c r="AK439" s="67"/>
      <c r="AL439" s="67"/>
    </row>
    <row r="440" spans="1:38" ht="74.25" customHeight="1" outlineLevel="2" x14ac:dyDescent="0.2">
      <c r="A440" s="67"/>
      <c r="B440" s="57"/>
      <c r="C440" s="68" t="s">
        <v>1189</v>
      </c>
      <c r="D440" s="69" t="s">
        <v>1190</v>
      </c>
      <c r="E440" s="70" t="s">
        <v>14</v>
      </c>
      <c r="F440" s="134">
        <v>15</v>
      </c>
      <c r="G440" s="26" t="s">
        <v>14</v>
      </c>
      <c r="H440" s="80"/>
      <c r="I440" s="26"/>
      <c r="J440" s="80"/>
      <c r="K440" s="26"/>
      <c r="L440" s="80"/>
      <c r="M440" s="26"/>
      <c r="N440" s="80"/>
      <c r="O440" s="73" t="s">
        <v>1191</v>
      </c>
      <c r="P440" s="74" t="s">
        <v>1192</v>
      </c>
      <c r="Q440" s="75"/>
      <c r="R440" s="55">
        <f t="shared" si="1"/>
        <v>0</v>
      </c>
      <c r="S440" s="67"/>
      <c r="T440" s="67"/>
      <c r="U440" s="67"/>
      <c r="V440" s="67"/>
      <c r="W440" s="67"/>
      <c r="X440" s="67"/>
      <c r="Y440" s="67"/>
      <c r="Z440" s="67"/>
      <c r="AA440" s="67"/>
      <c r="AB440" s="67"/>
      <c r="AC440" s="67"/>
      <c r="AD440" s="67"/>
      <c r="AE440" s="67"/>
      <c r="AF440" s="67"/>
      <c r="AG440" s="67"/>
      <c r="AH440" s="67"/>
      <c r="AI440" s="67"/>
      <c r="AJ440" s="67"/>
      <c r="AK440" s="67"/>
      <c r="AL440" s="67"/>
    </row>
    <row r="441" spans="1:38" ht="74.25" customHeight="1" outlineLevel="2" x14ac:dyDescent="0.2">
      <c r="A441" s="67"/>
      <c r="B441" s="57"/>
      <c r="C441" s="68" t="s">
        <v>1193</v>
      </c>
      <c r="D441" s="69" t="s">
        <v>1194</v>
      </c>
      <c r="E441" s="70" t="s">
        <v>14</v>
      </c>
      <c r="F441" s="134">
        <v>15</v>
      </c>
      <c r="G441" s="26" t="s">
        <v>14</v>
      </c>
      <c r="H441" s="80"/>
      <c r="I441" s="26"/>
      <c r="J441" s="80"/>
      <c r="K441" s="26"/>
      <c r="L441" s="80"/>
      <c r="M441" s="26"/>
      <c r="N441" s="80"/>
      <c r="O441" s="73" t="s">
        <v>1195</v>
      </c>
      <c r="P441" s="74" t="s">
        <v>1196</v>
      </c>
      <c r="Q441" s="75"/>
      <c r="R441" s="55">
        <f t="shared" si="1"/>
        <v>0</v>
      </c>
      <c r="S441" s="67"/>
      <c r="T441" s="67"/>
      <c r="U441" s="67"/>
      <c r="V441" s="67"/>
      <c r="W441" s="67"/>
      <c r="X441" s="67"/>
      <c r="Y441" s="67"/>
      <c r="Z441" s="67"/>
      <c r="AA441" s="67"/>
      <c r="AB441" s="67"/>
      <c r="AC441" s="67"/>
      <c r="AD441" s="67"/>
      <c r="AE441" s="67"/>
      <c r="AF441" s="67"/>
      <c r="AG441" s="67"/>
      <c r="AH441" s="67"/>
      <c r="AI441" s="67"/>
      <c r="AJ441" s="67"/>
      <c r="AK441" s="67"/>
      <c r="AL441" s="67"/>
    </row>
    <row r="442" spans="1:38" ht="74.25" customHeight="1" outlineLevel="2" x14ac:dyDescent="0.2">
      <c r="A442" s="67"/>
      <c r="B442" s="57"/>
      <c r="C442" s="105" t="s">
        <v>1197</v>
      </c>
      <c r="D442" s="69" t="s">
        <v>1198</v>
      </c>
      <c r="E442" s="70" t="s">
        <v>14</v>
      </c>
      <c r="F442" s="134">
        <v>450</v>
      </c>
      <c r="G442" s="26" t="s">
        <v>14</v>
      </c>
      <c r="H442" s="80"/>
      <c r="I442" s="26"/>
      <c r="J442" s="80"/>
      <c r="K442" s="26"/>
      <c r="L442" s="80"/>
      <c r="M442" s="26"/>
      <c r="N442" s="80"/>
      <c r="O442" s="73" t="s">
        <v>1199</v>
      </c>
      <c r="P442" s="74" t="s">
        <v>1200</v>
      </c>
      <c r="Q442" s="75"/>
      <c r="R442" s="55">
        <f t="shared" si="1"/>
        <v>0</v>
      </c>
      <c r="S442" s="67"/>
      <c r="T442" s="67"/>
      <c r="U442" s="67"/>
      <c r="V442" s="67"/>
      <c r="W442" s="67"/>
      <c r="X442" s="67"/>
      <c r="Y442" s="67"/>
      <c r="Z442" s="67"/>
      <c r="AA442" s="67"/>
      <c r="AB442" s="67"/>
      <c r="AC442" s="67"/>
      <c r="AD442" s="67"/>
      <c r="AE442" s="67"/>
      <c r="AF442" s="67"/>
      <c r="AG442" s="67"/>
      <c r="AH442" s="67"/>
      <c r="AI442" s="67"/>
      <c r="AJ442" s="67"/>
      <c r="AK442" s="67"/>
      <c r="AL442" s="67"/>
    </row>
    <row r="443" spans="1:38" ht="74.25" customHeight="1" outlineLevel="2" x14ac:dyDescent="0.2">
      <c r="A443" s="67"/>
      <c r="B443" s="57"/>
      <c r="C443" s="105" t="s">
        <v>1201</v>
      </c>
      <c r="D443" s="69" t="s">
        <v>1202</v>
      </c>
      <c r="E443" s="70" t="s">
        <v>14</v>
      </c>
      <c r="F443" s="134">
        <v>149</v>
      </c>
      <c r="G443" s="26" t="s">
        <v>14</v>
      </c>
      <c r="H443" s="80"/>
      <c r="I443" s="26"/>
      <c r="J443" s="80"/>
      <c r="K443" s="26"/>
      <c r="L443" s="80"/>
      <c r="M443" s="26"/>
      <c r="N443" s="80"/>
      <c r="O443" s="73" t="s">
        <v>1203</v>
      </c>
      <c r="P443" s="74" t="s">
        <v>1204</v>
      </c>
      <c r="Q443" s="75"/>
      <c r="R443" s="55">
        <f t="shared" si="1"/>
        <v>0</v>
      </c>
      <c r="S443" s="67"/>
      <c r="T443" s="67"/>
      <c r="U443" s="67"/>
      <c r="V443" s="67"/>
      <c r="W443" s="67"/>
      <c r="X443" s="67"/>
      <c r="Y443" s="67"/>
      <c r="Z443" s="67"/>
      <c r="AA443" s="67"/>
      <c r="AB443" s="67"/>
      <c r="AC443" s="67"/>
      <c r="AD443" s="67"/>
      <c r="AE443" s="67"/>
      <c r="AF443" s="67"/>
      <c r="AG443" s="67"/>
      <c r="AH443" s="67"/>
      <c r="AI443" s="67"/>
      <c r="AJ443" s="67"/>
      <c r="AK443" s="67"/>
      <c r="AL443" s="67"/>
    </row>
    <row r="444" spans="1:38" ht="74.25" customHeight="1" outlineLevel="2" x14ac:dyDescent="0.2">
      <c r="A444" s="67"/>
      <c r="B444" s="57"/>
      <c r="C444" s="105" t="s">
        <v>1205</v>
      </c>
      <c r="D444" s="69" t="s">
        <v>1206</v>
      </c>
      <c r="E444" s="70" t="s">
        <v>14</v>
      </c>
      <c r="F444" s="134">
        <v>390</v>
      </c>
      <c r="G444" s="26" t="s">
        <v>14</v>
      </c>
      <c r="H444" s="80"/>
      <c r="I444" s="26"/>
      <c r="J444" s="80"/>
      <c r="K444" s="26"/>
      <c r="L444" s="80"/>
      <c r="M444" s="26"/>
      <c r="N444" s="80"/>
      <c r="O444" s="73" t="s">
        <v>1207</v>
      </c>
      <c r="P444" s="74" t="s">
        <v>1208</v>
      </c>
      <c r="Q444" s="75"/>
      <c r="R444" s="55">
        <f t="shared" si="1"/>
        <v>0</v>
      </c>
      <c r="S444" s="67"/>
      <c r="T444" s="67"/>
      <c r="U444" s="67"/>
      <c r="V444" s="67"/>
      <c r="W444" s="67"/>
      <c r="X444" s="67"/>
      <c r="Y444" s="67"/>
      <c r="Z444" s="67"/>
      <c r="AA444" s="67"/>
      <c r="AB444" s="67"/>
      <c r="AC444" s="67"/>
      <c r="AD444" s="67"/>
      <c r="AE444" s="67"/>
      <c r="AF444" s="67"/>
      <c r="AG444" s="67"/>
      <c r="AH444" s="67"/>
      <c r="AI444" s="67"/>
      <c r="AJ444" s="67"/>
      <c r="AK444" s="67"/>
      <c r="AL444" s="67"/>
    </row>
    <row r="445" spans="1:38" ht="74.25" customHeight="1" outlineLevel="2" x14ac:dyDescent="0.2">
      <c r="A445" s="67"/>
      <c r="B445" s="57"/>
      <c r="C445" s="105" t="s">
        <v>1209</v>
      </c>
      <c r="D445" s="69" t="s">
        <v>1210</v>
      </c>
      <c r="E445" s="70" t="s">
        <v>14</v>
      </c>
      <c r="F445" s="134">
        <v>350</v>
      </c>
      <c r="G445" s="26" t="s">
        <v>14</v>
      </c>
      <c r="H445" s="80"/>
      <c r="I445" s="26"/>
      <c r="J445" s="80"/>
      <c r="K445" s="26"/>
      <c r="L445" s="80"/>
      <c r="M445" s="26"/>
      <c r="N445" s="80"/>
      <c r="O445" s="73" t="s">
        <v>1211</v>
      </c>
      <c r="P445" s="74" t="s">
        <v>1212</v>
      </c>
      <c r="Q445" s="75"/>
      <c r="R445" s="55">
        <f t="shared" si="1"/>
        <v>0</v>
      </c>
      <c r="S445" s="67"/>
      <c r="T445" s="67"/>
      <c r="U445" s="67"/>
      <c r="V445" s="67"/>
      <c r="W445" s="67"/>
      <c r="X445" s="67"/>
      <c r="Y445" s="67"/>
      <c r="Z445" s="67"/>
      <c r="AA445" s="67"/>
      <c r="AB445" s="67"/>
      <c r="AC445" s="67"/>
      <c r="AD445" s="67"/>
      <c r="AE445" s="67"/>
      <c r="AF445" s="67"/>
      <c r="AG445" s="67"/>
      <c r="AH445" s="67"/>
      <c r="AI445" s="67"/>
      <c r="AJ445" s="67"/>
      <c r="AK445" s="67"/>
      <c r="AL445" s="67"/>
    </row>
    <row r="446" spans="1:38" ht="74.25" customHeight="1" outlineLevel="2" x14ac:dyDescent="0.2">
      <c r="A446" s="67"/>
      <c r="B446" s="57"/>
      <c r="C446" s="105" t="s">
        <v>1213</v>
      </c>
      <c r="D446" s="69" t="s">
        <v>1214</v>
      </c>
      <c r="E446" s="70" t="s">
        <v>14</v>
      </c>
      <c r="F446" s="134">
        <v>650</v>
      </c>
      <c r="G446" s="26" t="s">
        <v>14</v>
      </c>
      <c r="H446" s="80"/>
      <c r="I446" s="26"/>
      <c r="J446" s="80"/>
      <c r="K446" s="26"/>
      <c r="L446" s="80"/>
      <c r="M446" s="26"/>
      <c r="N446" s="80"/>
      <c r="O446" s="73" t="s">
        <v>1215</v>
      </c>
      <c r="P446" s="74" t="s">
        <v>1216</v>
      </c>
      <c r="Q446" s="75"/>
      <c r="R446" s="55">
        <f t="shared" si="1"/>
        <v>0</v>
      </c>
      <c r="S446" s="67"/>
      <c r="T446" s="67"/>
      <c r="U446" s="67"/>
      <c r="V446" s="67"/>
      <c r="W446" s="67"/>
      <c r="X446" s="67"/>
      <c r="Y446" s="67"/>
      <c r="Z446" s="67"/>
      <c r="AA446" s="67"/>
      <c r="AB446" s="67"/>
      <c r="AC446" s="67"/>
      <c r="AD446" s="67"/>
      <c r="AE446" s="67"/>
      <c r="AF446" s="67"/>
      <c r="AG446" s="67"/>
      <c r="AH446" s="67"/>
      <c r="AI446" s="67"/>
      <c r="AJ446" s="67"/>
      <c r="AK446" s="67"/>
      <c r="AL446" s="67"/>
    </row>
    <row r="447" spans="1:38" ht="74.25" customHeight="1" outlineLevel="2" x14ac:dyDescent="0.2">
      <c r="A447" s="67"/>
      <c r="B447" s="57"/>
      <c r="C447" s="105" t="s">
        <v>1217</v>
      </c>
      <c r="D447" s="69" t="s">
        <v>1218</v>
      </c>
      <c r="E447" s="70" t="s">
        <v>14</v>
      </c>
      <c r="F447" s="134">
        <v>490</v>
      </c>
      <c r="G447" s="26" t="s">
        <v>14</v>
      </c>
      <c r="H447" s="80"/>
      <c r="I447" s="26" t="s">
        <v>14</v>
      </c>
      <c r="J447" s="80"/>
      <c r="K447" s="26" t="s">
        <v>14</v>
      </c>
      <c r="L447" s="80"/>
      <c r="M447" s="26" t="s">
        <v>14</v>
      </c>
      <c r="N447" s="80"/>
      <c r="O447" s="73" t="s">
        <v>1219</v>
      </c>
      <c r="P447" s="74" t="s">
        <v>1220</v>
      </c>
      <c r="Q447" s="75"/>
      <c r="R447" s="55">
        <f t="shared" si="1"/>
        <v>0</v>
      </c>
      <c r="S447" s="67"/>
      <c r="T447" s="67"/>
      <c r="U447" s="67"/>
      <c r="V447" s="67"/>
      <c r="W447" s="67"/>
      <c r="X447" s="67"/>
      <c r="Y447" s="67"/>
      <c r="Z447" s="67"/>
      <c r="AA447" s="67"/>
      <c r="AB447" s="67"/>
      <c r="AC447" s="67"/>
      <c r="AD447" s="67"/>
      <c r="AE447" s="67"/>
      <c r="AF447" s="67"/>
      <c r="AG447" s="67"/>
      <c r="AH447" s="67"/>
      <c r="AI447" s="67"/>
      <c r="AJ447" s="67"/>
      <c r="AK447" s="67"/>
      <c r="AL447" s="67"/>
    </row>
    <row r="448" spans="1:38" ht="74.25" customHeight="1" outlineLevel="2" x14ac:dyDescent="0.2">
      <c r="A448" s="67"/>
      <c r="B448" s="57"/>
      <c r="C448" s="105" t="s">
        <v>1221</v>
      </c>
      <c r="D448" s="69" t="s">
        <v>1222</v>
      </c>
      <c r="E448" s="70" t="s">
        <v>14</v>
      </c>
      <c r="F448" s="134">
        <v>300</v>
      </c>
      <c r="G448" s="26" t="s">
        <v>14</v>
      </c>
      <c r="H448" s="80"/>
      <c r="I448" s="26"/>
      <c r="J448" s="80"/>
      <c r="K448" s="26"/>
      <c r="L448" s="80"/>
      <c r="M448" s="26"/>
      <c r="N448" s="80"/>
      <c r="O448" s="73" t="s">
        <v>1223</v>
      </c>
      <c r="P448" s="74" t="s">
        <v>1224</v>
      </c>
      <c r="Q448" s="75"/>
      <c r="R448" s="55">
        <f t="shared" si="1"/>
        <v>0</v>
      </c>
      <c r="S448" s="67"/>
      <c r="T448" s="67"/>
      <c r="U448" s="67"/>
      <c r="V448" s="67"/>
      <c r="W448" s="67"/>
      <c r="X448" s="67"/>
      <c r="Y448" s="67"/>
      <c r="Z448" s="67"/>
      <c r="AA448" s="67"/>
      <c r="AB448" s="67"/>
      <c r="AC448" s="67"/>
      <c r="AD448" s="67"/>
      <c r="AE448" s="67"/>
      <c r="AF448" s="67"/>
      <c r="AG448" s="67"/>
      <c r="AH448" s="67"/>
      <c r="AI448" s="67"/>
      <c r="AJ448" s="67"/>
      <c r="AK448" s="67"/>
      <c r="AL448" s="67"/>
    </row>
    <row r="449" spans="1:38" ht="74.25" customHeight="1" outlineLevel="2" x14ac:dyDescent="0.2">
      <c r="A449" s="67"/>
      <c r="B449" s="57"/>
      <c r="C449" s="105" t="s">
        <v>1225</v>
      </c>
      <c r="D449" s="69" t="s">
        <v>1226</v>
      </c>
      <c r="E449" s="70" t="s">
        <v>14</v>
      </c>
      <c r="F449" s="134">
        <v>100</v>
      </c>
      <c r="G449" s="26" t="s">
        <v>14</v>
      </c>
      <c r="H449" s="80"/>
      <c r="I449" s="26" t="s">
        <v>14</v>
      </c>
      <c r="J449" s="80"/>
      <c r="K449" s="26" t="s">
        <v>14</v>
      </c>
      <c r="L449" s="80"/>
      <c r="M449" s="26" t="s">
        <v>14</v>
      </c>
      <c r="N449" s="80"/>
      <c r="O449" s="73" t="s">
        <v>1227</v>
      </c>
      <c r="P449" s="74" t="s">
        <v>1228</v>
      </c>
      <c r="Q449" s="75"/>
      <c r="R449" s="55">
        <f t="shared" si="1"/>
        <v>0</v>
      </c>
      <c r="S449" s="67"/>
      <c r="T449" s="67"/>
      <c r="U449" s="67"/>
      <c r="V449" s="67"/>
      <c r="W449" s="67"/>
      <c r="X449" s="67"/>
      <c r="Y449" s="67"/>
      <c r="Z449" s="67"/>
      <c r="AA449" s="67"/>
      <c r="AB449" s="67"/>
      <c r="AC449" s="67"/>
      <c r="AD449" s="67"/>
      <c r="AE449" s="67"/>
      <c r="AF449" s="67"/>
      <c r="AG449" s="67"/>
      <c r="AH449" s="67"/>
      <c r="AI449" s="67"/>
      <c r="AJ449" s="67"/>
      <c r="AK449" s="67"/>
      <c r="AL449" s="67"/>
    </row>
    <row r="450" spans="1:38" ht="74.25" customHeight="1" outlineLevel="2" x14ac:dyDescent="0.2">
      <c r="A450" s="67"/>
      <c r="B450" s="57"/>
      <c r="C450" s="105" t="s">
        <v>1229</v>
      </c>
      <c r="D450" s="69" t="s">
        <v>1230</v>
      </c>
      <c r="E450" s="70" t="s">
        <v>14</v>
      </c>
      <c r="F450" s="134">
        <v>100</v>
      </c>
      <c r="G450" s="26" t="s">
        <v>14</v>
      </c>
      <c r="H450" s="80"/>
      <c r="I450" s="26" t="s">
        <v>14</v>
      </c>
      <c r="J450" s="80"/>
      <c r="K450" s="26" t="s">
        <v>14</v>
      </c>
      <c r="L450" s="80"/>
      <c r="M450" s="26" t="s">
        <v>14</v>
      </c>
      <c r="N450" s="80"/>
      <c r="O450" s="73" t="s">
        <v>1231</v>
      </c>
      <c r="P450" s="74" t="s">
        <v>1232</v>
      </c>
      <c r="Q450" s="75"/>
      <c r="R450" s="55">
        <f t="shared" si="1"/>
        <v>0</v>
      </c>
      <c r="S450" s="67"/>
      <c r="T450" s="67"/>
      <c r="U450" s="67"/>
      <c r="V450" s="67"/>
      <c r="W450" s="67"/>
      <c r="X450" s="67"/>
      <c r="Y450" s="67"/>
      <c r="Z450" s="67"/>
      <c r="AA450" s="67"/>
      <c r="AB450" s="67"/>
      <c r="AC450" s="67"/>
      <c r="AD450" s="67"/>
      <c r="AE450" s="67"/>
      <c r="AF450" s="67"/>
      <c r="AG450" s="67"/>
      <c r="AH450" s="67"/>
      <c r="AI450" s="67"/>
      <c r="AJ450" s="67"/>
      <c r="AK450" s="67"/>
      <c r="AL450" s="67"/>
    </row>
    <row r="451" spans="1:38" ht="74.25" customHeight="1" outlineLevel="2" x14ac:dyDescent="0.2">
      <c r="A451" s="67"/>
      <c r="B451" s="57"/>
      <c r="C451" s="105" t="s">
        <v>1233</v>
      </c>
      <c r="D451" s="69" t="s">
        <v>1234</v>
      </c>
      <c r="E451" s="70" t="s">
        <v>14</v>
      </c>
      <c r="F451" s="134">
        <v>100</v>
      </c>
      <c r="G451" s="26" t="s">
        <v>14</v>
      </c>
      <c r="H451" s="80"/>
      <c r="I451" s="26" t="s">
        <v>14</v>
      </c>
      <c r="J451" s="80"/>
      <c r="K451" s="26" t="s">
        <v>14</v>
      </c>
      <c r="L451" s="80"/>
      <c r="M451" s="26" t="s">
        <v>14</v>
      </c>
      <c r="N451" s="80"/>
      <c r="O451" s="73" t="s">
        <v>1227</v>
      </c>
      <c r="P451" s="74" t="s">
        <v>1235</v>
      </c>
      <c r="Q451" s="75"/>
      <c r="R451" s="55">
        <f t="shared" si="1"/>
        <v>0</v>
      </c>
      <c r="S451" s="67"/>
      <c r="T451" s="67"/>
      <c r="U451" s="67"/>
      <c r="V451" s="67"/>
      <c r="W451" s="67"/>
      <c r="X451" s="67"/>
      <c r="Y451" s="67"/>
      <c r="Z451" s="67"/>
      <c r="AA451" s="67"/>
      <c r="AB451" s="67"/>
      <c r="AC451" s="67"/>
      <c r="AD451" s="67"/>
      <c r="AE451" s="67"/>
      <c r="AF451" s="67"/>
      <c r="AG451" s="67"/>
      <c r="AH451" s="67"/>
      <c r="AI451" s="67"/>
      <c r="AJ451" s="67"/>
      <c r="AK451" s="67"/>
      <c r="AL451" s="67"/>
    </row>
    <row r="452" spans="1:38" ht="74.25" customHeight="1" outlineLevel="2" x14ac:dyDescent="0.2">
      <c r="A452" s="67"/>
      <c r="B452" s="57"/>
      <c r="C452" s="105" t="s">
        <v>1236</v>
      </c>
      <c r="D452" s="69" t="s">
        <v>1237</v>
      </c>
      <c r="E452" s="70" t="s">
        <v>14</v>
      </c>
      <c r="F452" s="134">
        <v>190</v>
      </c>
      <c r="G452" s="26" t="s">
        <v>14</v>
      </c>
      <c r="H452" s="80"/>
      <c r="I452" s="26"/>
      <c r="J452" s="80"/>
      <c r="K452" s="26"/>
      <c r="L452" s="80"/>
      <c r="M452" s="26"/>
      <c r="N452" s="80"/>
      <c r="O452" s="73" t="s">
        <v>1238</v>
      </c>
      <c r="P452" s="74" t="s">
        <v>1239</v>
      </c>
      <c r="Q452" s="75"/>
      <c r="R452" s="55">
        <f t="shared" si="1"/>
        <v>0</v>
      </c>
      <c r="S452" s="67"/>
      <c r="T452" s="67"/>
      <c r="U452" s="67"/>
      <c r="V452" s="67"/>
      <c r="W452" s="67"/>
      <c r="X452" s="67"/>
      <c r="Y452" s="67"/>
      <c r="Z452" s="67"/>
      <c r="AA452" s="67"/>
      <c r="AB452" s="67"/>
      <c r="AC452" s="67"/>
      <c r="AD452" s="67"/>
      <c r="AE452" s="67"/>
      <c r="AF452" s="67"/>
      <c r="AG452" s="67"/>
      <c r="AH452" s="67"/>
      <c r="AI452" s="67"/>
      <c r="AJ452" s="67"/>
      <c r="AK452" s="67"/>
      <c r="AL452" s="67"/>
    </row>
    <row r="453" spans="1:38" ht="74.25" customHeight="1" outlineLevel="2" x14ac:dyDescent="0.2">
      <c r="A453" s="67"/>
      <c r="B453" s="57"/>
      <c r="C453" s="105" t="s">
        <v>1240</v>
      </c>
      <c r="D453" s="69" t="s">
        <v>1241</v>
      </c>
      <c r="E453" s="135" t="s">
        <v>14</v>
      </c>
      <c r="F453" s="134">
        <v>490</v>
      </c>
      <c r="G453" s="26" t="s">
        <v>14</v>
      </c>
      <c r="H453" s="80"/>
      <c r="I453" s="26"/>
      <c r="J453" s="80"/>
      <c r="K453" s="26"/>
      <c r="L453" s="80"/>
      <c r="M453" s="26"/>
      <c r="N453" s="80"/>
      <c r="O453" s="73" t="s">
        <v>1242</v>
      </c>
      <c r="P453" s="74"/>
      <c r="Q453" s="75"/>
      <c r="R453" s="55">
        <f t="shared" si="1"/>
        <v>0</v>
      </c>
      <c r="S453" s="67"/>
      <c r="T453" s="67"/>
      <c r="U453" s="67"/>
      <c r="V453" s="67"/>
      <c r="W453" s="67"/>
      <c r="X453" s="67"/>
      <c r="Y453" s="67"/>
      <c r="Z453" s="67"/>
      <c r="AA453" s="67"/>
      <c r="AB453" s="67"/>
      <c r="AC453" s="67"/>
      <c r="AD453" s="67"/>
      <c r="AE453" s="67"/>
      <c r="AF453" s="67"/>
      <c r="AG453" s="67"/>
      <c r="AH453" s="67"/>
      <c r="AI453" s="67"/>
      <c r="AJ453" s="67"/>
      <c r="AK453" s="67"/>
      <c r="AL453" s="67"/>
    </row>
    <row r="454" spans="1:38" ht="74.25" customHeight="1" outlineLevel="2" x14ac:dyDescent="0.2">
      <c r="A454" s="119"/>
      <c r="B454" s="57"/>
      <c r="C454" s="105" t="s">
        <v>1243</v>
      </c>
      <c r="D454" s="69" t="s">
        <v>1244</v>
      </c>
      <c r="E454" s="70" t="s">
        <v>14</v>
      </c>
      <c r="F454" s="134">
        <v>240</v>
      </c>
      <c r="G454" s="26" t="s">
        <v>14</v>
      </c>
      <c r="H454" s="80"/>
      <c r="I454" s="26"/>
      <c r="J454" s="80"/>
      <c r="K454" s="26"/>
      <c r="L454" s="80"/>
      <c r="M454" s="26"/>
      <c r="N454" s="80"/>
      <c r="O454" s="73" t="s">
        <v>1245</v>
      </c>
      <c r="P454" s="74" t="s">
        <v>1246</v>
      </c>
      <c r="Q454" s="75"/>
      <c r="R454" s="55">
        <f t="shared" si="1"/>
        <v>0</v>
      </c>
      <c r="S454" s="67"/>
      <c r="T454" s="67"/>
      <c r="U454" s="67"/>
      <c r="V454" s="67"/>
      <c r="W454" s="67"/>
      <c r="X454" s="67"/>
      <c r="Y454" s="67"/>
      <c r="Z454" s="67"/>
      <c r="AA454" s="67"/>
      <c r="AB454" s="67"/>
      <c r="AC454" s="67"/>
      <c r="AD454" s="67"/>
      <c r="AE454" s="67"/>
      <c r="AF454" s="67"/>
      <c r="AG454" s="67"/>
      <c r="AH454" s="67"/>
      <c r="AI454" s="67"/>
      <c r="AJ454" s="67"/>
      <c r="AK454" s="67"/>
      <c r="AL454" s="67"/>
    </row>
    <row r="455" spans="1:38" ht="74.25" customHeight="1" outlineLevel="2" x14ac:dyDescent="0.2">
      <c r="A455" s="119"/>
      <c r="B455" s="57"/>
      <c r="C455" s="105" t="s">
        <v>1247</v>
      </c>
      <c r="D455" s="69" t="s">
        <v>1248</v>
      </c>
      <c r="E455" s="135" t="s">
        <v>14</v>
      </c>
      <c r="F455" s="134">
        <v>240</v>
      </c>
      <c r="G455" s="26" t="s">
        <v>14</v>
      </c>
      <c r="H455" s="80"/>
      <c r="I455" s="26"/>
      <c r="J455" s="80"/>
      <c r="K455" s="26"/>
      <c r="L455" s="80"/>
      <c r="M455" s="26"/>
      <c r="N455" s="80"/>
      <c r="O455" s="73" t="s">
        <v>1219</v>
      </c>
      <c r="P455" s="74" t="s">
        <v>1249</v>
      </c>
      <c r="Q455" s="75"/>
      <c r="R455" s="55">
        <f t="shared" si="1"/>
        <v>0</v>
      </c>
      <c r="S455" s="67"/>
      <c r="T455" s="67"/>
      <c r="U455" s="67"/>
      <c r="V455" s="67"/>
      <c r="W455" s="67"/>
      <c r="X455" s="67"/>
      <c r="Y455" s="67"/>
      <c r="Z455" s="67"/>
      <c r="AA455" s="67"/>
      <c r="AB455" s="67"/>
      <c r="AC455" s="67"/>
      <c r="AD455" s="67"/>
      <c r="AE455" s="67"/>
      <c r="AF455" s="67"/>
      <c r="AG455" s="67"/>
      <c r="AH455" s="67"/>
      <c r="AI455" s="67"/>
      <c r="AJ455" s="67"/>
      <c r="AK455" s="67"/>
      <c r="AL455" s="67"/>
    </row>
    <row r="456" spans="1:38" ht="74.25" customHeight="1" outlineLevel="2" x14ac:dyDescent="0.2">
      <c r="A456" s="67"/>
      <c r="B456" s="57"/>
      <c r="C456" s="105" t="s">
        <v>1250</v>
      </c>
      <c r="D456" s="69" t="s">
        <v>1251</v>
      </c>
      <c r="E456" s="70" t="s">
        <v>14</v>
      </c>
      <c r="F456" s="134">
        <v>240</v>
      </c>
      <c r="G456" s="26" t="s">
        <v>14</v>
      </c>
      <c r="H456" s="80"/>
      <c r="I456" s="26"/>
      <c r="J456" s="80"/>
      <c r="K456" s="26"/>
      <c r="L456" s="80"/>
      <c r="M456" s="26"/>
      <c r="N456" s="80"/>
      <c r="O456" s="73" t="s">
        <v>1252</v>
      </c>
      <c r="P456" s="74" t="s">
        <v>1253</v>
      </c>
      <c r="Q456" s="75"/>
      <c r="R456" s="55">
        <f t="shared" si="1"/>
        <v>0</v>
      </c>
      <c r="S456" s="67"/>
      <c r="T456" s="67"/>
      <c r="U456" s="67"/>
      <c r="V456" s="67"/>
      <c r="W456" s="67"/>
      <c r="X456" s="67"/>
      <c r="Y456" s="67"/>
      <c r="Z456" s="67"/>
      <c r="AA456" s="67"/>
      <c r="AB456" s="67"/>
      <c r="AC456" s="67"/>
      <c r="AD456" s="67"/>
      <c r="AE456" s="67"/>
      <c r="AF456" s="67"/>
      <c r="AG456" s="67"/>
      <c r="AH456" s="67"/>
      <c r="AI456" s="67"/>
      <c r="AJ456" s="67"/>
      <c r="AK456" s="67"/>
      <c r="AL456" s="67"/>
    </row>
    <row r="457" spans="1:38" ht="74.25" customHeight="1" outlineLevel="2" x14ac:dyDescent="0.2">
      <c r="A457" s="67"/>
      <c r="B457" s="57"/>
      <c r="C457" s="105" t="s">
        <v>1254</v>
      </c>
      <c r="D457" s="69" t="s">
        <v>1186</v>
      </c>
      <c r="E457" s="70" t="s">
        <v>14</v>
      </c>
      <c r="F457" s="134">
        <v>305</v>
      </c>
      <c r="G457" s="26" t="s">
        <v>14</v>
      </c>
      <c r="H457" s="80"/>
      <c r="I457" s="26"/>
      <c r="J457" s="80"/>
      <c r="K457" s="26"/>
      <c r="L457" s="80"/>
      <c r="M457" s="26"/>
      <c r="N457" s="80"/>
      <c r="O457" s="73" t="s">
        <v>1252</v>
      </c>
      <c r="P457" s="74" t="s">
        <v>1255</v>
      </c>
      <c r="Q457" s="75"/>
      <c r="R457" s="55">
        <f t="shared" si="1"/>
        <v>0</v>
      </c>
      <c r="S457" s="67"/>
      <c r="T457" s="67"/>
      <c r="U457" s="67"/>
      <c r="V457" s="67"/>
      <c r="W457" s="67"/>
      <c r="X457" s="67"/>
      <c r="Y457" s="67"/>
      <c r="Z457" s="67"/>
      <c r="AA457" s="67"/>
      <c r="AB457" s="67"/>
      <c r="AC457" s="67"/>
      <c r="AD457" s="67"/>
      <c r="AE457" s="67"/>
      <c r="AF457" s="67"/>
      <c r="AG457" s="67"/>
      <c r="AH457" s="67"/>
      <c r="AI457" s="67"/>
      <c r="AJ457" s="67"/>
      <c r="AK457" s="67"/>
      <c r="AL457" s="67"/>
    </row>
    <row r="458" spans="1:38" ht="74.25" customHeight="1" outlineLevel="2" x14ac:dyDescent="0.2">
      <c r="A458" s="67"/>
      <c r="B458" s="57"/>
      <c r="C458" s="105" t="s">
        <v>1256</v>
      </c>
      <c r="D458" s="69" t="s">
        <v>1257</v>
      </c>
      <c r="E458" s="70" t="s">
        <v>14</v>
      </c>
      <c r="F458" s="134">
        <v>10</v>
      </c>
      <c r="G458" s="26" t="s">
        <v>14</v>
      </c>
      <c r="H458" s="80"/>
      <c r="I458" s="26"/>
      <c r="J458" s="80"/>
      <c r="K458" s="26"/>
      <c r="L458" s="80"/>
      <c r="M458" s="26"/>
      <c r="N458" s="80"/>
      <c r="O458" s="73" t="s">
        <v>1258</v>
      </c>
      <c r="P458" s="74" t="s">
        <v>1259</v>
      </c>
      <c r="Q458" s="75"/>
      <c r="R458" s="55">
        <f t="shared" si="1"/>
        <v>0</v>
      </c>
      <c r="S458" s="67"/>
      <c r="T458" s="67"/>
      <c r="U458" s="67"/>
      <c r="V458" s="67"/>
      <c r="W458" s="67"/>
      <c r="X458" s="67"/>
      <c r="Y458" s="67"/>
      <c r="Z458" s="67"/>
      <c r="AA458" s="67"/>
      <c r="AB458" s="67"/>
      <c r="AC458" s="67"/>
      <c r="AD458" s="67"/>
      <c r="AE458" s="67"/>
      <c r="AF458" s="67"/>
      <c r="AG458" s="67"/>
      <c r="AH458" s="67"/>
      <c r="AI458" s="67"/>
      <c r="AJ458" s="67"/>
      <c r="AK458" s="67"/>
      <c r="AL458" s="67"/>
    </row>
    <row r="459" spans="1:38" ht="74.25" customHeight="1" outlineLevel="2" x14ac:dyDescent="0.2">
      <c r="A459" s="67"/>
      <c r="B459" s="57"/>
      <c r="C459" s="105" t="s">
        <v>1260</v>
      </c>
      <c r="D459" s="69" t="s">
        <v>1261</v>
      </c>
      <c r="E459" s="135" t="s">
        <v>14</v>
      </c>
      <c r="F459" s="134">
        <v>10</v>
      </c>
      <c r="G459" s="26" t="s">
        <v>14</v>
      </c>
      <c r="H459" s="80"/>
      <c r="I459" s="26"/>
      <c r="J459" s="80"/>
      <c r="K459" s="26"/>
      <c r="L459" s="80"/>
      <c r="M459" s="26"/>
      <c r="N459" s="80"/>
      <c r="O459" s="73" t="s">
        <v>1262</v>
      </c>
      <c r="P459" s="74" t="s">
        <v>1263</v>
      </c>
      <c r="Q459" s="75"/>
      <c r="R459" s="55">
        <f t="shared" si="1"/>
        <v>0</v>
      </c>
      <c r="S459" s="67"/>
      <c r="T459" s="67"/>
      <c r="U459" s="67"/>
      <c r="V459" s="67"/>
      <c r="W459" s="67"/>
      <c r="X459" s="67"/>
      <c r="Y459" s="67"/>
      <c r="Z459" s="67"/>
      <c r="AA459" s="67"/>
      <c r="AB459" s="67"/>
      <c r="AC459" s="67"/>
      <c r="AD459" s="67"/>
      <c r="AE459" s="67"/>
      <c r="AF459" s="67"/>
      <c r="AG459" s="67"/>
      <c r="AH459" s="67"/>
      <c r="AI459" s="67"/>
      <c r="AJ459" s="67"/>
      <c r="AK459" s="67"/>
      <c r="AL459" s="67"/>
    </row>
    <row r="460" spans="1:38" ht="74.25" customHeight="1" outlineLevel="2" x14ac:dyDescent="0.2">
      <c r="A460" s="67"/>
      <c r="B460" s="57"/>
      <c r="C460" s="105" t="s">
        <v>1264</v>
      </c>
      <c r="D460" s="69" t="s">
        <v>1265</v>
      </c>
      <c r="E460" s="135" t="s">
        <v>14</v>
      </c>
      <c r="F460" s="134">
        <v>290</v>
      </c>
      <c r="G460" s="26" t="s">
        <v>14</v>
      </c>
      <c r="H460" s="80"/>
      <c r="I460" s="26"/>
      <c r="J460" s="80"/>
      <c r="K460" s="26"/>
      <c r="L460" s="80"/>
      <c r="M460" s="26"/>
      <c r="N460" s="80"/>
      <c r="O460" s="73" t="s">
        <v>1266</v>
      </c>
      <c r="P460" s="74" t="s">
        <v>1267</v>
      </c>
      <c r="Q460" s="75"/>
      <c r="R460" s="55">
        <f t="shared" si="1"/>
        <v>0</v>
      </c>
      <c r="S460" s="67"/>
      <c r="T460" s="67"/>
      <c r="U460" s="67"/>
      <c r="V460" s="67"/>
      <c r="W460" s="67"/>
      <c r="X460" s="67"/>
      <c r="Y460" s="67"/>
      <c r="Z460" s="67"/>
      <c r="AA460" s="67"/>
      <c r="AB460" s="67"/>
      <c r="AC460" s="67"/>
      <c r="AD460" s="67"/>
      <c r="AE460" s="67"/>
      <c r="AF460" s="67"/>
      <c r="AG460" s="67"/>
      <c r="AH460" s="67"/>
      <c r="AI460" s="67"/>
      <c r="AJ460" s="67"/>
      <c r="AK460" s="67"/>
      <c r="AL460" s="67"/>
    </row>
    <row r="461" spans="1:38" ht="74.25" customHeight="1" outlineLevel="2" x14ac:dyDescent="0.2">
      <c r="A461" s="67"/>
      <c r="B461" s="57"/>
      <c r="C461" s="105" t="s">
        <v>1268</v>
      </c>
      <c r="D461" s="69" t="s">
        <v>1269</v>
      </c>
      <c r="E461" s="135" t="s">
        <v>14</v>
      </c>
      <c r="F461" s="134">
        <v>450</v>
      </c>
      <c r="G461" s="26" t="s">
        <v>14</v>
      </c>
      <c r="H461" s="80"/>
      <c r="I461" s="26"/>
      <c r="J461" s="80"/>
      <c r="K461" s="26"/>
      <c r="L461" s="80"/>
      <c r="M461" s="26"/>
      <c r="N461" s="80"/>
      <c r="O461" s="73" t="s">
        <v>1270</v>
      </c>
      <c r="P461" s="74" t="s">
        <v>1271</v>
      </c>
      <c r="Q461" s="75"/>
      <c r="R461" s="55">
        <f t="shared" si="1"/>
        <v>0</v>
      </c>
      <c r="S461" s="67"/>
      <c r="T461" s="67"/>
      <c r="U461" s="67"/>
      <c r="V461" s="67"/>
      <c r="W461" s="67"/>
      <c r="X461" s="67"/>
      <c r="Y461" s="67"/>
      <c r="Z461" s="67"/>
      <c r="AA461" s="67"/>
      <c r="AB461" s="67"/>
      <c r="AC461" s="67"/>
      <c r="AD461" s="67"/>
      <c r="AE461" s="67"/>
      <c r="AF461" s="67"/>
      <c r="AG461" s="67"/>
      <c r="AH461" s="67"/>
      <c r="AI461" s="67"/>
      <c r="AJ461" s="67"/>
      <c r="AK461" s="67"/>
      <c r="AL461" s="67"/>
    </row>
    <row r="462" spans="1:38" ht="74.25" customHeight="1" outlineLevel="2" x14ac:dyDescent="0.2">
      <c r="A462" s="67"/>
      <c r="B462" s="57"/>
      <c r="C462" s="105" t="s">
        <v>1272</v>
      </c>
      <c r="D462" s="69" t="s">
        <v>1273</v>
      </c>
      <c r="E462" s="135" t="s">
        <v>14</v>
      </c>
      <c r="F462" s="134">
        <v>250</v>
      </c>
      <c r="G462" s="26" t="s">
        <v>14</v>
      </c>
      <c r="H462" s="80"/>
      <c r="I462" s="26"/>
      <c r="J462" s="80"/>
      <c r="K462" s="26"/>
      <c r="L462" s="80"/>
      <c r="M462" s="26"/>
      <c r="N462" s="80"/>
      <c r="O462" s="73" t="s">
        <v>1274</v>
      </c>
      <c r="P462" s="74" t="s">
        <v>1275</v>
      </c>
      <c r="Q462" s="75"/>
      <c r="R462" s="55">
        <f t="shared" si="1"/>
        <v>0</v>
      </c>
      <c r="S462" s="67"/>
      <c r="T462" s="67"/>
      <c r="U462" s="67"/>
      <c r="V462" s="67"/>
      <c r="W462" s="67"/>
      <c r="X462" s="67"/>
      <c r="Y462" s="67"/>
      <c r="Z462" s="67"/>
      <c r="AA462" s="67"/>
      <c r="AB462" s="67"/>
      <c r="AC462" s="67"/>
      <c r="AD462" s="67"/>
      <c r="AE462" s="67"/>
      <c r="AF462" s="67"/>
      <c r="AG462" s="67"/>
      <c r="AH462" s="67"/>
      <c r="AI462" s="67"/>
      <c r="AJ462" s="67"/>
      <c r="AK462" s="67"/>
      <c r="AL462" s="67"/>
    </row>
    <row r="463" spans="1:38" ht="74.25" customHeight="1" outlineLevel="2" x14ac:dyDescent="0.2">
      <c r="A463" s="67"/>
      <c r="B463" s="57"/>
      <c r="C463" s="105" t="s">
        <v>1276</v>
      </c>
      <c r="D463" s="69" t="s">
        <v>1277</v>
      </c>
      <c r="E463" s="70" t="s">
        <v>14</v>
      </c>
      <c r="F463" s="134">
        <v>350</v>
      </c>
      <c r="G463" s="26" t="s">
        <v>14</v>
      </c>
      <c r="H463" s="80"/>
      <c r="I463" s="26"/>
      <c r="J463" s="80"/>
      <c r="K463" s="26"/>
      <c r="L463" s="80"/>
      <c r="M463" s="26"/>
      <c r="N463" s="80"/>
      <c r="O463" s="78">
        <v>45394</v>
      </c>
      <c r="P463" s="74" t="s">
        <v>1278</v>
      </c>
      <c r="Q463" s="75"/>
      <c r="R463" s="55">
        <f t="shared" si="1"/>
        <v>0</v>
      </c>
      <c r="S463" s="67"/>
      <c r="T463" s="67"/>
      <c r="U463" s="67"/>
      <c r="V463" s="67"/>
      <c r="W463" s="67"/>
      <c r="X463" s="67"/>
      <c r="Y463" s="67"/>
      <c r="Z463" s="67"/>
      <c r="AA463" s="67"/>
      <c r="AB463" s="67"/>
      <c r="AC463" s="67"/>
      <c r="AD463" s="67"/>
      <c r="AE463" s="67"/>
      <c r="AF463" s="67"/>
      <c r="AG463" s="67"/>
      <c r="AH463" s="67"/>
      <c r="AI463" s="67"/>
      <c r="AJ463" s="67"/>
      <c r="AK463" s="67"/>
      <c r="AL463" s="67"/>
    </row>
    <row r="464" spans="1:38" ht="74.25" customHeight="1" outlineLevel="2" x14ac:dyDescent="0.2">
      <c r="A464" s="67"/>
      <c r="B464" s="57"/>
      <c r="C464" s="105" t="s">
        <v>1279</v>
      </c>
      <c r="D464" s="69" t="s">
        <v>1280</v>
      </c>
      <c r="E464" s="135" t="s">
        <v>14</v>
      </c>
      <c r="F464" s="134">
        <v>450</v>
      </c>
      <c r="G464" s="26" t="s">
        <v>14</v>
      </c>
      <c r="H464" s="80"/>
      <c r="I464" s="26"/>
      <c r="J464" s="80"/>
      <c r="K464" s="26"/>
      <c r="L464" s="80"/>
      <c r="M464" s="26"/>
      <c r="N464" s="80"/>
      <c r="O464" s="73" t="s">
        <v>1281</v>
      </c>
      <c r="P464" s="74" t="s">
        <v>1282</v>
      </c>
      <c r="Q464" s="75"/>
      <c r="R464" s="55">
        <f t="shared" si="1"/>
        <v>0</v>
      </c>
      <c r="S464" s="67"/>
      <c r="T464" s="67"/>
      <c r="U464" s="67"/>
      <c r="V464" s="67"/>
      <c r="W464" s="67"/>
      <c r="X464" s="67"/>
      <c r="Y464" s="67"/>
      <c r="Z464" s="67"/>
      <c r="AA464" s="67"/>
      <c r="AB464" s="67"/>
      <c r="AC464" s="67"/>
      <c r="AD464" s="67"/>
      <c r="AE464" s="67"/>
      <c r="AF464" s="67"/>
      <c r="AG464" s="67"/>
      <c r="AH464" s="67"/>
      <c r="AI464" s="67"/>
      <c r="AJ464" s="67"/>
      <c r="AK464" s="67"/>
      <c r="AL464" s="67"/>
    </row>
    <row r="465" spans="1:38" ht="74.25" customHeight="1" outlineLevel="2" x14ac:dyDescent="0.2">
      <c r="A465" s="67"/>
      <c r="B465" s="57"/>
      <c r="C465" s="105" t="s">
        <v>1283</v>
      </c>
      <c r="D465" s="69" t="s">
        <v>1284</v>
      </c>
      <c r="E465" s="135" t="s">
        <v>14</v>
      </c>
      <c r="F465" s="134">
        <v>450</v>
      </c>
      <c r="G465" s="26" t="s">
        <v>14</v>
      </c>
      <c r="H465" s="80"/>
      <c r="I465" s="26"/>
      <c r="J465" s="80"/>
      <c r="K465" s="26"/>
      <c r="L465" s="80"/>
      <c r="M465" s="26"/>
      <c r="N465" s="80"/>
      <c r="O465" s="73" t="s">
        <v>1285</v>
      </c>
      <c r="P465" s="74" t="s">
        <v>1286</v>
      </c>
      <c r="Q465" s="75"/>
      <c r="R465" s="55">
        <f t="shared" si="1"/>
        <v>0</v>
      </c>
      <c r="S465" s="67"/>
      <c r="T465" s="67"/>
      <c r="U465" s="67"/>
      <c r="V465" s="67"/>
      <c r="W465" s="67"/>
      <c r="X465" s="67"/>
      <c r="Y465" s="67"/>
      <c r="Z465" s="67"/>
      <c r="AA465" s="67"/>
      <c r="AB465" s="67"/>
      <c r="AC465" s="67"/>
      <c r="AD465" s="67"/>
      <c r="AE465" s="67"/>
      <c r="AF465" s="67"/>
      <c r="AG465" s="67"/>
      <c r="AH465" s="67"/>
      <c r="AI465" s="67"/>
      <c r="AJ465" s="67"/>
      <c r="AK465" s="67"/>
      <c r="AL465" s="67"/>
    </row>
    <row r="466" spans="1:38" ht="74.25" customHeight="1" outlineLevel="2" x14ac:dyDescent="0.2">
      <c r="A466" s="67"/>
      <c r="B466" s="57"/>
      <c r="C466" s="105" t="s">
        <v>1287</v>
      </c>
      <c r="D466" s="69" t="s">
        <v>1288</v>
      </c>
      <c r="E466" s="135" t="s">
        <v>14</v>
      </c>
      <c r="F466" s="134">
        <v>390</v>
      </c>
      <c r="G466" s="26" t="s">
        <v>14</v>
      </c>
      <c r="H466" s="80"/>
      <c r="I466" s="26"/>
      <c r="J466" s="80"/>
      <c r="K466" s="26"/>
      <c r="L466" s="80"/>
      <c r="M466" s="26"/>
      <c r="N466" s="80"/>
      <c r="O466" s="73" t="s">
        <v>1289</v>
      </c>
      <c r="P466" s="74" t="s">
        <v>1290</v>
      </c>
      <c r="Q466" s="75"/>
      <c r="R466" s="55">
        <f t="shared" si="1"/>
        <v>0</v>
      </c>
      <c r="S466" s="67"/>
      <c r="T466" s="67"/>
      <c r="U466" s="67"/>
      <c r="V466" s="67"/>
      <c r="W466" s="67"/>
      <c r="X466" s="67"/>
      <c r="Y466" s="67"/>
      <c r="Z466" s="67"/>
      <c r="AA466" s="67"/>
      <c r="AB466" s="67"/>
      <c r="AC466" s="67"/>
      <c r="AD466" s="67"/>
      <c r="AE466" s="67"/>
      <c r="AF466" s="67"/>
      <c r="AG466" s="67"/>
      <c r="AH466" s="67"/>
      <c r="AI466" s="67"/>
      <c r="AJ466" s="67"/>
      <c r="AK466" s="67"/>
      <c r="AL466" s="67"/>
    </row>
    <row r="467" spans="1:38" ht="74.25" customHeight="1" outlineLevel="2" x14ac:dyDescent="0.2">
      <c r="A467" s="67"/>
      <c r="B467" s="57"/>
      <c r="C467" s="105" t="s">
        <v>1291</v>
      </c>
      <c r="D467" s="69" t="s">
        <v>1292</v>
      </c>
      <c r="E467" s="135" t="s">
        <v>14</v>
      </c>
      <c r="F467" s="134">
        <v>350</v>
      </c>
      <c r="G467" s="26" t="s">
        <v>14</v>
      </c>
      <c r="H467" s="80"/>
      <c r="I467" s="26"/>
      <c r="J467" s="80"/>
      <c r="K467" s="26"/>
      <c r="L467" s="80"/>
      <c r="M467" s="26"/>
      <c r="N467" s="80"/>
      <c r="O467" s="73" t="s">
        <v>1293</v>
      </c>
      <c r="P467" s="74" t="s">
        <v>1294</v>
      </c>
      <c r="Q467" s="75"/>
      <c r="R467" s="55">
        <f t="shared" si="1"/>
        <v>0</v>
      </c>
      <c r="S467" s="67"/>
      <c r="T467" s="67"/>
      <c r="U467" s="67"/>
      <c r="V467" s="67"/>
      <c r="W467" s="67"/>
      <c r="X467" s="67"/>
      <c r="Y467" s="67"/>
      <c r="Z467" s="67"/>
      <c r="AA467" s="67"/>
      <c r="AB467" s="67"/>
      <c r="AC467" s="67"/>
      <c r="AD467" s="67"/>
      <c r="AE467" s="67"/>
      <c r="AF467" s="67"/>
      <c r="AG467" s="67"/>
      <c r="AH467" s="67"/>
      <c r="AI467" s="67"/>
      <c r="AJ467" s="67"/>
      <c r="AK467" s="67"/>
      <c r="AL467" s="67"/>
    </row>
    <row r="468" spans="1:38" ht="74.25" customHeight="1" outlineLevel="2" x14ac:dyDescent="0.2">
      <c r="A468" s="67"/>
      <c r="B468" s="57"/>
      <c r="C468" s="105" t="s">
        <v>1295</v>
      </c>
      <c r="D468" s="69" t="s">
        <v>1296</v>
      </c>
      <c r="E468" s="135" t="s">
        <v>14</v>
      </c>
      <c r="F468" s="134">
        <v>350</v>
      </c>
      <c r="G468" s="26" t="s">
        <v>14</v>
      </c>
      <c r="H468" s="80"/>
      <c r="I468" s="26"/>
      <c r="J468" s="80"/>
      <c r="K468" s="26"/>
      <c r="L468" s="80"/>
      <c r="M468" s="26"/>
      <c r="N468" s="80"/>
      <c r="O468" s="73" t="s">
        <v>1297</v>
      </c>
      <c r="P468" s="74" t="s">
        <v>1298</v>
      </c>
      <c r="Q468" s="75"/>
      <c r="R468" s="55">
        <f t="shared" si="1"/>
        <v>0</v>
      </c>
      <c r="S468" s="67"/>
      <c r="T468" s="67"/>
      <c r="U468" s="67"/>
      <c r="V468" s="67"/>
      <c r="W468" s="67"/>
      <c r="X468" s="67"/>
      <c r="Y468" s="67"/>
      <c r="Z468" s="67"/>
      <c r="AA468" s="67"/>
      <c r="AB468" s="67"/>
      <c r="AC468" s="67"/>
      <c r="AD468" s="67"/>
      <c r="AE468" s="67"/>
      <c r="AF468" s="67"/>
      <c r="AG468" s="67"/>
      <c r="AH468" s="67"/>
      <c r="AI468" s="67"/>
      <c r="AJ468" s="67"/>
      <c r="AK468" s="67"/>
      <c r="AL468" s="67"/>
    </row>
    <row r="469" spans="1:38" ht="74.25" customHeight="1" outlineLevel="2" x14ac:dyDescent="0.2">
      <c r="A469" s="67"/>
      <c r="B469" s="57"/>
      <c r="C469" s="105" t="s">
        <v>1299</v>
      </c>
      <c r="D469" s="69" t="s">
        <v>1300</v>
      </c>
      <c r="E469" s="135" t="s">
        <v>14</v>
      </c>
      <c r="F469" s="134">
        <v>190</v>
      </c>
      <c r="G469" s="26" t="s">
        <v>14</v>
      </c>
      <c r="H469" s="80"/>
      <c r="I469" s="26"/>
      <c r="J469" s="80"/>
      <c r="K469" s="26"/>
      <c r="L469" s="80"/>
      <c r="M469" s="26"/>
      <c r="N469" s="80"/>
      <c r="O469" s="73" t="s">
        <v>1301</v>
      </c>
      <c r="P469" s="74" t="s">
        <v>1302</v>
      </c>
      <c r="Q469" s="75"/>
      <c r="R469" s="55">
        <f t="shared" si="1"/>
        <v>0</v>
      </c>
      <c r="S469" s="67"/>
      <c r="T469" s="67"/>
      <c r="U469" s="67"/>
      <c r="V469" s="67"/>
      <c r="W469" s="67"/>
      <c r="X469" s="67"/>
      <c r="Y469" s="67"/>
      <c r="Z469" s="67"/>
      <c r="AA469" s="67"/>
      <c r="AB469" s="67"/>
      <c r="AC469" s="67"/>
      <c r="AD469" s="67"/>
      <c r="AE469" s="67"/>
      <c r="AF469" s="67"/>
      <c r="AG469" s="67"/>
      <c r="AH469" s="67"/>
      <c r="AI469" s="67"/>
      <c r="AJ469" s="67"/>
      <c r="AK469" s="67"/>
      <c r="AL469" s="67"/>
    </row>
    <row r="470" spans="1:38" ht="74.25" customHeight="1" outlineLevel="2" x14ac:dyDescent="0.2">
      <c r="A470" s="67"/>
      <c r="B470" s="57"/>
      <c r="C470" s="105" t="s">
        <v>1303</v>
      </c>
      <c r="D470" s="69" t="s">
        <v>1304</v>
      </c>
      <c r="E470" s="135" t="s">
        <v>14</v>
      </c>
      <c r="F470" s="134">
        <v>390</v>
      </c>
      <c r="G470" s="26" t="s">
        <v>14</v>
      </c>
      <c r="H470" s="80"/>
      <c r="I470" s="26"/>
      <c r="J470" s="80"/>
      <c r="K470" s="26"/>
      <c r="L470" s="80"/>
      <c r="M470" s="26"/>
      <c r="N470" s="80"/>
      <c r="O470" s="73" t="s">
        <v>1305</v>
      </c>
      <c r="P470" s="74" t="s">
        <v>1306</v>
      </c>
      <c r="Q470" s="75"/>
      <c r="R470" s="55">
        <f t="shared" si="1"/>
        <v>0</v>
      </c>
      <c r="S470" s="67"/>
      <c r="T470" s="67"/>
      <c r="U470" s="67"/>
      <c r="V470" s="67"/>
      <c r="W470" s="67"/>
      <c r="X470" s="67"/>
      <c r="Y470" s="67"/>
      <c r="Z470" s="67"/>
      <c r="AA470" s="67"/>
      <c r="AB470" s="67"/>
      <c r="AC470" s="67"/>
      <c r="AD470" s="67"/>
      <c r="AE470" s="67"/>
      <c r="AF470" s="67"/>
      <c r="AG470" s="67"/>
      <c r="AH470" s="67"/>
      <c r="AI470" s="67"/>
      <c r="AJ470" s="67"/>
      <c r="AK470" s="67"/>
      <c r="AL470" s="67"/>
    </row>
    <row r="471" spans="1:38" ht="74.25" customHeight="1" outlineLevel="2" x14ac:dyDescent="0.2">
      <c r="A471" s="67"/>
      <c r="B471" s="57"/>
      <c r="C471" s="105" t="s">
        <v>1307</v>
      </c>
      <c r="D471" s="69" t="s">
        <v>1308</v>
      </c>
      <c r="E471" s="135" t="s">
        <v>14</v>
      </c>
      <c r="F471" s="134">
        <v>350</v>
      </c>
      <c r="G471" s="26" t="s">
        <v>14</v>
      </c>
      <c r="H471" s="80"/>
      <c r="I471" s="26"/>
      <c r="J471" s="80"/>
      <c r="K471" s="26"/>
      <c r="L471" s="80"/>
      <c r="M471" s="26"/>
      <c r="N471" s="80"/>
      <c r="O471" s="73" t="s">
        <v>1223</v>
      </c>
      <c r="P471" s="74" t="s">
        <v>1309</v>
      </c>
      <c r="Q471" s="75"/>
      <c r="R471" s="55">
        <f t="shared" si="1"/>
        <v>0</v>
      </c>
      <c r="S471" s="67"/>
      <c r="T471" s="67"/>
      <c r="U471" s="67"/>
      <c r="V471" s="67"/>
      <c r="W471" s="67"/>
      <c r="X471" s="67"/>
      <c r="Y471" s="67"/>
      <c r="Z471" s="67"/>
      <c r="AA471" s="67"/>
      <c r="AB471" s="67"/>
      <c r="AC471" s="67"/>
      <c r="AD471" s="67"/>
      <c r="AE471" s="67"/>
      <c r="AF471" s="67"/>
      <c r="AG471" s="67"/>
      <c r="AH471" s="67"/>
      <c r="AI471" s="67"/>
      <c r="AJ471" s="67"/>
      <c r="AK471" s="67"/>
      <c r="AL471" s="67"/>
    </row>
    <row r="472" spans="1:38" ht="74.25" customHeight="1" outlineLevel="2" x14ac:dyDescent="0.2">
      <c r="A472" s="67"/>
      <c r="B472" s="57"/>
      <c r="C472" s="105" t="s">
        <v>1310</v>
      </c>
      <c r="D472" s="69" t="s">
        <v>1311</v>
      </c>
      <c r="E472" s="135" t="s">
        <v>14</v>
      </c>
      <c r="F472" s="134">
        <v>190</v>
      </c>
      <c r="G472" s="26" t="s">
        <v>14</v>
      </c>
      <c r="H472" s="80"/>
      <c r="I472" s="26"/>
      <c r="J472" s="80"/>
      <c r="K472" s="26"/>
      <c r="L472" s="80"/>
      <c r="M472" s="26"/>
      <c r="N472" s="80"/>
      <c r="O472" s="73" t="s">
        <v>1312</v>
      </c>
      <c r="P472" s="74" t="s">
        <v>1313</v>
      </c>
      <c r="Q472" s="75"/>
      <c r="R472" s="55">
        <f t="shared" si="1"/>
        <v>0</v>
      </c>
      <c r="S472" s="67"/>
      <c r="T472" s="67"/>
      <c r="U472" s="67"/>
      <c r="V472" s="67"/>
      <c r="W472" s="67"/>
      <c r="X472" s="67"/>
      <c r="Y472" s="67"/>
      <c r="Z472" s="67"/>
      <c r="AA472" s="67"/>
      <c r="AB472" s="67"/>
      <c r="AC472" s="67"/>
      <c r="AD472" s="67"/>
      <c r="AE472" s="67"/>
      <c r="AF472" s="67"/>
      <c r="AG472" s="67"/>
      <c r="AH472" s="67"/>
      <c r="AI472" s="67"/>
      <c r="AJ472" s="67"/>
      <c r="AK472" s="67"/>
      <c r="AL472" s="67"/>
    </row>
    <row r="473" spans="1:38" ht="74.25" customHeight="1" outlineLevel="2" x14ac:dyDescent="0.2">
      <c r="A473" s="67"/>
      <c r="B473" s="57"/>
      <c r="C473" s="105" t="s">
        <v>1314</v>
      </c>
      <c r="D473" s="69" t="s">
        <v>1315</v>
      </c>
      <c r="E473" s="135" t="s">
        <v>14</v>
      </c>
      <c r="F473" s="134">
        <v>290</v>
      </c>
      <c r="G473" s="26" t="s">
        <v>14</v>
      </c>
      <c r="H473" s="80"/>
      <c r="I473" s="26"/>
      <c r="J473" s="80"/>
      <c r="K473" s="26"/>
      <c r="L473" s="80"/>
      <c r="M473" s="26"/>
      <c r="N473" s="80"/>
      <c r="O473" s="73" t="s">
        <v>1316</v>
      </c>
      <c r="P473" s="74" t="s">
        <v>1317</v>
      </c>
      <c r="Q473" s="75"/>
      <c r="R473" s="55">
        <f t="shared" si="1"/>
        <v>0</v>
      </c>
      <c r="S473" s="67"/>
      <c r="T473" s="67"/>
      <c r="U473" s="67"/>
      <c r="V473" s="67"/>
      <c r="W473" s="67"/>
      <c r="X473" s="67"/>
      <c r="Y473" s="67"/>
      <c r="Z473" s="67"/>
      <c r="AA473" s="67"/>
      <c r="AB473" s="67"/>
      <c r="AC473" s="67"/>
      <c r="AD473" s="67"/>
      <c r="AE473" s="67"/>
      <c r="AF473" s="67"/>
      <c r="AG473" s="67"/>
      <c r="AH473" s="67"/>
      <c r="AI473" s="67"/>
      <c r="AJ473" s="67"/>
      <c r="AK473" s="67"/>
      <c r="AL473" s="67"/>
    </row>
    <row r="474" spans="1:38" ht="74.25" customHeight="1" outlineLevel="2" x14ac:dyDescent="0.2">
      <c r="A474" s="67"/>
      <c r="B474" s="57"/>
      <c r="C474" s="105" t="s">
        <v>1318</v>
      </c>
      <c r="D474" s="69" t="s">
        <v>1319</v>
      </c>
      <c r="E474" s="135" t="s">
        <v>14</v>
      </c>
      <c r="F474" s="134">
        <v>290</v>
      </c>
      <c r="G474" s="26" t="s">
        <v>14</v>
      </c>
      <c r="H474" s="80"/>
      <c r="I474" s="26"/>
      <c r="J474" s="80"/>
      <c r="K474" s="26"/>
      <c r="L474" s="80"/>
      <c r="M474" s="26"/>
      <c r="N474" s="80"/>
      <c r="O474" s="73" t="s">
        <v>1312</v>
      </c>
      <c r="P474" s="74" t="s">
        <v>1320</v>
      </c>
      <c r="Q474" s="75"/>
      <c r="R474" s="55">
        <f t="shared" si="1"/>
        <v>0</v>
      </c>
      <c r="S474" s="67"/>
      <c r="T474" s="67"/>
      <c r="U474" s="67"/>
      <c r="V474" s="67"/>
      <c r="W474" s="67"/>
      <c r="X474" s="67"/>
      <c r="Y474" s="67"/>
      <c r="Z474" s="67"/>
      <c r="AA474" s="67"/>
      <c r="AB474" s="67"/>
      <c r="AC474" s="67"/>
      <c r="AD474" s="67"/>
      <c r="AE474" s="67"/>
      <c r="AF474" s="67"/>
      <c r="AG474" s="67"/>
      <c r="AH474" s="67"/>
      <c r="AI474" s="67"/>
      <c r="AJ474" s="67"/>
      <c r="AK474" s="67"/>
      <c r="AL474" s="67"/>
    </row>
    <row r="475" spans="1:38" ht="74.25" customHeight="1" outlineLevel="2" x14ac:dyDescent="0.2">
      <c r="A475" s="67"/>
      <c r="B475" s="57"/>
      <c r="C475" s="105" t="s">
        <v>1321</v>
      </c>
      <c r="D475" s="69" t="s">
        <v>848</v>
      </c>
      <c r="E475" s="135" t="s">
        <v>14</v>
      </c>
      <c r="F475" s="134">
        <v>150</v>
      </c>
      <c r="G475" s="26" t="s">
        <v>14</v>
      </c>
      <c r="H475" s="80"/>
      <c r="I475" s="26"/>
      <c r="J475" s="80"/>
      <c r="K475" s="26"/>
      <c r="L475" s="80"/>
      <c r="M475" s="26"/>
      <c r="N475" s="80"/>
      <c r="O475" s="73" t="s">
        <v>1322</v>
      </c>
      <c r="P475" s="74" t="s">
        <v>1323</v>
      </c>
      <c r="Q475" s="75"/>
      <c r="R475" s="55">
        <f t="shared" si="1"/>
        <v>0</v>
      </c>
      <c r="S475" s="67"/>
      <c r="T475" s="67"/>
      <c r="U475" s="67"/>
      <c r="V475" s="67"/>
      <c r="W475" s="67"/>
      <c r="X475" s="67"/>
      <c r="Y475" s="67"/>
      <c r="Z475" s="67"/>
      <c r="AA475" s="67"/>
      <c r="AB475" s="67"/>
      <c r="AC475" s="67"/>
      <c r="AD475" s="67"/>
      <c r="AE475" s="67"/>
      <c r="AF475" s="67"/>
      <c r="AG475" s="67"/>
      <c r="AH475" s="67"/>
      <c r="AI475" s="67"/>
      <c r="AJ475" s="67"/>
      <c r="AK475" s="67"/>
      <c r="AL475" s="67"/>
    </row>
    <row r="476" spans="1:38" ht="74.25" customHeight="1" outlineLevel="2" x14ac:dyDescent="0.2">
      <c r="A476" s="67"/>
      <c r="B476" s="57"/>
      <c r="C476" s="105" t="s">
        <v>1324</v>
      </c>
      <c r="D476" s="69" t="s">
        <v>1325</v>
      </c>
      <c r="E476" s="135" t="s">
        <v>14</v>
      </c>
      <c r="F476" s="134">
        <v>290</v>
      </c>
      <c r="G476" s="26" t="s">
        <v>14</v>
      </c>
      <c r="H476" s="80"/>
      <c r="I476" s="26"/>
      <c r="J476" s="80"/>
      <c r="K476" s="26"/>
      <c r="L476" s="80"/>
      <c r="M476" s="26"/>
      <c r="N476" s="80"/>
      <c r="O476" s="73" t="s">
        <v>1326</v>
      </c>
      <c r="P476" s="74" t="s">
        <v>1327</v>
      </c>
      <c r="Q476" s="75"/>
      <c r="R476" s="55">
        <f t="shared" si="1"/>
        <v>0</v>
      </c>
      <c r="S476" s="67"/>
      <c r="T476" s="67"/>
      <c r="U476" s="67"/>
      <c r="V476" s="67"/>
      <c r="W476" s="67"/>
      <c r="X476" s="67"/>
      <c r="Y476" s="67"/>
      <c r="Z476" s="67"/>
      <c r="AA476" s="67"/>
      <c r="AB476" s="67"/>
      <c r="AC476" s="67"/>
      <c r="AD476" s="67"/>
      <c r="AE476" s="67"/>
      <c r="AF476" s="67"/>
      <c r="AG476" s="67"/>
      <c r="AH476" s="67"/>
      <c r="AI476" s="67"/>
      <c r="AJ476" s="67"/>
      <c r="AK476" s="67"/>
      <c r="AL476" s="67"/>
    </row>
    <row r="477" spans="1:38" ht="74.25" customHeight="1" outlineLevel="2" x14ac:dyDescent="0.2">
      <c r="A477" s="67"/>
      <c r="B477" s="57"/>
      <c r="C477" s="105" t="s">
        <v>1328</v>
      </c>
      <c r="D477" s="69" t="s">
        <v>1329</v>
      </c>
      <c r="E477" s="135" t="s">
        <v>14</v>
      </c>
      <c r="F477" s="136">
        <v>190</v>
      </c>
      <c r="G477" s="26" t="s">
        <v>14</v>
      </c>
      <c r="H477" s="80"/>
      <c r="I477" s="26"/>
      <c r="J477" s="80"/>
      <c r="K477" s="26"/>
      <c r="L477" s="80"/>
      <c r="M477" s="26"/>
      <c r="N477" s="80"/>
      <c r="O477" s="73" t="s">
        <v>1330</v>
      </c>
      <c r="P477" s="74" t="s">
        <v>1331</v>
      </c>
      <c r="Q477" s="75"/>
      <c r="R477" s="55">
        <f t="shared" si="1"/>
        <v>0</v>
      </c>
      <c r="S477" s="67"/>
      <c r="T477" s="67"/>
      <c r="U477" s="67"/>
      <c r="V477" s="67"/>
      <c r="W477" s="67"/>
      <c r="X477" s="67"/>
      <c r="Y477" s="67"/>
      <c r="Z477" s="67"/>
      <c r="AA477" s="67"/>
      <c r="AB477" s="67"/>
      <c r="AC477" s="67"/>
      <c r="AD477" s="67"/>
      <c r="AE477" s="67"/>
      <c r="AF477" s="67"/>
      <c r="AG477" s="67"/>
      <c r="AH477" s="67"/>
      <c r="AI477" s="67"/>
      <c r="AJ477" s="67"/>
      <c r="AK477" s="67"/>
      <c r="AL477" s="67"/>
    </row>
    <row r="478" spans="1:38" ht="74.25" customHeight="1" outlineLevel="2" x14ac:dyDescent="0.2">
      <c r="A478" s="67"/>
      <c r="B478" s="57"/>
      <c r="C478" s="105" t="s">
        <v>1332</v>
      </c>
      <c r="D478" s="69" t="s">
        <v>1333</v>
      </c>
      <c r="E478" s="135" t="s">
        <v>14</v>
      </c>
      <c r="F478" s="136">
        <v>250</v>
      </c>
      <c r="G478" s="26" t="s">
        <v>14</v>
      </c>
      <c r="H478" s="80"/>
      <c r="I478" s="26"/>
      <c r="J478" s="80"/>
      <c r="K478" s="26"/>
      <c r="L478" s="80"/>
      <c r="M478" s="26"/>
      <c r="N478" s="80"/>
      <c r="O478" s="73" t="s">
        <v>1334</v>
      </c>
      <c r="P478" s="74" t="s">
        <v>1335</v>
      </c>
      <c r="Q478" s="75"/>
      <c r="R478" s="55">
        <f t="shared" si="1"/>
        <v>0</v>
      </c>
      <c r="S478" s="67"/>
      <c r="T478" s="67"/>
      <c r="U478" s="67"/>
      <c r="V478" s="67"/>
      <c r="W478" s="67"/>
      <c r="X478" s="67"/>
      <c r="Y478" s="67"/>
      <c r="Z478" s="67"/>
      <c r="AA478" s="67"/>
      <c r="AB478" s="67"/>
      <c r="AC478" s="67"/>
      <c r="AD478" s="67"/>
      <c r="AE478" s="67"/>
      <c r="AF478" s="67"/>
      <c r="AG478" s="67"/>
      <c r="AH478" s="67"/>
      <c r="AI478" s="67"/>
      <c r="AJ478" s="67"/>
      <c r="AK478" s="67"/>
      <c r="AL478" s="67"/>
    </row>
    <row r="479" spans="1:38" ht="74.25" customHeight="1" outlineLevel="2" x14ac:dyDescent="0.2">
      <c r="A479" s="67"/>
      <c r="B479" s="57"/>
      <c r="C479" s="105" t="s">
        <v>1336</v>
      </c>
      <c r="D479" s="69" t="s">
        <v>1337</v>
      </c>
      <c r="E479" s="135" t="s">
        <v>14</v>
      </c>
      <c r="F479" s="136">
        <v>150</v>
      </c>
      <c r="G479" s="26" t="s">
        <v>14</v>
      </c>
      <c r="H479" s="80"/>
      <c r="I479" s="26"/>
      <c r="J479" s="80"/>
      <c r="K479" s="26"/>
      <c r="L479" s="80"/>
      <c r="M479" s="26"/>
      <c r="N479" s="80"/>
      <c r="O479" s="73" t="s">
        <v>1338</v>
      </c>
      <c r="P479" s="74" t="s">
        <v>1339</v>
      </c>
      <c r="Q479" s="75"/>
      <c r="R479" s="55">
        <f t="shared" si="1"/>
        <v>0</v>
      </c>
      <c r="S479" s="67"/>
      <c r="T479" s="67"/>
      <c r="U479" s="67"/>
      <c r="V479" s="67"/>
      <c r="W479" s="67"/>
      <c r="X479" s="67"/>
      <c r="Y479" s="67"/>
      <c r="Z479" s="67"/>
      <c r="AA479" s="67"/>
      <c r="AB479" s="67"/>
      <c r="AC479" s="67"/>
      <c r="AD479" s="67"/>
      <c r="AE479" s="67"/>
      <c r="AF479" s="67"/>
      <c r="AG479" s="67"/>
      <c r="AH479" s="67"/>
      <c r="AI479" s="67"/>
      <c r="AJ479" s="67"/>
      <c r="AK479" s="67"/>
      <c r="AL479" s="67"/>
    </row>
    <row r="480" spans="1:38" ht="74.25" customHeight="1" outlineLevel="2" x14ac:dyDescent="0.2">
      <c r="A480" s="67"/>
      <c r="B480" s="57"/>
      <c r="C480" s="105" t="s">
        <v>1340</v>
      </c>
      <c r="D480" s="69" t="s">
        <v>1341</v>
      </c>
      <c r="E480" s="135" t="s">
        <v>14</v>
      </c>
      <c r="F480" s="136">
        <v>10</v>
      </c>
      <c r="G480" s="26" t="s">
        <v>14</v>
      </c>
      <c r="H480" s="80"/>
      <c r="I480" s="26"/>
      <c r="J480" s="80"/>
      <c r="K480" s="26"/>
      <c r="L480" s="80"/>
      <c r="M480" s="26"/>
      <c r="N480" s="80"/>
      <c r="O480" s="78">
        <v>45380</v>
      </c>
      <c r="P480" s="74" t="s">
        <v>1342</v>
      </c>
      <c r="Q480" s="75"/>
      <c r="R480" s="55">
        <f t="shared" si="1"/>
        <v>0</v>
      </c>
      <c r="S480" s="67"/>
      <c r="T480" s="67"/>
      <c r="U480" s="67"/>
      <c r="V480" s="67"/>
      <c r="W480" s="67"/>
      <c r="X480" s="67"/>
      <c r="Y480" s="67"/>
      <c r="Z480" s="67"/>
      <c r="AA480" s="67"/>
      <c r="AB480" s="67"/>
      <c r="AC480" s="67"/>
      <c r="AD480" s="67"/>
      <c r="AE480" s="67"/>
      <c r="AF480" s="67"/>
      <c r="AG480" s="67"/>
      <c r="AH480" s="67"/>
      <c r="AI480" s="67"/>
      <c r="AJ480" s="67"/>
      <c r="AK480" s="67"/>
      <c r="AL480" s="67"/>
    </row>
    <row r="481" spans="1:38" ht="74.25" customHeight="1" outlineLevel="2" x14ac:dyDescent="0.2">
      <c r="A481" s="67"/>
      <c r="B481" s="57"/>
      <c r="C481" s="105" t="s">
        <v>1343</v>
      </c>
      <c r="D481" s="69" t="s">
        <v>1344</v>
      </c>
      <c r="E481" s="135" t="s">
        <v>14</v>
      </c>
      <c r="F481" s="136">
        <v>190</v>
      </c>
      <c r="G481" s="26" t="s">
        <v>14</v>
      </c>
      <c r="H481" s="80"/>
      <c r="I481" s="26"/>
      <c r="J481" s="80"/>
      <c r="K481" s="26"/>
      <c r="L481" s="80"/>
      <c r="M481" s="26"/>
      <c r="N481" s="80"/>
      <c r="O481" s="73" t="s">
        <v>1345</v>
      </c>
      <c r="P481" s="74" t="s">
        <v>1346</v>
      </c>
      <c r="Q481" s="75"/>
      <c r="R481" s="55">
        <f t="shared" si="1"/>
        <v>0</v>
      </c>
      <c r="S481" s="67"/>
      <c r="T481" s="67"/>
      <c r="U481" s="67"/>
      <c r="V481" s="67"/>
      <c r="W481" s="67"/>
      <c r="X481" s="67"/>
      <c r="Y481" s="67"/>
      <c r="Z481" s="67"/>
      <c r="AA481" s="67"/>
      <c r="AB481" s="67"/>
      <c r="AC481" s="67"/>
      <c r="AD481" s="67"/>
      <c r="AE481" s="67"/>
      <c r="AF481" s="67"/>
      <c r="AG481" s="67"/>
      <c r="AH481" s="67"/>
      <c r="AI481" s="67"/>
      <c r="AJ481" s="67"/>
      <c r="AK481" s="67"/>
      <c r="AL481" s="67"/>
    </row>
    <row r="482" spans="1:38" ht="74.25" customHeight="1" outlineLevel="2" x14ac:dyDescent="0.2">
      <c r="A482" s="67"/>
      <c r="B482" s="57"/>
      <c r="C482" s="105" t="s">
        <v>1347</v>
      </c>
      <c r="D482" s="69" t="s">
        <v>1348</v>
      </c>
      <c r="E482" s="70" t="s">
        <v>14</v>
      </c>
      <c r="F482" s="136">
        <v>100</v>
      </c>
      <c r="G482" s="26" t="s">
        <v>14</v>
      </c>
      <c r="H482" s="80"/>
      <c r="I482" s="26"/>
      <c r="J482" s="80"/>
      <c r="K482" s="26"/>
      <c r="L482" s="80"/>
      <c r="M482" s="26"/>
      <c r="N482" s="80"/>
      <c r="O482" s="73" t="s">
        <v>1349</v>
      </c>
      <c r="P482" s="74" t="s">
        <v>1350</v>
      </c>
      <c r="Q482" s="75"/>
      <c r="R482" s="55">
        <f t="shared" si="1"/>
        <v>0</v>
      </c>
      <c r="S482" s="67"/>
      <c r="T482" s="67"/>
      <c r="U482" s="67"/>
      <c r="V482" s="67"/>
      <c r="W482" s="67"/>
      <c r="X482" s="67"/>
      <c r="Y482" s="67"/>
      <c r="Z482" s="67"/>
      <c r="AA482" s="67"/>
      <c r="AB482" s="67"/>
      <c r="AC482" s="67"/>
      <c r="AD482" s="67"/>
      <c r="AE482" s="67"/>
      <c r="AF482" s="67"/>
      <c r="AG482" s="67"/>
      <c r="AH482" s="67"/>
      <c r="AI482" s="67"/>
      <c r="AJ482" s="67"/>
      <c r="AK482" s="67"/>
      <c r="AL482" s="67"/>
    </row>
    <row r="483" spans="1:38" ht="74.25" customHeight="1" outlineLevel="2" x14ac:dyDescent="0.2">
      <c r="A483" s="67"/>
      <c r="B483" s="57"/>
      <c r="C483" s="105" t="s">
        <v>1351</v>
      </c>
      <c r="D483" s="69" t="s">
        <v>1352</v>
      </c>
      <c r="E483" s="70" t="s">
        <v>14</v>
      </c>
      <c r="F483" s="136">
        <v>30</v>
      </c>
      <c r="G483" s="26" t="s">
        <v>14</v>
      </c>
      <c r="H483" s="80"/>
      <c r="I483" s="26"/>
      <c r="J483" s="80"/>
      <c r="K483" s="26"/>
      <c r="L483" s="80"/>
      <c r="M483" s="26"/>
      <c r="N483" s="80"/>
      <c r="O483" s="73" t="s">
        <v>1353</v>
      </c>
      <c r="P483" s="74" t="s">
        <v>1354</v>
      </c>
      <c r="Q483" s="75"/>
      <c r="R483" s="55">
        <f t="shared" si="1"/>
        <v>0</v>
      </c>
      <c r="S483" s="67"/>
      <c r="T483" s="67"/>
      <c r="U483" s="67"/>
      <c r="V483" s="67"/>
      <c r="W483" s="67"/>
      <c r="X483" s="67"/>
      <c r="Y483" s="67"/>
      <c r="Z483" s="67"/>
      <c r="AA483" s="67"/>
      <c r="AB483" s="67"/>
      <c r="AC483" s="67"/>
      <c r="AD483" s="67"/>
      <c r="AE483" s="67"/>
      <c r="AF483" s="67"/>
      <c r="AG483" s="67"/>
      <c r="AH483" s="67"/>
      <c r="AI483" s="67"/>
      <c r="AJ483" s="67"/>
      <c r="AK483" s="67"/>
      <c r="AL483" s="67"/>
    </row>
    <row r="484" spans="1:38" ht="74.25" customHeight="1" outlineLevel="2" x14ac:dyDescent="0.2">
      <c r="A484" s="67"/>
      <c r="B484" s="57"/>
      <c r="C484" s="105" t="s">
        <v>1355</v>
      </c>
      <c r="D484" s="69" t="s">
        <v>1356</v>
      </c>
      <c r="E484" s="70" t="s">
        <v>14</v>
      </c>
      <c r="F484" s="136">
        <v>150</v>
      </c>
      <c r="G484" s="26" t="s">
        <v>14</v>
      </c>
      <c r="H484" s="80"/>
      <c r="I484" s="26"/>
      <c r="J484" s="80"/>
      <c r="K484" s="26"/>
      <c r="L484" s="80"/>
      <c r="M484" s="26"/>
      <c r="N484" s="80"/>
      <c r="O484" s="73" t="s">
        <v>1357</v>
      </c>
      <c r="P484" s="74" t="s">
        <v>1358</v>
      </c>
      <c r="Q484" s="75"/>
      <c r="R484" s="55">
        <f t="shared" si="1"/>
        <v>0</v>
      </c>
      <c r="S484" s="67"/>
      <c r="T484" s="67"/>
      <c r="U484" s="67"/>
      <c r="V484" s="67"/>
      <c r="W484" s="67"/>
      <c r="X484" s="67"/>
      <c r="Y484" s="67"/>
      <c r="Z484" s="67"/>
      <c r="AA484" s="67"/>
      <c r="AB484" s="67"/>
      <c r="AC484" s="67"/>
      <c r="AD484" s="67"/>
      <c r="AE484" s="67"/>
      <c r="AF484" s="67"/>
      <c r="AG484" s="67"/>
      <c r="AH484" s="67"/>
      <c r="AI484" s="67"/>
      <c r="AJ484" s="67"/>
      <c r="AK484" s="67"/>
      <c r="AL484" s="67"/>
    </row>
    <row r="485" spans="1:38" ht="74.25" customHeight="1" outlineLevel="2" x14ac:dyDescent="0.2">
      <c r="A485" s="67"/>
      <c r="B485" s="57"/>
      <c r="C485" s="105" t="s">
        <v>1359</v>
      </c>
      <c r="D485" s="69" t="s">
        <v>1360</v>
      </c>
      <c r="E485" s="70" t="s">
        <v>14</v>
      </c>
      <c r="F485" s="136">
        <v>150</v>
      </c>
      <c r="G485" s="26" t="s">
        <v>14</v>
      </c>
      <c r="H485" s="80"/>
      <c r="I485" s="26"/>
      <c r="J485" s="80"/>
      <c r="K485" s="26"/>
      <c r="L485" s="80"/>
      <c r="M485" s="26"/>
      <c r="N485" s="80"/>
      <c r="O485" s="73" t="s">
        <v>1361</v>
      </c>
      <c r="P485" s="74" t="s">
        <v>1362</v>
      </c>
      <c r="Q485" s="75"/>
      <c r="R485" s="55">
        <f t="shared" si="1"/>
        <v>0</v>
      </c>
      <c r="S485" s="67"/>
      <c r="T485" s="67"/>
      <c r="U485" s="67"/>
      <c r="V485" s="67"/>
      <c r="W485" s="67"/>
      <c r="X485" s="67"/>
      <c r="Y485" s="67"/>
      <c r="Z485" s="67"/>
      <c r="AA485" s="67"/>
      <c r="AB485" s="67"/>
      <c r="AC485" s="67"/>
      <c r="AD485" s="67"/>
      <c r="AE485" s="67"/>
      <c r="AF485" s="67"/>
      <c r="AG485" s="67"/>
      <c r="AH485" s="67"/>
      <c r="AI485" s="67"/>
      <c r="AJ485" s="67"/>
      <c r="AK485" s="67"/>
      <c r="AL485" s="67"/>
    </row>
    <row r="486" spans="1:38" ht="74.25" customHeight="1" outlineLevel="2" x14ac:dyDescent="0.2">
      <c r="A486" s="67"/>
      <c r="B486" s="57"/>
      <c r="C486" s="105" t="s">
        <v>1363</v>
      </c>
      <c r="D486" s="69" t="s">
        <v>1364</v>
      </c>
      <c r="E486" s="70" t="s">
        <v>14</v>
      </c>
      <c r="F486" s="136">
        <v>150</v>
      </c>
      <c r="G486" s="26" t="s">
        <v>14</v>
      </c>
      <c r="H486" s="80"/>
      <c r="I486" s="26"/>
      <c r="J486" s="80"/>
      <c r="K486" s="26"/>
      <c r="L486" s="80"/>
      <c r="M486" s="26"/>
      <c r="N486" s="80"/>
      <c r="O486" s="73" t="s">
        <v>1365</v>
      </c>
      <c r="P486" s="74" t="s">
        <v>1366</v>
      </c>
      <c r="Q486" s="75"/>
      <c r="R486" s="55">
        <f t="shared" si="1"/>
        <v>0</v>
      </c>
      <c r="S486" s="67"/>
      <c r="T486" s="67"/>
      <c r="U486" s="67"/>
      <c r="V486" s="67"/>
      <c r="W486" s="67"/>
      <c r="X486" s="67"/>
      <c r="Y486" s="67"/>
      <c r="Z486" s="67"/>
      <c r="AA486" s="67"/>
      <c r="AB486" s="67"/>
      <c r="AC486" s="67"/>
      <c r="AD486" s="67"/>
      <c r="AE486" s="67"/>
      <c r="AF486" s="67"/>
      <c r="AG486" s="67"/>
      <c r="AH486" s="67"/>
      <c r="AI486" s="67"/>
      <c r="AJ486" s="67"/>
      <c r="AK486" s="67"/>
      <c r="AL486" s="67"/>
    </row>
    <row r="487" spans="1:38" ht="74.25" customHeight="1" outlineLevel="2" x14ac:dyDescent="0.2">
      <c r="A487" s="67"/>
      <c r="B487" s="57"/>
      <c r="C487" s="105" t="s">
        <v>1367</v>
      </c>
      <c r="D487" s="69" t="s">
        <v>1368</v>
      </c>
      <c r="E487" s="70" t="s">
        <v>14</v>
      </c>
      <c r="F487" s="136">
        <v>100</v>
      </c>
      <c r="G487" s="26" t="s">
        <v>14</v>
      </c>
      <c r="H487" s="80"/>
      <c r="I487" s="26"/>
      <c r="J487" s="80"/>
      <c r="K487" s="26"/>
      <c r="L487" s="80"/>
      <c r="M487" s="26"/>
      <c r="N487" s="80"/>
      <c r="O487" s="73" t="s">
        <v>1369</v>
      </c>
      <c r="P487" s="74" t="s">
        <v>1370</v>
      </c>
      <c r="Q487" s="75"/>
      <c r="R487" s="55">
        <f t="shared" si="1"/>
        <v>0</v>
      </c>
      <c r="S487" s="67"/>
      <c r="T487" s="67"/>
      <c r="U487" s="67"/>
      <c r="V487" s="67"/>
      <c r="W487" s="67"/>
      <c r="X487" s="67"/>
      <c r="Y487" s="67"/>
      <c r="Z487" s="67"/>
      <c r="AA487" s="67"/>
      <c r="AB487" s="67"/>
      <c r="AC487" s="67"/>
      <c r="AD487" s="67"/>
      <c r="AE487" s="67"/>
      <c r="AF487" s="67"/>
      <c r="AG487" s="67"/>
      <c r="AH487" s="67"/>
      <c r="AI487" s="67"/>
      <c r="AJ487" s="67"/>
      <c r="AK487" s="67"/>
      <c r="AL487" s="67"/>
    </row>
    <row r="488" spans="1:38" ht="74.25" customHeight="1" outlineLevel="2" x14ac:dyDescent="0.2">
      <c r="A488" s="67"/>
      <c r="B488" s="57"/>
      <c r="C488" s="105" t="s">
        <v>1371</v>
      </c>
      <c r="D488" s="69" t="s">
        <v>1372</v>
      </c>
      <c r="E488" s="70" t="s">
        <v>14</v>
      </c>
      <c r="F488" s="136">
        <v>150</v>
      </c>
      <c r="G488" s="26" t="s">
        <v>14</v>
      </c>
      <c r="H488" s="80"/>
      <c r="I488" s="26"/>
      <c r="J488" s="80"/>
      <c r="K488" s="26"/>
      <c r="L488" s="80"/>
      <c r="M488" s="26"/>
      <c r="N488" s="80"/>
      <c r="O488" s="73" t="s">
        <v>1373</v>
      </c>
      <c r="P488" s="74" t="s">
        <v>1374</v>
      </c>
      <c r="Q488" s="75"/>
      <c r="R488" s="55">
        <f t="shared" si="1"/>
        <v>0</v>
      </c>
      <c r="S488" s="67"/>
      <c r="T488" s="67"/>
      <c r="U488" s="67"/>
      <c r="V488" s="67"/>
      <c r="W488" s="67"/>
      <c r="X488" s="67"/>
      <c r="Y488" s="67"/>
      <c r="Z488" s="67"/>
      <c r="AA488" s="67"/>
      <c r="AB488" s="67"/>
      <c r="AC488" s="67"/>
      <c r="AD488" s="67"/>
      <c r="AE488" s="67"/>
      <c r="AF488" s="67"/>
      <c r="AG488" s="67"/>
      <c r="AH488" s="67"/>
      <c r="AI488" s="67"/>
      <c r="AJ488" s="67"/>
      <c r="AK488" s="67"/>
      <c r="AL488" s="67"/>
    </row>
    <row r="489" spans="1:38" ht="74.25" customHeight="1" outlineLevel="2" x14ac:dyDescent="0.2">
      <c r="A489" s="67"/>
      <c r="B489" s="57"/>
      <c r="C489" s="105" t="s">
        <v>1375</v>
      </c>
      <c r="D489" s="69" t="s">
        <v>1376</v>
      </c>
      <c r="E489" s="70" t="s">
        <v>14</v>
      </c>
      <c r="F489" s="136">
        <v>100</v>
      </c>
      <c r="G489" s="26" t="s">
        <v>14</v>
      </c>
      <c r="H489" s="80"/>
      <c r="I489" s="26"/>
      <c r="J489" s="80"/>
      <c r="K489" s="26"/>
      <c r="L489" s="80"/>
      <c r="M489" s="26"/>
      <c r="N489" s="80"/>
      <c r="O489" s="73" t="s">
        <v>1377</v>
      </c>
      <c r="P489" s="74" t="s">
        <v>1378</v>
      </c>
      <c r="Q489" s="75"/>
      <c r="R489" s="55">
        <f t="shared" si="1"/>
        <v>0</v>
      </c>
      <c r="S489" s="67"/>
      <c r="T489" s="67"/>
      <c r="U489" s="67"/>
      <c r="V489" s="67"/>
      <c r="W489" s="67"/>
      <c r="X489" s="67"/>
      <c r="Y489" s="67"/>
      <c r="Z489" s="67"/>
      <c r="AA489" s="67"/>
      <c r="AB489" s="67"/>
      <c r="AC489" s="67"/>
      <c r="AD489" s="67"/>
      <c r="AE489" s="67"/>
      <c r="AF489" s="67"/>
      <c r="AG489" s="67"/>
      <c r="AH489" s="67"/>
      <c r="AI489" s="67"/>
      <c r="AJ489" s="67"/>
      <c r="AK489" s="67"/>
      <c r="AL489" s="67"/>
    </row>
    <row r="490" spans="1:38" ht="48.75" customHeight="1" x14ac:dyDescent="0.2">
      <c r="A490" s="124"/>
      <c r="B490" s="174"/>
      <c r="C490" s="175"/>
      <c r="D490" s="176"/>
      <c r="E490" s="125"/>
      <c r="F490" s="177">
        <f>SUM(R434:R489)</f>
        <v>0</v>
      </c>
      <c r="G490" s="175"/>
      <c r="H490" s="175"/>
      <c r="I490" s="175"/>
      <c r="J490" s="175"/>
      <c r="K490" s="175"/>
      <c r="L490" s="175"/>
      <c r="M490" s="175"/>
      <c r="N490" s="175"/>
      <c r="O490" s="175"/>
      <c r="P490" s="175"/>
      <c r="Q490" s="176"/>
      <c r="R490" s="55"/>
      <c r="S490" s="9"/>
      <c r="T490" s="9"/>
      <c r="U490" s="9"/>
      <c r="V490" s="9"/>
      <c r="W490" s="9"/>
      <c r="X490" s="9"/>
      <c r="Y490" s="9"/>
      <c r="Z490" s="9"/>
      <c r="AA490" s="9"/>
      <c r="AB490" s="9"/>
      <c r="AC490" s="9"/>
      <c r="AD490" s="9"/>
      <c r="AE490" s="9"/>
      <c r="AF490" s="9"/>
      <c r="AG490" s="9"/>
      <c r="AH490" s="9"/>
      <c r="AI490" s="9"/>
      <c r="AJ490" s="9"/>
      <c r="AK490" s="9"/>
      <c r="AL490" s="9"/>
    </row>
    <row r="491" spans="1:38" ht="48.75" customHeight="1" x14ac:dyDescent="0.2">
      <c r="A491" s="124"/>
      <c r="B491" s="178">
        <f>SUM(F490,F430)</f>
        <v>0</v>
      </c>
      <c r="C491" s="175"/>
      <c r="D491" s="175"/>
      <c r="E491" s="175"/>
      <c r="F491" s="175"/>
      <c r="G491" s="175"/>
      <c r="H491" s="175"/>
      <c r="I491" s="175"/>
      <c r="J491" s="175"/>
      <c r="K491" s="175"/>
      <c r="L491" s="175"/>
      <c r="M491" s="175"/>
      <c r="N491" s="175"/>
      <c r="O491" s="175"/>
      <c r="P491" s="175"/>
      <c r="Q491" s="176"/>
      <c r="R491" s="55"/>
      <c r="S491" s="9"/>
      <c r="T491" s="9"/>
      <c r="U491" s="9"/>
      <c r="V491" s="9"/>
      <c r="W491" s="9"/>
      <c r="X491" s="9"/>
      <c r="Y491" s="9"/>
      <c r="Z491" s="9"/>
      <c r="AA491" s="9"/>
      <c r="AB491" s="9"/>
      <c r="AC491" s="9"/>
      <c r="AD491" s="9"/>
      <c r="AE491" s="9"/>
      <c r="AF491" s="9"/>
      <c r="AG491" s="9"/>
      <c r="AH491" s="9"/>
      <c r="AI491" s="9"/>
      <c r="AJ491" s="9"/>
      <c r="AK491" s="9"/>
      <c r="AL491" s="9"/>
    </row>
    <row r="492" spans="1:38" ht="11.25" customHeight="1" x14ac:dyDescent="0.2">
      <c r="A492" s="137"/>
      <c r="B492" s="138"/>
      <c r="C492" s="139"/>
      <c r="D492" s="23"/>
      <c r="E492" s="24"/>
      <c r="F492" s="25"/>
      <c r="G492" s="26"/>
      <c r="H492" s="27"/>
      <c r="I492" s="26"/>
      <c r="J492" s="28"/>
      <c r="K492" s="26"/>
      <c r="L492" s="27"/>
      <c r="M492" s="26"/>
      <c r="N492" s="27"/>
      <c r="O492" s="29"/>
      <c r="P492" s="30"/>
      <c r="Q492" s="27"/>
      <c r="R492" s="55"/>
      <c r="S492" s="9"/>
      <c r="T492" s="9"/>
      <c r="U492" s="9"/>
      <c r="V492" s="9"/>
      <c r="W492" s="9"/>
      <c r="X492" s="9"/>
      <c r="Y492" s="9"/>
      <c r="Z492" s="9"/>
      <c r="AA492" s="9"/>
      <c r="AB492" s="9"/>
      <c r="AC492" s="9"/>
      <c r="AD492" s="9"/>
      <c r="AE492" s="9"/>
      <c r="AF492" s="9"/>
      <c r="AG492" s="9"/>
      <c r="AH492" s="9"/>
      <c r="AI492" s="9"/>
      <c r="AJ492" s="9"/>
      <c r="AK492" s="9"/>
      <c r="AL492" s="9"/>
    </row>
    <row r="493" spans="1:38" ht="11.25" customHeight="1" x14ac:dyDescent="0.2">
      <c r="A493" s="137"/>
      <c r="B493" s="138"/>
      <c r="C493" s="139"/>
      <c r="D493" s="23"/>
      <c r="E493" s="24"/>
      <c r="F493" s="25"/>
      <c r="G493" s="26"/>
      <c r="H493" s="27"/>
      <c r="I493" s="26"/>
      <c r="J493" s="28"/>
      <c r="K493" s="26"/>
      <c r="L493" s="27"/>
      <c r="M493" s="26"/>
      <c r="N493" s="27"/>
      <c r="O493" s="29"/>
      <c r="P493" s="30"/>
      <c r="Q493" s="27"/>
      <c r="R493" s="55"/>
      <c r="S493" s="9"/>
      <c r="T493" s="9"/>
      <c r="U493" s="9"/>
      <c r="V493" s="9"/>
      <c r="W493" s="9"/>
      <c r="X493" s="9"/>
      <c r="Y493" s="9"/>
      <c r="Z493" s="9"/>
      <c r="AA493" s="9"/>
      <c r="AB493" s="9"/>
      <c r="AC493" s="9"/>
      <c r="AD493" s="9"/>
      <c r="AE493" s="9"/>
      <c r="AF493" s="9"/>
      <c r="AG493" s="9"/>
      <c r="AH493" s="9"/>
      <c r="AI493" s="9"/>
      <c r="AJ493" s="9"/>
      <c r="AK493" s="9"/>
      <c r="AL493" s="9"/>
    </row>
    <row r="494" spans="1:38" ht="11.25" customHeight="1" x14ac:dyDescent="0.2">
      <c r="A494" s="137"/>
      <c r="B494" s="138"/>
      <c r="C494" s="139"/>
      <c r="D494" s="23"/>
      <c r="E494" s="24"/>
      <c r="F494" s="25"/>
      <c r="G494" s="26"/>
      <c r="H494" s="27"/>
      <c r="I494" s="26"/>
      <c r="J494" s="28"/>
      <c r="K494" s="26"/>
      <c r="L494" s="27"/>
      <c r="M494" s="26"/>
      <c r="N494" s="27"/>
      <c r="O494" s="29"/>
      <c r="P494" s="30"/>
      <c r="Q494" s="27"/>
      <c r="R494" s="55"/>
      <c r="S494" s="9"/>
      <c r="T494" s="9"/>
      <c r="U494" s="9"/>
      <c r="V494" s="9"/>
      <c r="W494" s="9"/>
      <c r="X494" s="9"/>
      <c r="Y494" s="9"/>
      <c r="Z494" s="9"/>
      <c r="AA494" s="9"/>
      <c r="AB494" s="9"/>
      <c r="AC494" s="9"/>
      <c r="AD494" s="9"/>
      <c r="AE494" s="9"/>
      <c r="AF494" s="9"/>
      <c r="AG494" s="9"/>
      <c r="AH494" s="9"/>
      <c r="AI494" s="9"/>
      <c r="AJ494" s="9"/>
      <c r="AK494" s="9"/>
      <c r="AL494" s="9"/>
    </row>
    <row r="495" spans="1:38" ht="11.25" customHeight="1" x14ac:dyDescent="0.2">
      <c r="A495" s="137"/>
      <c r="B495" s="138"/>
      <c r="C495" s="139"/>
      <c r="D495" s="23"/>
      <c r="E495" s="24"/>
      <c r="F495" s="25"/>
      <c r="G495" s="26"/>
      <c r="H495" s="27"/>
      <c r="I495" s="26"/>
      <c r="J495" s="28"/>
      <c r="K495" s="26"/>
      <c r="L495" s="27"/>
      <c r="M495" s="26"/>
      <c r="N495" s="27"/>
      <c r="O495" s="29"/>
      <c r="P495" s="30"/>
      <c r="Q495" s="27"/>
      <c r="R495" s="55"/>
      <c r="S495" s="9"/>
      <c r="T495" s="9"/>
      <c r="U495" s="9"/>
      <c r="V495" s="9"/>
      <c r="W495" s="9"/>
      <c r="X495" s="9"/>
      <c r="Y495" s="9"/>
      <c r="Z495" s="9"/>
      <c r="AA495" s="9"/>
      <c r="AB495" s="9"/>
      <c r="AC495" s="9"/>
      <c r="AD495" s="9"/>
      <c r="AE495" s="9"/>
      <c r="AF495" s="9"/>
      <c r="AG495" s="9"/>
      <c r="AH495" s="9"/>
      <c r="AI495" s="9"/>
      <c r="AJ495" s="9"/>
      <c r="AK495" s="9"/>
      <c r="AL495" s="9"/>
    </row>
    <row r="496" spans="1:38" ht="11.25" customHeight="1" x14ac:dyDescent="0.2">
      <c r="A496" s="137"/>
      <c r="B496" s="138"/>
      <c r="C496" s="139"/>
      <c r="D496" s="23"/>
      <c r="E496" s="24"/>
      <c r="F496" s="25"/>
      <c r="G496" s="26"/>
      <c r="H496" s="27"/>
      <c r="I496" s="26"/>
      <c r="J496" s="28"/>
      <c r="K496" s="26"/>
      <c r="L496" s="27"/>
      <c r="M496" s="26"/>
      <c r="N496" s="27"/>
      <c r="O496" s="29"/>
      <c r="P496" s="30"/>
      <c r="Q496" s="27"/>
      <c r="R496" s="55"/>
      <c r="S496" s="9"/>
      <c r="T496" s="9"/>
      <c r="U496" s="9"/>
      <c r="V496" s="9"/>
      <c r="W496" s="9"/>
      <c r="X496" s="9"/>
      <c r="Y496" s="9"/>
      <c r="Z496" s="9"/>
      <c r="AA496" s="9"/>
      <c r="AB496" s="9"/>
      <c r="AC496" s="9"/>
      <c r="AD496" s="9"/>
      <c r="AE496" s="9"/>
      <c r="AF496" s="9"/>
      <c r="AG496" s="9"/>
      <c r="AH496" s="9"/>
      <c r="AI496" s="9"/>
      <c r="AJ496" s="9"/>
      <c r="AK496" s="9"/>
      <c r="AL496" s="9"/>
    </row>
    <row r="497" spans="1:38" ht="11.25" customHeight="1" x14ac:dyDescent="0.2">
      <c r="A497" s="137"/>
      <c r="B497" s="138"/>
      <c r="C497" s="139"/>
      <c r="D497" s="23"/>
      <c r="E497" s="24"/>
      <c r="F497" s="25"/>
      <c r="G497" s="26"/>
      <c r="H497" s="27"/>
      <c r="I497" s="26"/>
      <c r="J497" s="28"/>
      <c r="K497" s="26"/>
      <c r="L497" s="27"/>
      <c r="M497" s="26"/>
      <c r="N497" s="27"/>
      <c r="O497" s="29"/>
      <c r="P497" s="30"/>
      <c r="Q497" s="27"/>
      <c r="R497" s="55"/>
      <c r="S497" s="9"/>
      <c r="T497" s="9"/>
      <c r="U497" s="9"/>
      <c r="V497" s="9"/>
      <c r="W497" s="9"/>
      <c r="X497" s="9"/>
      <c r="Y497" s="9"/>
      <c r="Z497" s="9"/>
      <c r="AA497" s="9"/>
      <c r="AB497" s="9"/>
      <c r="AC497" s="9"/>
      <c r="AD497" s="9"/>
      <c r="AE497" s="9"/>
      <c r="AF497" s="9"/>
      <c r="AG497" s="9"/>
      <c r="AH497" s="9"/>
      <c r="AI497" s="9"/>
      <c r="AJ497" s="9"/>
      <c r="AK497" s="9"/>
      <c r="AL497" s="9"/>
    </row>
    <row r="498" spans="1:38" ht="11.25" customHeight="1" x14ac:dyDescent="0.2">
      <c r="A498" s="137"/>
      <c r="B498" s="138"/>
      <c r="C498" s="139"/>
      <c r="D498" s="23"/>
      <c r="E498" s="24"/>
      <c r="F498" s="25"/>
      <c r="G498" s="26"/>
      <c r="H498" s="27"/>
      <c r="I498" s="26"/>
      <c r="J498" s="28"/>
      <c r="K498" s="26"/>
      <c r="L498" s="27"/>
      <c r="M498" s="26"/>
      <c r="N498" s="27"/>
      <c r="O498" s="29"/>
      <c r="P498" s="30"/>
      <c r="Q498" s="27"/>
      <c r="R498" s="55"/>
      <c r="S498" s="9"/>
      <c r="T498" s="9"/>
      <c r="U498" s="9"/>
      <c r="V498" s="9"/>
      <c r="W498" s="9"/>
      <c r="X498" s="9"/>
      <c r="Y498" s="9"/>
      <c r="Z498" s="9"/>
      <c r="AA498" s="9"/>
      <c r="AB498" s="9"/>
      <c r="AC498" s="9"/>
      <c r="AD498" s="9"/>
      <c r="AE498" s="9"/>
      <c r="AF498" s="9"/>
      <c r="AG498" s="9"/>
      <c r="AH498" s="9"/>
      <c r="AI498" s="9"/>
      <c r="AJ498" s="9"/>
      <c r="AK498" s="9"/>
      <c r="AL498" s="9"/>
    </row>
    <row r="499" spans="1:38" ht="11.25" customHeight="1" x14ac:dyDescent="0.2">
      <c r="A499" s="137"/>
      <c r="B499" s="138"/>
      <c r="C499" s="139"/>
      <c r="D499" s="23"/>
      <c r="E499" s="24"/>
      <c r="F499" s="25"/>
      <c r="G499" s="26"/>
      <c r="H499" s="27"/>
      <c r="I499" s="26"/>
      <c r="J499" s="28"/>
      <c r="K499" s="26"/>
      <c r="L499" s="27"/>
      <c r="M499" s="26"/>
      <c r="N499" s="27"/>
      <c r="O499" s="29"/>
      <c r="P499" s="30"/>
      <c r="Q499" s="27"/>
      <c r="R499" s="55"/>
      <c r="S499" s="9"/>
      <c r="T499" s="9"/>
      <c r="U499" s="9"/>
      <c r="V499" s="9"/>
      <c r="W499" s="9"/>
      <c r="X499" s="9"/>
      <c r="Y499" s="9"/>
      <c r="Z499" s="9"/>
      <c r="AA499" s="9"/>
      <c r="AB499" s="9"/>
      <c r="AC499" s="9"/>
      <c r="AD499" s="9"/>
      <c r="AE499" s="9"/>
      <c r="AF499" s="9"/>
      <c r="AG499" s="9"/>
      <c r="AH499" s="9"/>
      <c r="AI499" s="9"/>
      <c r="AJ499" s="9"/>
      <c r="AK499" s="9"/>
      <c r="AL499" s="9"/>
    </row>
    <row r="500" spans="1:38" ht="11.25" customHeight="1" x14ac:dyDescent="0.2">
      <c r="A500" s="137"/>
      <c r="B500" s="138"/>
      <c r="C500" s="139"/>
      <c r="D500" s="23"/>
      <c r="E500" s="24"/>
      <c r="F500" s="25"/>
      <c r="G500" s="26"/>
      <c r="H500" s="27"/>
      <c r="I500" s="26"/>
      <c r="J500" s="28"/>
      <c r="K500" s="26"/>
      <c r="L500" s="27"/>
      <c r="M500" s="26"/>
      <c r="N500" s="27"/>
      <c r="O500" s="29"/>
      <c r="P500" s="30"/>
      <c r="Q500" s="27"/>
      <c r="R500" s="55"/>
      <c r="S500" s="9"/>
      <c r="T500" s="9"/>
      <c r="U500" s="9"/>
      <c r="V500" s="9"/>
      <c r="W500" s="9"/>
      <c r="X500" s="9"/>
      <c r="Y500" s="9"/>
      <c r="Z500" s="9"/>
      <c r="AA500" s="9"/>
      <c r="AB500" s="9"/>
      <c r="AC500" s="9"/>
      <c r="AD500" s="9"/>
      <c r="AE500" s="9"/>
      <c r="AF500" s="9"/>
      <c r="AG500" s="9"/>
      <c r="AH500" s="9"/>
      <c r="AI500" s="9"/>
      <c r="AJ500" s="9"/>
      <c r="AK500" s="9"/>
      <c r="AL500" s="9"/>
    </row>
    <row r="501" spans="1:38" ht="11.25" customHeight="1" x14ac:dyDescent="0.2">
      <c r="A501" s="137"/>
      <c r="B501" s="138"/>
      <c r="C501" s="139"/>
      <c r="D501" s="23"/>
      <c r="E501" s="24"/>
      <c r="F501" s="25"/>
      <c r="G501" s="26"/>
      <c r="H501" s="27"/>
      <c r="I501" s="26"/>
      <c r="J501" s="28"/>
      <c r="K501" s="26"/>
      <c r="L501" s="27"/>
      <c r="M501" s="26"/>
      <c r="N501" s="27"/>
      <c r="O501" s="29"/>
      <c r="P501" s="30"/>
      <c r="Q501" s="27"/>
      <c r="R501" s="55"/>
      <c r="S501" s="9"/>
      <c r="T501" s="9"/>
      <c r="U501" s="9"/>
      <c r="V501" s="9"/>
      <c r="W501" s="9"/>
      <c r="X501" s="9"/>
      <c r="Y501" s="9"/>
      <c r="Z501" s="9"/>
      <c r="AA501" s="9"/>
      <c r="AB501" s="9"/>
      <c r="AC501" s="9"/>
      <c r="AD501" s="9"/>
      <c r="AE501" s="9"/>
      <c r="AF501" s="9"/>
      <c r="AG501" s="9"/>
      <c r="AH501" s="9"/>
      <c r="AI501" s="9"/>
      <c r="AJ501" s="9"/>
      <c r="AK501" s="9"/>
      <c r="AL501" s="9"/>
    </row>
    <row r="502" spans="1:38" ht="11.25" customHeight="1" x14ac:dyDescent="0.2">
      <c r="A502" s="137"/>
      <c r="B502" s="138"/>
      <c r="C502" s="139"/>
      <c r="D502" s="23"/>
      <c r="E502" s="24"/>
      <c r="F502" s="25"/>
      <c r="G502" s="26"/>
      <c r="H502" s="27"/>
      <c r="I502" s="26"/>
      <c r="J502" s="28"/>
      <c r="K502" s="26"/>
      <c r="L502" s="27"/>
      <c r="M502" s="26"/>
      <c r="N502" s="27"/>
      <c r="O502" s="29"/>
      <c r="P502" s="30"/>
      <c r="Q502" s="27"/>
      <c r="R502" s="55"/>
      <c r="S502" s="9"/>
      <c r="T502" s="9"/>
      <c r="U502" s="9"/>
      <c r="V502" s="9"/>
      <c r="W502" s="9"/>
      <c r="X502" s="9"/>
      <c r="Y502" s="9"/>
      <c r="Z502" s="9"/>
      <c r="AA502" s="9"/>
      <c r="AB502" s="9"/>
      <c r="AC502" s="9"/>
      <c r="AD502" s="9"/>
      <c r="AE502" s="9"/>
      <c r="AF502" s="9"/>
      <c r="AG502" s="9"/>
      <c r="AH502" s="9"/>
      <c r="AI502" s="9"/>
      <c r="AJ502" s="9"/>
      <c r="AK502" s="9"/>
      <c r="AL502" s="9"/>
    </row>
    <row r="503" spans="1:38" ht="11.25" customHeight="1" x14ac:dyDescent="0.2">
      <c r="A503" s="137"/>
      <c r="B503" s="138"/>
      <c r="C503" s="139"/>
      <c r="D503" s="23"/>
      <c r="E503" s="24"/>
      <c r="F503" s="25"/>
      <c r="G503" s="26"/>
      <c r="H503" s="27"/>
      <c r="I503" s="26"/>
      <c r="J503" s="28"/>
      <c r="K503" s="26"/>
      <c r="L503" s="27"/>
      <c r="M503" s="26"/>
      <c r="N503" s="27"/>
      <c r="O503" s="29"/>
      <c r="P503" s="30"/>
      <c r="Q503" s="27"/>
      <c r="R503" s="55"/>
      <c r="S503" s="9"/>
      <c r="T503" s="9"/>
      <c r="U503" s="9"/>
      <c r="V503" s="9"/>
      <c r="W503" s="9"/>
      <c r="X503" s="9"/>
      <c r="Y503" s="9"/>
      <c r="Z503" s="9"/>
      <c r="AA503" s="9"/>
      <c r="AB503" s="9"/>
      <c r="AC503" s="9"/>
      <c r="AD503" s="9"/>
      <c r="AE503" s="9"/>
      <c r="AF503" s="9"/>
      <c r="AG503" s="9"/>
      <c r="AH503" s="9"/>
      <c r="AI503" s="9"/>
      <c r="AJ503" s="9"/>
      <c r="AK503" s="9"/>
      <c r="AL503" s="9"/>
    </row>
    <row r="504" spans="1:38" ht="11.25" customHeight="1" x14ac:dyDescent="0.2">
      <c r="A504" s="137"/>
      <c r="B504" s="138"/>
      <c r="C504" s="139"/>
      <c r="D504" s="23"/>
      <c r="E504" s="24"/>
      <c r="F504" s="25"/>
      <c r="G504" s="26"/>
      <c r="H504" s="27"/>
      <c r="I504" s="26"/>
      <c r="J504" s="28"/>
      <c r="K504" s="26"/>
      <c r="L504" s="27"/>
      <c r="M504" s="26"/>
      <c r="N504" s="27"/>
      <c r="O504" s="29"/>
      <c r="P504" s="30"/>
      <c r="Q504" s="27"/>
      <c r="R504" s="55"/>
      <c r="S504" s="9"/>
      <c r="T504" s="9"/>
      <c r="U504" s="9"/>
      <c r="V504" s="9"/>
      <c r="W504" s="9"/>
      <c r="X504" s="9"/>
      <c r="Y504" s="9"/>
      <c r="Z504" s="9"/>
      <c r="AA504" s="9"/>
      <c r="AB504" s="9"/>
      <c r="AC504" s="9"/>
      <c r="AD504" s="9"/>
      <c r="AE504" s="9"/>
      <c r="AF504" s="9"/>
      <c r="AG504" s="9"/>
      <c r="AH504" s="9"/>
      <c r="AI504" s="9"/>
      <c r="AJ504" s="9"/>
      <c r="AK504" s="9"/>
      <c r="AL504" s="9"/>
    </row>
    <row r="505" spans="1:38" ht="11.25" customHeight="1" x14ac:dyDescent="0.2">
      <c r="A505" s="137"/>
      <c r="B505" s="138"/>
      <c r="C505" s="139"/>
      <c r="D505" s="23"/>
      <c r="E505" s="24"/>
      <c r="F505" s="25"/>
      <c r="G505" s="26"/>
      <c r="H505" s="27"/>
      <c r="I505" s="26"/>
      <c r="J505" s="28"/>
      <c r="K505" s="26"/>
      <c r="L505" s="27"/>
      <c r="M505" s="26"/>
      <c r="N505" s="27"/>
      <c r="O505" s="29"/>
      <c r="P505" s="30"/>
      <c r="Q505" s="27"/>
      <c r="R505" s="55"/>
      <c r="S505" s="9"/>
      <c r="T505" s="9"/>
      <c r="U505" s="9"/>
      <c r="V505" s="9"/>
      <c r="W505" s="9"/>
      <c r="X505" s="9"/>
      <c r="Y505" s="9"/>
      <c r="Z505" s="9"/>
      <c r="AA505" s="9"/>
      <c r="AB505" s="9"/>
      <c r="AC505" s="9"/>
      <c r="AD505" s="9"/>
      <c r="AE505" s="9"/>
      <c r="AF505" s="9"/>
      <c r="AG505" s="9"/>
      <c r="AH505" s="9"/>
      <c r="AI505" s="9"/>
      <c r="AJ505" s="9"/>
      <c r="AK505" s="9"/>
      <c r="AL505" s="9"/>
    </row>
    <row r="506" spans="1:38" ht="11.25" customHeight="1" x14ac:dyDescent="0.2">
      <c r="A506" s="137"/>
      <c r="B506" s="138"/>
      <c r="C506" s="139"/>
      <c r="D506" s="23"/>
      <c r="E506" s="24"/>
      <c r="F506" s="25"/>
      <c r="G506" s="26"/>
      <c r="H506" s="27"/>
      <c r="I506" s="26"/>
      <c r="J506" s="28"/>
      <c r="K506" s="26"/>
      <c r="L506" s="27"/>
      <c r="M506" s="26"/>
      <c r="N506" s="27"/>
      <c r="O506" s="29"/>
      <c r="P506" s="30"/>
      <c r="Q506" s="27"/>
      <c r="R506" s="55"/>
      <c r="S506" s="9"/>
      <c r="T506" s="9"/>
      <c r="U506" s="9"/>
      <c r="V506" s="9"/>
      <c r="W506" s="9"/>
      <c r="X506" s="9"/>
      <c r="Y506" s="9"/>
      <c r="Z506" s="9"/>
      <c r="AA506" s="9"/>
      <c r="AB506" s="9"/>
      <c r="AC506" s="9"/>
      <c r="AD506" s="9"/>
      <c r="AE506" s="9"/>
      <c r="AF506" s="9"/>
      <c r="AG506" s="9"/>
      <c r="AH506" s="9"/>
      <c r="AI506" s="9"/>
      <c r="AJ506" s="9"/>
      <c r="AK506" s="9"/>
      <c r="AL506" s="9"/>
    </row>
    <row r="507" spans="1:38" ht="11.25" customHeight="1" x14ac:dyDescent="0.2">
      <c r="A507" s="137"/>
      <c r="B507" s="138"/>
      <c r="C507" s="139"/>
      <c r="D507" s="23"/>
      <c r="E507" s="24"/>
      <c r="F507" s="25"/>
      <c r="G507" s="26"/>
      <c r="H507" s="27"/>
      <c r="I507" s="26"/>
      <c r="J507" s="28"/>
      <c r="K507" s="26"/>
      <c r="L507" s="27"/>
      <c r="M507" s="26"/>
      <c r="N507" s="27"/>
      <c r="O507" s="29"/>
      <c r="P507" s="30"/>
      <c r="Q507" s="27"/>
      <c r="R507" s="55"/>
      <c r="S507" s="9"/>
      <c r="T507" s="9"/>
      <c r="U507" s="9"/>
      <c r="V507" s="9"/>
      <c r="W507" s="9"/>
      <c r="X507" s="9"/>
      <c r="Y507" s="9"/>
      <c r="Z507" s="9"/>
      <c r="AA507" s="9"/>
      <c r="AB507" s="9"/>
      <c r="AC507" s="9"/>
      <c r="AD507" s="9"/>
      <c r="AE507" s="9"/>
      <c r="AF507" s="9"/>
      <c r="AG507" s="9"/>
      <c r="AH507" s="9"/>
      <c r="AI507" s="9"/>
      <c r="AJ507" s="9"/>
      <c r="AK507" s="9"/>
      <c r="AL507" s="9"/>
    </row>
    <row r="508" spans="1:38" ht="11.25" customHeight="1" x14ac:dyDescent="0.2">
      <c r="A508" s="137"/>
      <c r="B508" s="138"/>
      <c r="C508" s="139"/>
      <c r="D508" s="23"/>
      <c r="E508" s="24"/>
      <c r="F508" s="25"/>
      <c r="G508" s="26"/>
      <c r="H508" s="27"/>
      <c r="I508" s="26"/>
      <c r="J508" s="28"/>
      <c r="K508" s="26"/>
      <c r="L508" s="27"/>
      <c r="M508" s="26"/>
      <c r="N508" s="27"/>
      <c r="O508" s="29"/>
      <c r="P508" s="30"/>
      <c r="Q508" s="27"/>
      <c r="R508" s="55"/>
      <c r="S508" s="9"/>
      <c r="T508" s="9"/>
      <c r="U508" s="9"/>
      <c r="V508" s="9"/>
      <c r="W508" s="9"/>
      <c r="X508" s="9"/>
      <c r="Y508" s="9"/>
      <c r="Z508" s="9"/>
      <c r="AA508" s="9"/>
      <c r="AB508" s="9"/>
      <c r="AC508" s="9"/>
      <c r="AD508" s="9"/>
      <c r="AE508" s="9"/>
      <c r="AF508" s="9"/>
      <c r="AG508" s="9"/>
      <c r="AH508" s="9"/>
      <c r="AI508" s="9"/>
      <c r="AJ508" s="9"/>
      <c r="AK508" s="9"/>
      <c r="AL508" s="9"/>
    </row>
    <row r="509" spans="1:38" ht="11.25" customHeight="1" x14ac:dyDescent="0.2">
      <c r="A509" s="137"/>
      <c r="B509" s="138"/>
      <c r="C509" s="139"/>
      <c r="D509" s="23"/>
      <c r="E509" s="24"/>
      <c r="F509" s="25"/>
      <c r="G509" s="26"/>
      <c r="H509" s="27"/>
      <c r="I509" s="26"/>
      <c r="J509" s="28"/>
      <c r="K509" s="26"/>
      <c r="L509" s="27"/>
      <c r="M509" s="26"/>
      <c r="N509" s="27"/>
      <c r="O509" s="29"/>
      <c r="P509" s="30"/>
      <c r="Q509" s="27"/>
      <c r="R509" s="55"/>
      <c r="S509" s="9"/>
      <c r="T509" s="9"/>
      <c r="U509" s="9"/>
      <c r="V509" s="9"/>
      <c r="W509" s="9"/>
      <c r="X509" s="9"/>
      <c r="Y509" s="9"/>
      <c r="Z509" s="9"/>
      <c r="AA509" s="9"/>
      <c r="AB509" s="9"/>
      <c r="AC509" s="9"/>
      <c r="AD509" s="9"/>
      <c r="AE509" s="9"/>
      <c r="AF509" s="9"/>
      <c r="AG509" s="9"/>
      <c r="AH509" s="9"/>
      <c r="AI509" s="9"/>
      <c r="AJ509" s="9"/>
      <c r="AK509" s="9"/>
      <c r="AL509" s="9"/>
    </row>
    <row r="510" spans="1:38" ht="11.25" customHeight="1" x14ac:dyDescent="0.2">
      <c r="A510" s="137"/>
      <c r="B510" s="138"/>
      <c r="C510" s="139"/>
      <c r="D510" s="23"/>
      <c r="E510" s="24"/>
      <c r="F510" s="25"/>
      <c r="G510" s="26"/>
      <c r="H510" s="27"/>
      <c r="I510" s="26"/>
      <c r="J510" s="28"/>
      <c r="K510" s="26"/>
      <c r="L510" s="27"/>
      <c r="M510" s="26"/>
      <c r="N510" s="27"/>
      <c r="O510" s="29"/>
      <c r="P510" s="30"/>
      <c r="Q510" s="27"/>
      <c r="R510" s="55"/>
      <c r="S510" s="9"/>
      <c r="T510" s="9"/>
      <c r="U510" s="9"/>
      <c r="V510" s="9"/>
      <c r="W510" s="9"/>
      <c r="X510" s="9"/>
      <c r="Y510" s="9"/>
      <c r="Z510" s="9"/>
      <c r="AA510" s="9"/>
      <c r="AB510" s="9"/>
      <c r="AC510" s="9"/>
      <c r="AD510" s="9"/>
      <c r="AE510" s="9"/>
      <c r="AF510" s="9"/>
      <c r="AG510" s="9"/>
      <c r="AH510" s="9"/>
      <c r="AI510" s="9"/>
      <c r="AJ510" s="9"/>
      <c r="AK510" s="9"/>
      <c r="AL510" s="9"/>
    </row>
    <row r="511" spans="1:38" ht="11.25" customHeight="1" x14ac:dyDescent="0.2">
      <c r="A511" s="137"/>
      <c r="B511" s="138"/>
      <c r="C511" s="139"/>
      <c r="D511" s="23"/>
      <c r="E511" s="24"/>
      <c r="F511" s="25"/>
      <c r="G511" s="26"/>
      <c r="H511" s="27"/>
      <c r="I511" s="26"/>
      <c r="J511" s="28"/>
      <c r="K511" s="26"/>
      <c r="L511" s="27"/>
      <c r="M511" s="26"/>
      <c r="N511" s="27"/>
      <c r="O511" s="29"/>
      <c r="P511" s="30"/>
      <c r="Q511" s="27"/>
      <c r="R511" s="55"/>
      <c r="S511" s="9"/>
      <c r="T511" s="9"/>
      <c r="U511" s="9"/>
      <c r="V511" s="9"/>
      <c r="W511" s="9"/>
      <c r="X511" s="9"/>
      <c r="Y511" s="9"/>
      <c r="Z511" s="9"/>
      <c r="AA511" s="9"/>
      <c r="AB511" s="9"/>
      <c r="AC511" s="9"/>
      <c r="AD511" s="9"/>
      <c r="AE511" s="9"/>
      <c r="AF511" s="9"/>
      <c r="AG511" s="9"/>
      <c r="AH511" s="9"/>
      <c r="AI511" s="9"/>
      <c r="AJ511" s="9"/>
      <c r="AK511" s="9"/>
      <c r="AL511" s="9"/>
    </row>
    <row r="512" spans="1:38" ht="11.25" customHeight="1" x14ac:dyDescent="0.2">
      <c r="A512" s="137"/>
      <c r="B512" s="138"/>
      <c r="C512" s="139"/>
      <c r="D512" s="23"/>
      <c r="E512" s="24"/>
      <c r="F512" s="25"/>
      <c r="G512" s="26"/>
      <c r="H512" s="27"/>
      <c r="I512" s="26"/>
      <c r="J512" s="28"/>
      <c r="K512" s="26"/>
      <c r="L512" s="27"/>
      <c r="M512" s="26"/>
      <c r="N512" s="27"/>
      <c r="O512" s="29"/>
      <c r="P512" s="30"/>
      <c r="Q512" s="27"/>
      <c r="R512" s="55"/>
      <c r="S512" s="9"/>
      <c r="T512" s="9"/>
      <c r="U512" s="9"/>
      <c r="V512" s="9"/>
      <c r="W512" s="9"/>
      <c r="X512" s="9"/>
      <c r="Y512" s="9"/>
      <c r="Z512" s="9"/>
      <c r="AA512" s="9"/>
      <c r="AB512" s="9"/>
      <c r="AC512" s="9"/>
      <c r="AD512" s="9"/>
      <c r="AE512" s="9"/>
      <c r="AF512" s="9"/>
      <c r="AG512" s="9"/>
      <c r="AH512" s="9"/>
      <c r="AI512" s="9"/>
      <c r="AJ512" s="9"/>
      <c r="AK512" s="9"/>
      <c r="AL512" s="9"/>
    </row>
    <row r="513" spans="1:38" ht="11.25" customHeight="1" x14ac:dyDescent="0.2">
      <c r="A513" s="137"/>
      <c r="B513" s="138"/>
      <c r="C513" s="139"/>
      <c r="D513" s="23"/>
      <c r="E513" s="24"/>
      <c r="F513" s="25"/>
      <c r="G513" s="26"/>
      <c r="H513" s="27"/>
      <c r="I513" s="26"/>
      <c r="J513" s="28"/>
      <c r="K513" s="26"/>
      <c r="L513" s="27"/>
      <c r="M513" s="26"/>
      <c r="N513" s="27"/>
      <c r="O513" s="29"/>
      <c r="P513" s="30"/>
      <c r="Q513" s="27"/>
      <c r="R513" s="55"/>
      <c r="S513" s="9"/>
      <c r="T513" s="9"/>
      <c r="U513" s="9"/>
      <c r="V513" s="9"/>
      <c r="W513" s="9"/>
      <c r="X513" s="9"/>
      <c r="Y513" s="9"/>
      <c r="Z513" s="9"/>
      <c r="AA513" s="9"/>
      <c r="AB513" s="9"/>
      <c r="AC513" s="9"/>
      <c r="AD513" s="9"/>
      <c r="AE513" s="9"/>
      <c r="AF513" s="9"/>
      <c r="AG513" s="9"/>
      <c r="AH513" s="9"/>
      <c r="AI513" s="9"/>
      <c r="AJ513" s="9"/>
      <c r="AK513" s="9"/>
      <c r="AL513" s="9"/>
    </row>
    <row r="514" spans="1:38" ht="11.25" customHeight="1" x14ac:dyDescent="0.2">
      <c r="A514" s="137"/>
      <c r="B514" s="138"/>
      <c r="C514" s="139"/>
      <c r="D514" s="23"/>
      <c r="E514" s="24"/>
      <c r="F514" s="25"/>
      <c r="G514" s="26"/>
      <c r="H514" s="27"/>
      <c r="I514" s="26"/>
      <c r="J514" s="28"/>
      <c r="K514" s="26"/>
      <c r="L514" s="27"/>
      <c r="M514" s="26"/>
      <c r="N514" s="27"/>
      <c r="O514" s="29"/>
      <c r="P514" s="30"/>
      <c r="Q514" s="27"/>
      <c r="R514" s="55"/>
      <c r="S514" s="9"/>
      <c r="T514" s="9"/>
      <c r="U514" s="9"/>
      <c r="V514" s="9"/>
      <c r="W514" s="9"/>
      <c r="X514" s="9"/>
      <c r="Y514" s="9"/>
      <c r="Z514" s="9"/>
      <c r="AA514" s="9"/>
      <c r="AB514" s="9"/>
      <c r="AC514" s="9"/>
      <c r="AD514" s="9"/>
      <c r="AE514" s="9"/>
      <c r="AF514" s="9"/>
      <c r="AG514" s="9"/>
      <c r="AH514" s="9"/>
      <c r="AI514" s="9"/>
      <c r="AJ514" s="9"/>
      <c r="AK514" s="9"/>
      <c r="AL514" s="9"/>
    </row>
    <row r="515" spans="1:38" ht="11.25" customHeight="1" x14ac:dyDescent="0.2">
      <c r="A515" s="137"/>
      <c r="B515" s="138"/>
      <c r="C515" s="139"/>
      <c r="D515" s="23"/>
      <c r="E515" s="24"/>
      <c r="F515" s="25"/>
      <c r="G515" s="26"/>
      <c r="H515" s="27"/>
      <c r="I515" s="26"/>
      <c r="J515" s="28"/>
      <c r="K515" s="26"/>
      <c r="L515" s="27"/>
      <c r="M515" s="26"/>
      <c r="N515" s="27"/>
      <c r="O515" s="29"/>
      <c r="P515" s="30"/>
      <c r="Q515" s="27"/>
      <c r="R515" s="55"/>
      <c r="S515" s="9"/>
      <c r="T515" s="9"/>
      <c r="U515" s="9"/>
      <c r="V515" s="9"/>
      <c r="W515" s="9"/>
      <c r="X515" s="9"/>
      <c r="Y515" s="9"/>
      <c r="Z515" s="9"/>
      <c r="AA515" s="9"/>
      <c r="AB515" s="9"/>
      <c r="AC515" s="9"/>
      <c r="AD515" s="9"/>
      <c r="AE515" s="9"/>
      <c r="AF515" s="9"/>
      <c r="AG515" s="9"/>
      <c r="AH515" s="9"/>
      <c r="AI515" s="9"/>
      <c r="AJ515" s="9"/>
      <c r="AK515" s="9"/>
      <c r="AL515" s="9"/>
    </row>
    <row r="516" spans="1:38" ht="11.25" customHeight="1" x14ac:dyDescent="0.2">
      <c r="A516" s="137"/>
      <c r="B516" s="138"/>
      <c r="C516" s="139"/>
      <c r="D516" s="23"/>
      <c r="E516" s="24"/>
      <c r="F516" s="25"/>
      <c r="G516" s="26"/>
      <c r="H516" s="27"/>
      <c r="I516" s="26"/>
      <c r="J516" s="28"/>
      <c r="K516" s="26"/>
      <c r="L516" s="27"/>
      <c r="M516" s="26"/>
      <c r="N516" s="27"/>
      <c r="O516" s="29"/>
      <c r="P516" s="30"/>
      <c r="Q516" s="27"/>
      <c r="R516" s="55"/>
      <c r="S516" s="9"/>
      <c r="T516" s="9"/>
      <c r="U516" s="9"/>
      <c r="V516" s="9"/>
      <c r="W516" s="9"/>
      <c r="X516" s="9"/>
      <c r="Y516" s="9"/>
      <c r="Z516" s="9"/>
      <c r="AA516" s="9"/>
      <c r="AB516" s="9"/>
      <c r="AC516" s="9"/>
      <c r="AD516" s="9"/>
      <c r="AE516" s="9"/>
      <c r="AF516" s="9"/>
      <c r="AG516" s="9"/>
      <c r="AH516" s="9"/>
      <c r="AI516" s="9"/>
      <c r="AJ516" s="9"/>
      <c r="AK516" s="9"/>
      <c r="AL516" s="9"/>
    </row>
    <row r="517" spans="1:38" ht="11.25" customHeight="1" x14ac:dyDescent="0.2">
      <c r="A517" s="137"/>
      <c r="B517" s="138"/>
      <c r="C517" s="139"/>
      <c r="D517" s="23"/>
      <c r="E517" s="24"/>
      <c r="F517" s="25"/>
      <c r="G517" s="26"/>
      <c r="H517" s="27"/>
      <c r="I517" s="26"/>
      <c r="J517" s="28"/>
      <c r="K517" s="26"/>
      <c r="L517" s="27"/>
      <c r="M517" s="26"/>
      <c r="N517" s="27"/>
      <c r="O517" s="29"/>
      <c r="P517" s="30"/>
      <c r="Q517" s="27"/>
      <c r="R517" s="55"/>
      <c r="S517" s="9"/>
      <c r="T517" s="9"/>
      <c r="U517" s="9"/>
      <c r="V517" s="9"/>
      <c r="W517" s="9"/>
      <c r="X517" s="9"/>
      <c r="Y517" s="9"/>
      <c r="Z517" s="9"/>
      <c r="AA517" s="9"/>
      <c r="AB517" s="9"/>
      <c r="AC517" s="9"/>
      <c r="AD517" s="9"/>
      <c r="AE517" s="9"/>
      <c r="AF517" s="9"/>
      <c r="AG517" s="9"/>
      <c r="AH517" s="9"/>
      <c r="AI517" s="9"/>
      <c r="AJ517" s="9"/>
      <c r="AK517" s="9"/>
      <c r="AL517" s="9"/>
    </row>
    <row r="518" spans="1:38" ht="11.25" customHeight="1" x14ac:dyDescent="0.2">
      <c r="A518" s="137"/>
      <c r="B518" s="138"/>
      <c r="C518" s="139"/>
      <c r="D518" s="23"/>
      <c r="E518" s="24"/>
      <c r="F518" s="25"/>
      <c r="G518" s="26"/>
      <c r="H518" s="27"/>
      <c r="I518" s="26"/>
      <c r="J518" s="28"/>
      <c r="K518" s="26"/>
      <c r="L518" s="27"/>
      <c r="M518" s="26"/>
      <c r="N518" s="27"/>
      <c r="O518" s="29"/>
      <c r="P518" s="30"/>
      <c r="Q518" s="27"/>
      <c r="R518" s="55"/>
      <c r="S518" s="9"/>
      <c r="T518" s="9"/>
      <c r="U518" s="9"/>
      <c r="V518" s="9"/>
      <c r="W518" s="9"/>
      <c r="X518" s="9"/>
      <c r="Y518" s="9"/>
      <c r="Z518" s="9"/>
      <c r="AA518" s="9"/>
      <c r="AB518" s="9"/>
      <c r="AC518" s="9"/>
      <c r="AD518" s="9"/>
      <c r="AE518" s="9"/>
      <c r="AF518" s="9"/>
      <c r="AG518" s="9"/>
      <c r="AH518" s="9"/>
      <c r="AI518" s="9"/>
      <c r="AJ518" s="9"/>
      <c r="AK518" s="9"/>
      <c r="AL518" s="9"/>
    </row>
    <row r="519" spans="1:38" ht="11.25" customHeight="1" x14ac:dyDescent="0.2">
      <c r="A519" s="137"/>
      <c r="B519" s="138"/>
      <c r="C519" s="139"/>
      <c r="D519" s="23"/>
      <c r="E519" s="24"/>
      <c r="F519" s="25"/>
      <c r="G519" s="26"/>
      <c r="H519" s="27"/>
      <c r="I519" s="26"/>
      <c r="J519" s="28"/>
      <c r="K519" s="26"/>
      <c r="L519" s="27"/>
      <c r="M519" s="26"/>
      <c r="N519" s="27"/>
      <c r="O519" s="29"/>
      <c r="P519" s="30"/>
      <c r="Q519" s="27"/>
      <c r="R519" s="55"/>
      <c r="S519" s="9"/>
      <c r="T519" s="9"/>
      <c r="U519" s="9"/>
      <c r="V519" s="9"/>
      <c r="W519" s="9"/>
      <c r="X519" s="9"/>
      <c r="Y519" s="9"/>
      <c r="Z519" s="9"/>
      <c r="AA519" s="9"/>
      <c r="AB519" s="9"/>
      <c r="AC519" s="9"/>
      <c r="AD519" s="9"/>
      <c r="AE519" s="9"/>
      <c r="AF519" s="9"/>
      <c r="AG519" s="9"/>
      <c r="AH519" s="9"/>
      <c r="AI519" s="9"/>
      <c r="AJ519" s="9"/>
      <c r="AK519" s="9"/>
      <c r="AL519" s="9"/>
    </row>
    <row r="520" spans="1:38" ht="11.25" customHeight="1" x14ac:dyDescent="0.2">
      <c r="A520" s="137"/>
      <c r="B520" s="138"/>
      <c r="C520" s="139"/>
      <c r="D520" s="23"/>
      <c r="E520" s="24"/>
      <c r="F520" s="25"/>
      <c r="G520" s="26"/>
      <c r="H520" s="27"/>
      <c r="I520" s="26"/>
      <c r="J520" s="28"/>
      <c r="K520" s="26"/>
      <c r="L520" s="27"/>
      <c r="M520" s="26"/>
      <c r="N520" s="27"/>
      <c r="O520" s="29"/>
      <c r="P520" s="30"/>
      <c r="Q520" s="27"/>
      <c r="R520" s="55"/>
      <c r="S520" s="9"/>
      <c r="T520" s="9"/>
      <c r="U520" s="9"/>
      <c r="V520" s="9"/>
      <c r="W520" s="9"/>
      <c r="X520" s="9"/>
      <c r="Y520" s="9"/>
      <c r="Z520" s="9"/>
      <c r="AA520" s="9"/>
      <c r="AB520" s="9"/>
      <c r="AC520" s="9"/>
      <c r="AD520" s="9"/>
      <c r="AE520" s="9"/>
      <c r="AF520" s="9"/>
      <c r="AG520" s="9"/>
      <c r="AH520" s="9"/>
      <c r="AI520" s="9"/>
      <c r="AJ520" s="9"/>
      <c r="AK520" s="9"/>
      <c r="AL520" s="9"/>
    </row>
    <row r="521" spans="1:38" ht="11.25" customHeight="1" x14ac:dyDescent="0.2">
      <c r="A521" s="137"/>
      <c r="B521" s="138"/>
      <c r="C521" s="139"/>
      <c r="D521" s="23"/>
      <c r="E521" s="24"/>
      <c r="F521" s="25"/>
      <c r="G521" s="26"/>
      <c r="H521" s="27"/>
      <c r="I521" s="26"/>
      <c r="J521" s="28"/>
      <c r="K521" s="26"/>
      <c r="L521" s="27"/>
      <c r="M521" s="26"/>
      <c r="N521" s="27"/>
      <c r="O521" s="29"/>
      <c r="P521" s="30"/>
      <c r="Q521" s="27"/>
      <c r="R521" s="55"/>
      <c r="S521" s="9"/>
      <c r="T521" s="9"/>
      <c r="U521" s="9"/>
      <c r="V521" s="9"/>
      <c r="W521" s="9"/>
      <c r="X521" s="9"/>
      <c r="Y521" s="9"/>
      <c r="Z521" s="9"/>
      <c r="AA521" s="9"/>
      <c r="AB521" s="9"/>
      <c r="AC521" s="9"/>
      <c r="AD521" s="9"/>
      <c r="AE521" s="9"/>
      <c r="AF521" s="9"/>
      <c r="AG521" s="9"/>
      <c r="AH521" s="9"/>
      <c r="AI521" s="9"/>
      <c r="AJ521" s="9"/>
      <c r="AK521" s="9"/>
      <c r="AL521" s="9"/>
    </row>
    <row r="522" spans="1:38" ht="11.25" customHeight="1" x14ac:dyDescent="0.2">
      <c r="A522" s="137"/>
      <c r="B522" s="138"/>
      <c r="C522" s="139"/>
      <c r="D522" s="23"/>
      <c r="E522" s="24"/>
      <c r="F522" s="25"/>
      <c r="G522" s="26"/>
      <c r="H522" s="27"/>
      <c r="I522" s="26"/>
      <c r="J522" s="28"/>
      <c r="K522" s="26"/>
      <c r="L522" s="27"/>
      <c r="M522" s="26"/>
      <c r="N522" s="27"/>
      <c r="O522" s="29"/>
      <c r="P522" s="30"/>
      <c r="Q522" s="27"/>
      <c r="R522" s="55"/>
      <c r="S522" s="9"/>
      <c r="T522" s="9"/>
      <c r="U522" s="9"/>
      <c r="V522" s="9"/>
      <c r="W522" s="9"/>
      <c r="X522" s="9"/>
      <c r="Y522" s="9"/>
      <c r="Z522" s="9"/>
      <c r="AA522" s="9"/>
      <c r="AB522" s="9"/>
      <c r="AC522" s="9"/>
      <c r="AD522" s="9"/>
      <c r="AE522" s="9"/>
      <c r="AF522" s="9"/>
      <c r="AG522" s="9"/>
      <c r="AH522" s="9"/>
      <c r="AI522" s="9"/>
      <c r="AJ522" s="9"/>
      <c r="AK522" s="9"/>
      <c r="AL522" s="9"/>
    </row>
    <row r="523" spans="1:38" ht="11.25" customHeight="1" x14ac:dyDescent="0.2">
      <c r="A523" s="137"/>
      <c r="B523" s="138"/>
      <c r="C523" s="139"/>
      <c r="D523" s="23"/>
      <c r="E523" s="24"/>
      <c r="F523" s="25"/>
      <c r="G523" s="26"/>
      <c r="H523" s="27"/>
      <c r="I523" s="26"/>
      <c r="J523" s="28"/>
      <c r="K523" s="26"/>
      <c r="L523" s="27"/>
      <c r="M523" s="26"/>
      <c r="N523" s="27"/>
      <c r="O523" s="29"/>
      <c r="P523" s="30"/>
      <c r="Q523" s="27"/>
      <c r="R523" s="55"/>
      <c r="S523" s="9"/>
      <c r="T523" s="9"/>
      <c r="U523" s="9"/>
      <c r="V523" s="9"/>
      <c r="W523" s="9"/>
      <c r="X523" s="9"/>
      <c r="Y523" s="9"/>
      <c r="Z523" s="9"/>
      <c r="AA523" s="9"/>
      <c r="AB523" s="9"/>
      <c r="AC523" s="9"/>
      <c r="AD523" s="9"/>
      <c r="AE523" s="9"/>
      <c r="AF523" s="9"/>
      <c r="AG523" s="9"/>
      <c r="AH523" s="9"/>
      <c r="AI523" s="9"/>
      <c r="AJ523" s="9"/>
      <c r="AK523" s="9"/>
      <c r="AL523" s="9"/>
    </row>
    <row r="524" spans="1:38" ht="11.25" customHeight="1" x14ac:dyDescent="0.2">
      <c r="A524" s="137"/>
      <c r="B524" s="138"/>
      <c r="C524" s="139"/>
      <c r="D524" s="23"/>
      <c r="E524" s="24"/>
      <c r="F524" s="25"/>
      <c r="G524" s="26"/>
      <c r="H524" s="27"/>
      <c r="I524" s="26"/>
      <c r="J524" s="28"/>
      <c r="K524" s="26"/>
      <c r="L524" s="27"/>
      <c r="M524" s="26"/>
      <c r="N524" s="27"/>
      <c r="O524" s="29"/>
      <c r="P524" s="30"/>
      <c r="Q524" s="27"/>
      <c r="R524" s="55"/>
      <c r="S524" s="9"/>
      <c r="T524" s="9"/>
      <c r="U524" s="9"/>
      <c r="V524" s="9"/>
      <c r="W524" s="9"/>
      <c r="X524" s="9"/>
      <c r="Y524" s="9"/>
      <c r="Z524" s="9"/>
      <c r="AA524" s="9"/>
      <c r="AB524" s="9"/>
      <c r="AC524" s="9"/>
      <c r="AD524" s="9"/>
      <c r="AE524" s="9"/>
      <c r="AF524" s="9"/>
      <c r="AG524" s="9"/>
      <c r="AH524" s="9"/>
      <c r="AI524" s="9"/>
      <c r="AJ524" s="9"/>
      <c r="AK524" s="9"/>
      <c r="AL524" s="9"/>
    </row>
    <row r="525" spans="1:38" ht="11.25" customHeight="1" x14ac:dyDescent="0.2">
      <c r="A525" s="137"/>
      <c r="B525" s="138"/>
      <c r="C525" s="139"/>
      <c r="D525" s="23"/>
      <c r="E525" s="24"/>
      <c r="F525" s="25"/>
      <c r="G525" s="26"/>
      <c r="H525" s="27"/>
      <c r="I525" s="26"/>
      <c r="J525" s="28"/>
      <c r="K525" s="26"/>
      <c r="L525" s="27"/>
      <c r="M525" s="26"/>
      <c r="N525" s="27"/>
      <c r="O525" s="29"/>
      <c r="P525" s="30"/>
      <c r="Q525" s="27"/>
      <c r="R525" s="55"/>
      <c r="S525" s="9"/>
      <c r="T525" s="9"/>
      <c r="U525" s="9"/>
      <c r="V525" s="9"/>
      <c r="W525" s="9"/>
      <c r="X525" s="9"/>
      <c r="Y525" s="9"/>
      <c r="Z525" s="9"/>
      <c r="AA525" s="9"/>
      <c r="AB525" s="9"/>
      <c r="AC525" s="9"/>
      <c r="AD525" s="9"/>
      <c r="AE525" s="9"/>
      <c r="AF525" s="9"/>
      <c r="AG525" s="9"/>
      <c r="AH525" s="9"/>
      <c r="AI525" s="9"/>
      <c r="AJ525" s="9"/>
      <c r="AK525" s="9"/>
      <c r="AL525" s="9"/>
    </row>
    <row r="526" spans="1:38" ht="11.25" customHeight="1" x14ac:dyDescent="0.2">
      <c r="A526" s="137"/>
      <c r="B526" s="138"/>
      <c r="C526" s="139"/>
      <c r="D526" s="23"/>
      <c r="E526" s="24"/>
      <c r="F526" s="25"/>
      <c r="G526" s="26"/>
      <c r="H526" s="27"/>
      <c r="I526" s="26"/>
      <c r="J526" s="28"/>
      <c r="K526" s="26"/>
      <c r="L526" s="27"/>
      <c r="M526" s="26"/>
      <c r="N526" s="27"/>
      <c r="O526" s="29"/>
      <c r="P526" s="30"/>
      <c r="Q526" s="27"/>
      <c r="R526" s="55"/>
      <c r="S526" s="9"/>
      <c r="T526" s="9"/>
      <c r="U526" s="9"/>
      <c r="V526" s="9"/>
      <c r="W526" s="9"/>
      <c r="X526" s="9"/>
      <c r="Y526" s="9"/>
      <c r="Z526" s="9"/>
      <c r="AA526" s="9"/>
      <c r="AB526" s="9"/>
      <c r="AC526" s="9"/>
      <c r="AD526" s="9"/>
      <c r="AE526" s="9"/>
      <c r="AF526" s="9"/>
      <c r="AG526" s="9"/>
      <c r="AH526" s="9"/>
      <c r="AI526" s="9"/>
      <c r="AJ526" s="9"/>
      <c r="AK526" s="9"/>
      <c r="AL526" s="9"/>
    </row>
    <row r="527" spans="1:38" ht="11.25" customHeight="1" x14ac:dyDescent="0.2">
      <c r="A527" s="137"/>
      <c r="B527" s="138"/>
      <c r="C527" s="139"/>
      <c r="D527" s="23"/>
      <c r="E527" s="24"/>
      <c r="F527" s="25"/>
      <c r="G527" s="26"/>
      <c r="H527" s="27"/>
      <c r="I527" s="26"/>
      <c r="J527" s="28"/>
      <c r="K527" s="26"/>
      <c r="L527" s="27"/>
      <c r="M527" s="26"/>
      <c r="N527" s="27"/>
      <c r="O527" s="29"/>
      <c r="P527" s="30"/>
      <c r="Q527" s="27"/>
      <c r="R527" s="55"/>
      <c r="S527" s="9"/>
      <c r="T527" s="9"/>
      <c r="U527" s="9"/>
      <c r="V527" s="9"/>
      <c r="W527" s="9"/>
      <c r="X527" s="9"/>
      <c r="Y527" s="9"/>
      <c r="Z527" s="9"/>
      <c r="AA527" s="9"/>
      <c r="AB527" s="9"/>
      <c r="AC527" s="9"/>
      <c r="AD527" s="9"/>
      <c r="AE527" s="9"/>
      <c r="AF527" s="9"/>
      <c r="AG527" s="9"/>
      <c r="AH527" s="9"/>
      <c r="AI527" s="9"/>
      <c r="AJ527" s="9"/>
      <c r="AK527" s="9"/>
      <c r="AL527" s="9"/>
    </row>
    <row r="528" spans="1:38" ht="11.25" customHeight="1" x14ac:dyDescent="0.2">
      <c r="A528" s="137"/>
      <c r="B528" s="138"/>
      <c r="C528" s="139"/>
      <c r="D528" s="23"/>
      <c r="E528" s="24"/>
      <c r="F528" s="25"/>
      <c r="G528" s="26"/>
      <c r="H528" s="27"/>
      <c r="I528" s="26"/>
      <c r="J528" s="28"/>
      <c r="K528" s="26"/>
      <c r="L528" s="27"/>
      <c r="M528" s="26"/>
      <c r="N528" s="27"/>
      <c r="O528" s="29"/>
      <c r="P528" s="30"/>
      <c r="Q528" s="27"/>
      <c r="R528" s="55"/>
      <c r="S528" s="9"/>
      <c r="T528" s="9"/>
      <c r="U528" s="9"/>
      <c r="V528" s="9"/>
      <c r="W528" s="9"/>
      <c r="X528" s="9"/>
      <c r="Y528" s="9"/>
      <c r="Z528" s="9"/>
      <c r="AA528" s="9"/>
      <c r="AB528" s="9"/>
      <c r="AC528" s="9"/>
      <c r="AD528" s="9"/>
      <c r="AE528" s="9"/>
      <c r="AF528" s="9"/>
      <c r="AG528" s="9"/>
      <c r="AH528" s="9"/>
      <c r="AI528" s="9"/>
      <c r="AJ528" s="9"/>
      <c r="AK528" s="9"/>
      <c r="AL528" s="9"/>
    </row>
    <row r="529" spans="1:38" ht="11.25" customHeight="1" x14ac:dyDescent="0.2">
      <c r="A529" s="137"/>
      <c r="B529" s="138"/>
      <c r="C529" s="139"/>
      <c r="D529" s="23"/>
      <c r="E529" s="24"/>
      <c r="F529" s="25"/>
      <c r="G529" s="26"/>
      <c r="H529" s="27"/>
      <c r="I529" s="26"/>
      <c r="J529" s="28"/>
      <c r="K529" s="26"/>
      <c r="L529" s="27"/>
      <c r="M529" s="26"/>
      <c r="N529" s="27"/>
      <c r="O529" s="29"/>
      <c r="P529" s="30"/>
      <c r="Q529" s="27"/>
      <c r="R529" s="55"/>
      <c r="S529" s="9"/>
      <c r="T529" s="9"/>
      <c r="U529" s="9"/>
      <c r="V529" s="9"/>
      <c r="W529" s="9"/>
      <c r="X529" s="9"/>
      <c r="Y529" s="9"/>
      <c r="Z529" s="9"/>
      <c r="AA529" s="9"/>
      <c r="AB529" s="9"/>
      <c r="AC529" s="9"/>
      <c r="AD529" s="9"/>
      <c r="AE529" s="9"/>
      <c r="AF529" s="9"/>
      <c r="AG529" s="9"/>
      <c r="AH529" s="9"/>
      <c r="AI529" s="9"/>
      <c r="AJ529" s="9"/>
      <c r="AK529" s="9"/>
      <c r="AL529" s="9"/>
    </row>
    <row r="530" spans="1:38" ht="11.25" customHeight="1" x14ac:dyDescent="0.2">
      <c r="A530" s="137"/>
      <c r="B530" s="138"/>
      <c r="C530" s="139"/>
      <c r="D530" s="23"/>
      <c r="E530" s="24"/>
      <c r="F530" s="25"/>
      <c r="G530" s="26"/>
      <c r="H530" s="27"/>
      <c r="I530" s="26"/>
      <c r="J530" s="28"/>
      <c r="K530" s="26"/>
      <c r="L530" s="27"/>
      <c r="M530" s="26"/>
      <c r="N530" s="27"/>
      <c r="O530" s="29"/>
      <c r="P530" s="30"/>
      <c r="Q530" s="27"/>
      <c r="R530" s="55"/>
      <c r="S530" s="9"/>
      <c r="T530" s="9"/>
      <c r="U530" s="9"/>
      <c r="V530" s="9"/>
      <c r="W530" s="9"/>
      <c r="X530" s="9"/>
      <c r="Y530" s="9"/>
      <c r="Z530" s="9"/>
      <c r="AA530" s="9"/>
      <c r="AB530" s="9"/>
      <c r="AC530" s="9"/>
      <c r="AD530" s="9"/>
      <c r="AE530" s="9"/>
      <c r="AF530" s="9"/>
      <c r="AG530" s="9"/>
      <c r="AH530" s="9"/>
      <c r="AI530" s="9"/>
      <c r="AJ530" s="9"/>
      <c r="AK530" s="9"/>
      <c r="AL530" s="9"/>
    </row>
    <row r="531" spans="1:38" ht="11.25" customHeight="1" x14ac:dyDescent="0.2">
      <c r="A531" s="137"/>
      <c r="B531" s="138"/>
      <c r="C531" s="139"/>
      <c r="D531" s="23"/>
      <c r="E531" s="24"/>
      <c r="F531" s="25"/>
      <c r="G531" s="26"/>
      <c r="H531" s="27"/>
      <c r="I531" s="26"/>
      <c r="J531" s="28"/>
      <c r="K531" s="26"/>
      <c r="L531" s="27"/>
      <c r="M531" s="26"/>
      <c r="N531" s="27"/>
      <c r="O531" s="29"/>
      <c r="P531" s="30"/>
      <c r="Q531" s="27"/>
      <c r="R531" s="55"/>
      <c r="S531" s="9"/>
      <c r="T531" s="9"/>
      <c r="U531" s="9"/>
      <c r="V531" s="9"/>
      <c r="W531" s="9"/>
      <c r="X531" s="9"/>
      <c r="Y531" s="9"/>
      <c r="Z531" s="9"/>
      <c r="AA531" s="9"/>
      <c r="AB531" s="9"/>
      <c r="AC531" s="9"/>
      <c r="AD531" s="9"/>
      <c r="AE531" s="9"/>
      <c r="AF531" s="9"/>
      <c r="AG531" s="9"/>
      <c r="AH531" s="9"/>
      <c r="AI531" s="9"/>
      <c r="AJ531" s="9"/>
      <c r="AK531" s="9"/>
      <c r="AL531" s="9"/>
    </row>
    <row r="532" spans="1:38" ht="11.25" customHeight="1" x14ac:dyDescent="0.2">
      <c r="A532" s="137"/>
      <c r="B532" s="138"/>
      <c r="C532" s="139"/>
      <c r="D532" s="23"/>
      <c r="E532" s="24"/>
      <c r="F532" s="25"/>
      <c r="G532" s="26"/>
      <c r="H532" s="27"/>
      <c r="I532" s="26"/>
      <c r="J532" s="28"/>
      <c r="K532" s="26"/>
      <c r="L532" s="27"/>
      <c r="M532" s="26"/>
      <c r="N532" s="27"/>
      <c r="O532" s="29"/>
      <c r="P532" s="30"/>
      <c r="Q532" s="27"/>
      <c r="R532" s="55"/>
      <c r="S532" s="9"/>
      <c r="T532" s="9"/>
      <c r="U532" s="9"/>
      <c r="V532" s="9"/>
      <c r="W532" s="9"/>
      <c r="X532" s="9"/>
      <c r="Y532" s="9"/>
      <c r="Z532" s="9"/>
      <c r="AA532" s="9"/>
      <c r="AB532" s="9"/>
      <c r="AC532" s="9"/>
      <c r="AD532" s="9"/>
      <c r="AE532" s="9"/>
      <c r="AF532" s="9"/>
      <c r="AG532" s="9"/>
      <c r="AH532" s="9"/>
      <c r="AI532" s="9"/>
      <c r="AJ532" s="9"/>
      <c r="AK532" s="9"/>
      <c r="AL532" s="9"/>
    </row>
    <row r="533" spans="1:38" ht="11.25" customHeight="1" x14ac:dyDescent="0.2">
      <c r="A533" s="137"/>
      <c r="B533" s="138"/>
      <c r="C533" s="139"/>
      <c r="D533" s="23"/>
      <c r="E533" s="24"/>
      <c r="F533" s="25"/>
      <c r="G533" s="26"/>
      <c r="H533" s="27"/>
      <c r="I533" s="26"/>
      <c r="J533" s="28"/>
      <c r="K533" s="26"/>
      <c r="L533" s="27"/>
      <c r="M533" s="26"/>
      <c r="N533" s="27"/>
      <c r="O533" s="29"/>
      <c r="P533" s="30"/>
      <c r="Q533" s="27"/>
      <c r="R533" s="55"/>
      <c r="S533" s="9"/>
      <c r="T533" s="9"/>
      <c r="U533" s="9"/>
      <c r="V533" s="9"/>
      <c r="W533" s="9"/>
      <c r="X533" s="9"/>
      <c r="Y533" s="9"/>
      <c r="Z533" s="9"/>
      <c r="AA533" s="9"/>
      <c r="AB533" s="9"/>
      <c r="AC533" s="9"/>
      <c r="AD533" s="9"/>
      <c r="AE533" s="9"/>
      <c r="AF533" s="9"/>
      <c r="AG533" s="9"/>
      <c r="AH533" s="9"/>
      <c r="AI533" s="9"/>
      <c r="AJ533" s="9"/>
      <c r="AK533" s="9"/>
      <c r="AL533" s="9"/>
    </row>
    <row r="534" spans="1:38" ht="11.25" customHeight="1" x14ac:dyDescent="0.2">
      <c r="A534" s="137"/>
      <c r="B534" s="138"/>
      <c r="C534" s="139"/>
      <c r="D534" s="23"/>
      <c r="E534" s="24"/>
      <c r="F534" s="25"/>
      <c r="G534" s="26"/>
      <c r="H534" s="27"/>
      <c r="I534" s="26"/>
      <c r="J534" s="28"/>
      <c r="K534" s="26"/>
      <c r="L534" s="27"/>
      <c r="M534" s="26"/>
      <c r="N534" s="27"/>
      <c r="O534" s="29"/>
      <c r="P534" s="30"/>
      <c r="Q534" s="27"/>
      <c r="R534" s="55"/>
      <c r="S534" s="9"/>
      <c r="T534" s="9"/>
      <c r="U534" s="9"/>
      <c r="V534" s="9"/>
      <c r="W534" s="9"/>
      <c r="X534" s="9"/>
      <c r="Y534" s="9"/>
      <c r="Z534" s="9"/>
      <c r="AA534" s="9"/>
      <c r="AB534" s="9"/>
      <c r="AC534" s="9"/>
      <c r="AD534" s="9"/>
      <c r="AE534" s="9"/>
      <c r="AF534" s="9"/>
      <c r="AG534" s="9"/>
      <c r="AH534" s="9"/>
      <c r="AI534" s="9"/>
      <c r="AJ534" s="9"/>
      <c r="AK534" s="9"/>
      <c r="AL534" s="9"/>
    </row>
    <row r="535" spans="1:38" ht="11.25" customHeight="1" x14ac:dyDescent="0.2">
      <c r="A535" s="137"/>
      <c r="B535" s="138"/>
      <c r="C535" s="139"/>
      <c r="D535" s="23"/>
      <c r="E535" s="24"/>
      <c r="F535" s="25"/>
      <c r="G535" s="26"/>
      <c r="H535" s="27"/>
      <c r="I535" s="26"/>
      <c r="J535" s="28"/>
      <c r="K535" s="26"/>
      <c r="L535" s="27"/>
      <c r="M535" s="26"/>
      <c r="N535" s="27"/>
      <c r="O535" s="29"/>
      <c r="P535" s="30"/>
      <c r="Q535" s="27"/>
      <c r="R535" s="55"/>
      <c r="S535" s="9"/>
      <c r="T535" s="9"/>
      <c r="U535" s="9"/>
      <c r="V535" s="9"/>
      <c r="W535" s="9"/>
      <c r="X535" s="9"/>
      <c r="Y535" s="9"/>
      <c r="Z535" s="9"/>
      <c r="AA535" s="9"/>
      <c r="AB535" s="9"/>
      <c r="AC535" s="9"/>
      <c r="AD535" s="9"/>
      <c r="AE535" s="9"/>
      <c r="AF535" s="9"/>
      <c r="AG535" s="9"/>
      <c r="AH535" s="9"/>
      <c r="AI535" s="9"/>
      <c r="AJ535" s="9"/>
      <c r="AK535" s="9"/>
      <c r="AL535" s="9"/>
    </row>
    <row r="536" spans="1:38" ht="11.25" customHeight="1" x14ac:dyDescent="0.2">
      <c r="A536" s="137"/>
      <c r="B536" s="138"/>
      <c r="C536" s="139"/>
      <c r="D536" s="23"/>
      <c r="E536" s="24"/>
      <c r="F536" s="25"/>
      <c r="G536" s="26"/>
      <c r="H536" s="27"/>
      <c r="I536" s="26"/>
      <c r="J536" s="28"/>
      <c r="K536" s="26"/>
      <c r="L536" s="27"/>
      <c r="M536" s="26"/>
      <c r="N536" s="27"/>
      <c r="O536" s="29"/>
      <c r="P536" s="30"/>
      <c r="Q536" s="27"/>
      <c r="R536" s="55"/>
      <c r="S536" s="9"/>
      <c r="T536" s="9"/>
      <c r="U536" s="9"/>
      <c r="V536" s="9"/>
      <c r="W536" s="9"/>
      <c r="X536" s="9"/>
      <c r="Y536" s="9"/>
      <c r="Z536" s="9"/>
      <c r="AA536" s="9"/>
      <c r="AB536" s="9"/>
      <c r="AC536" s="9"/>
      <c r="AD536" s="9"/>
      <c r="AE536" s="9"/>
      <c r="AF536" s="9"/>
      <c r="AG536" s="9"/>
      <c r="AH536" s="9"/>
      <c r="AI536" s="9"/>
      <c r="AJ536" s="9"/>
      <c r="AK536" s="9"/>
      <c r="AL536" s="9"/>
    </row>
    <row r="537" spans="1:38" ht="11.25" customHeight="1" x14ac:dyDescent="0.2">
      <c r="A537" s="137"/>
      <c r="B537" s="138"/>
      <c r="C537" s="139"/>
      <c r="D537" s="23"/>
      <c r="E537" s="24"/>
      <c r="F537" s="25"/>
      <c r="G537" s="26"/>
      <c r="H537" s="27"/>
      <c r="I537" s="26"/>
      <c r="J537" s="28"/>
      <c r="K537" s="26"/>
      <c r="L537" s="27"/>
      <c r="M537" s="26"/>
      <c r="N537" s="27"/>
      <c r="O537" s="29"/>
      <c r="P537" s="30"/>
      <c r="Q537" s="27"/>
      <c r="R537" s="55"/>
      <c r="S537" s="9"/>
      <c r="T537" s="9"/>
      <c r="U537" s="9"/>
      <c r="V537" s="9"/>
      <c r="W537" s="9"/>
      <c r="X537" s="9"/>
      <c r="Y537" s="9"/>
      <c r="Z537" s="9"/>
      <c r="AA537" s="9"/>
      <c r="AB537" s="9"/>
      <c r="AC537" s="9"/>
      <c r="AD537" s="9"/>
      <c r="AE537" s="9"/>
      <c r="AF537" s="9"/>
      <c r="AG537" s="9"/>
      <c r="AH537" s="9"/>
      <c r="AI537" s="9"/>
      <c r="AJ537" s="9"/>
      <c r="AK537" s="9"/>
      <c r="AL537" s="9"/>
    </row>
    <row r="538" spans="1:38" ht="11.25" customHeight="1" x14ac:dyDescent="0.2">
      <c r="A538" s="137"/>
      <c r="B538" s="138"/>
      <c r="C538" s="139"/>
      <c r="D538" s="23"/>
      <c r="E538" s="24"/>
      <c r="F538" s="25"/>
      <c r="G538" s="26"/>
      <c r="H538" s="27"/>
      <c r="I538" s="26"/>
      <c r="J538" s="28"/>
      <c r="K538" s="26"/>
      <c r="L538" s="27"/>
      <c r="M538" s="26"/>
      <c r="N538" s="27"/>
      <c r="O538" s="29"/>
      <c r="P538" s="30"/>
      <c r="Q538" s="27"/>
      <c r="R538" s="55"/>
      <c r="S538" s="9"/>
      <c r="T538" s="9"/>
      <c r="U538" s="9"/>
      <c r="V538" s="9"/>
      <c r="W538" s="9"/>
      <c r="X538" s="9"/>
      <c r="Y538" s="9"/>
      <c r="Z538" s="9"/>
      <c r="AA538" s="9"/>
      <c r="AB538" s="9"/>
      <c r="AC538" s="9"/>
      <c r="AD538" s="9"/>
      <c r="AE538" s="9"/>
      <c r="AF538" s="9"/>
      <c r="AG538" s="9"/>
      <c r="AH538" s="9"/>
      <c r="AI538" s="9"/>
      <c r="AJ538" s="9"/>
      <c r="AK538" s="9"/>
      <c r="AL538" s="9"/>
    </row>
    <row r="539" spans="1:38" ht="11.25" customHeight="1" x14ac:dyDescent="0.2">
      <c r="A539" s="137"/>
      <c r="B539" s="138"/>
      <c r="C539" s="139"/>
      <c r="D539" s="23"/>
      <c r="E539" s="24"/>
      <c r="F539" s="25"/>
      <c r="G539" s="26"/>
      <c r="H539" s="27"/>
      <c r="I539" s="26"/>
      <c r="J539" s="28"/>
      <c r="K539" s="26"/>
      <c r="L539" s="27"/>
      <c r="M539" s="26"/>
      <c r="N539" s="27"/>
      <c r="O539" s="29"/>
      <c r="P539" s="30"/>
      <c r="Q539" s="27"/>
      <c r="R539" s="55"/>
      <c r="S539" s="9"/>
      <c r="T539" s="9"/>
      <c r="U539" s="9"/>
      <c r="V539" s="9"/>
      <c r="W539" s="9"/>
      <c r="X539" s="9"/>
      <c r="Y539" s="9"/>
      <c r="Z539" s="9"/>
      <c r="AA539" s="9"/>
      <c r="AB539" s="9"/>
      <c r="AC539" s="9"/>
      <c r="AD539" s="9"/>
      <c r="AE539" s="9"/>
      <c r="AF539" s="9"/>
      <c r="AG539" s="9"/>
      <c r="AH539" s="9"/>
      <c r="AI539" s="9"/>
      <c r="AJ539" s="9"/>
      <c r="AK539" s="9"/>
      <c r="AL539" s="9"/>
    </row>
    <row r="540" spans="1:38" ht="11.25" customHeight="1" x14ac:dyDescent="0.2">
      <c r="A540" s="137"/>
      <c r="B540" s="138"/>
      <c r="C540" s="139"/>
      <c r="D540" s="23"/>
      <c r="E540" s="24"/>
      <c r="F540" s="25"/>
      <c r="G540" s="26"/>
      <c r="H540" s="27"/>
      <c r="I540" s="26"/>
      <c r="J540" s="28"/>
      <c r="K540" s="26"/>
      <c r="L540" s="27"/>
      <c r="M540" s="26"/>
      <c r="N540" s="27"/>
      <c r="O540" s="29"/>
      <c r="P540" s="30"/>
      <c r="Q540" s="27"/>
      <c r="R540" s="55"/>
      <c r="S540" s="9"/>
      <c r="T540" s="9"/>
      <c r="U540" s="9"/>
      <c r="V540" s="9"/>
      <c r="W540" s="9"/>
      <c r="X540" s="9"/>
      <c r="Y540" s="9"/>
      <c r="Z540" s="9"/>
      <c r="AA540" s="9"/>
      <c r="AB540" s="9"/>
      <c r="AC540" s="9"/>
      <c r="AD540" s="9"/>
      <c r="AE540" s="9"/>
      <c r="AF540" s="9"/>
      <c r="AG540" s="9"/>
      <c r="AH540" s="9"/>
      <c r="AI540" s="9"/>
      <c r="AJ540" s="9"/>
      <c r="AK540" s="9"/>
      <c r="AL540" s="9"/>
    </row>
    <row r="541" spans="1:38" ht="11.25" customHeight="1" x14ac:dyDescent="0.2">
      <c r="A541" s="137"/>
      <c r="B541" s="138"/>
      <c r="C541" s="139"/>
      <c r="D541" s="23"/>
      <c r="E541" s="24"/>
      <c r="F541" s="25"/>
      <c r="G541" s="26"/>
      <c r="H541" s="27"/>
      <c r="I541" s="26"/>
      <c r="J541" s="28"/>
      <c r="K541" s="26"/>
      <c r="L541" s="27"/>
      <c r="M541" s="26"/>
      <c r="N541" s="27"/>
      <c r="O541" s="29"/>
      <c r="P541" s="30"/>
      <c r="Q541" s="27"/>
      <c r="R541" s="55"/>
      <c r="S541" s="9"/>
      <c r="T541" s="9"/>
      <c r="U541" s="9"/>
      <c r="V541" s="9"/>
      <c r="W541" s="9"/>
      <c r="X541" s="9"/>
      <c r="Y541" s="9"/>
      <c r="Z541" s="9"/>
      <c r="AA541" s="9"/>
      <c r="AB541" s="9"/>
      <c r="AC541" s="9"/>
      <c r="AD541" s="9"/>
      <c r="AE541" s="9"/>
      <c r="AF541" s="9"/>
      <c r="AG541" s="9"/>
      <c r="AH541" s="9"/>
      <c r="AI541" s="9"/>
      <c r="AJ541" s="9"/>
      <c r="AK541" s="9"/>
      <c r="AL541" s="9"/>
    </row>
    <row r="542" spans="1:38" ht="15.75" customHeight="1" x14ac:dyDescent="0.2">
      <c r="B542" s="140"/>
    </row>
    <row r="543" spans="1:38" ht="15.75" customHeight="1" x14ac:dyDescent="0.2">
      <c r="B543" s="140"/>
    </row>
    <row r="544" spans="1:38" ht="15.75" customHeight="1" x14ac:dyDescent="0.2">
      <c r="B544" s="140"/>
    </row>
    <row r="545" spans="2:2" ht="15.75" customHeight="1" x14ac:dyDescent="0.2">
      <c r="B545" s="140"/>
    </row>
    <row r="546" spans="2:2" ht="15.75" customHeight="1" x14ac:dyDescent="0.2">
      <c r="B546" s="140"/>
    </row>
    <row r="547" spans="2:2" ht="15.75" customHeight="1" x14ac:dyDescent="0.2">
      <c r="B547" s="140"/>
    </row>
    <row r="548" spans="2:2" ht="15.75" customHeight="1" x14ac:dyDescent="0.2">
      <c r="B548" s="140"/>
    </row>
    <row r="549" spans="2:2" ht="15.75" customHeight="1" x14ac:dyDescent="0.2">
      <c r="B549" s="140"/>
    </row>
    <row r="550" spans="2:2" ht="15.75" customHeight="1" x14ac:dyDescent="0.2">
      <c r="B550" s="140"/>
    </row>
    <row r="551" spans="2:2" ht="15.75" customHeight="1" x14ac:dyDescent="0.2">
      <c r="B551" s="140"/>
    </row>
    <row r="552" spans="2:2" ht="15.75" customHeight="1" x14ac:dyDescent="0.2">
      <c r="B552" s="140"/>
    </row>
    <row r="553" spans="2:2" ht="15.75" customHeight="1" x14ac:dyDescent="0.2">
      <c r="B553" s="140"/>
    </row>
    <row r="554" spans="2:2" ht="15.75" customHeight="1" x14ac:dyDescent="0.2">
      <c r="B554" s="140"/>
    </row>
    <row r="555" spans="2:2" ht="15.75" customHeight="1" x14ac:dyDescent="0.2">
      <c r="B555" s="140"/>
    </row>
    <row r="556" spans="2:2" ht="15.75" customHeight="1" x14ac:dyDescent="0.2">
      <c r="B556" s="140"/>
    </row>
    <row r="557" spans="2:2" ht="15.75" customHeight="1" x14ac:dyDescent="0.2">
      <c r="B557" s="140"/>
    </row>
    <row r="558" spans="2:2" ht="15.75" customHeight="1" x14ac:dyDescent="0.2">
      <c r="B558" s="140"/>
    </row>
    <row r="559" spans="2:2" ht="15.75" customHeight="1" x14ac:dyDescent="0.2">
      <c r="B559" s="140"/>
    </row>
    <row r="560" spans="2:2" ht="15.75" customHeight="1" x14ac:dyDescent="0.2">
      <c r="B560" s="140"/>
    </row>
    <row r="561" spans="2:2" ht="15.75" customHeight="1" x14ac:dyDescent="0.2">
      <c r="B561" s="140"/>
    </row>
    <row r="562" spans="2:2" ht="15.75" customHeight="1" x14ac:dyDescent="0.2">
      <c r="B562" s="140"/>
    </row>
    <row r="563" spans="2:2" ht="15.75" customHeight="1" x14ac:dyDescent="0.2">
      <c r="B563" s="140"/>
    </row>
    <row r="564" spans="2:2" ht="15.75" customHeight="1" x14ac:dyDescent="0.2">
      <c r="B564" s="140"/>
    </row>
    <row r="565" spans="2:2" ht="15.75" customHeight="1" x14ac:dyDescent="0.2">
      <c r="B565" s="140"/>
    </row>
    <row r="566" spans="2:2" ht="15.75" customHeight="1" x14ac:dyDescent="0.2">
      <c r="B566" s="140"/>
    </row>
    <row r="567" spans="2:2" ht="15.75" customHeight="1" x14ac:dyDescent="0.2">
      <c r="B567" s="140"/>
    </row>
    <row r="568" spans="2:2" ht="15.75" customHeight="1" x14ac:dyDescent="0.2">
      <c r="B568" s="140"/>
    </row>
    <row r="569" spans="2:2" ht="15.75" customHeight="1" x14ac:dyDescent="0.2">
      <c r="B569" s="140"/>
    </row>
    <row r="570" spans="2:2" ht="15.75" customHeight="1" x14ac:dyDescent="0.2">
      <c r="B570" s="140"/>
    </row>
    <row r="571" spans="2:2" ht="15.75" customHeight="1" x14ac:dyDescent="0.2">
      <c r="B571" s="140"/>
    </row>
    <row r="572" spans="2:2" ht="15.75" customHeight="1" x14ac:dyDescent="0.2">
      <c r="B572" s="140"/>
    </row>
    <row r="573" spans="2:2" ht="15.75" customHeight="1" x14ac:dyDescent="0.2">
      <c r="B573" s="140"/>
    </row>
    <row r="574" spans="2:2" ht="15.75" customHeight="1" x14ac:dyDescent="0.2">
      <c r="B574" s="140"/>
    </row>
    <row r="575" spans="2:2" ht="15.75" customHeight="1" x14ac:dyDescent="0.2">
      <c r="B575" s="140"/>
    </row>
    <row r="576" spans="2:2" ht="15.75" customHeight="1" x14ac:dyDescent="0.2">
      <c r="B576" s="140"/>
    </row>
    <row r="577" spans="2:2" ht="15.75" customHeight="1" x14ac:dyDescent="0.2">
      <c r="B577" s="140"/>
    </row>
    <row r="578" spans="2:2" ht="15.75" customHeight="1" x14ac:dyDescent="0.2">
      <c r="B578" s="140"/>
    </row>
    <row r="579" spans="2:2" ht="15.75" customHeight="1" x14ac:dyDescent="0.2">
      <c r="B579" s="140"/>
    </row>
    <row r="580" spans="2:2" ht="15.75" customHeight="1" x14ac:dyDescent="0.2">
      <c r="B580" s="140"/>
    </row>
    <row r="581" spans="2:2" ht="15.75" customHeight="1" x14ac:dyDescent="0.2">
      <c r="B581" s="140"/>
    </row>
    <row r="582" spans="2:2" ht="15.75" customHeight="1" x14ac:dyDescent="0.2">
      <c r="B582" s="140"/>
    </row>
    <row r="583" spans="2:2" ht="15.75" customHeight="1" x14ac:dyDescent="0.2">
      <c r="B583" s="140"/>
    </row>
    <row r="584" spans="2:2" ht="15.75" customHeight="1" x14ac:dyDescent="0.2">
      <c r="B584" s="140"/>
    </row>
    <row r="585" spans="2:2" ht="15.75" customHeight="1" x14ac:dyDescent="0.2">
      <c r="B585" s="140"/>
    </row>
    <row r="586" spans="2:2" ht="15.75" customHeight="1" x14ac:dyDescent="0.2">
      <c r="B586" s="140"/>
    </row>
    <row r="587" spans="2:2" ht="15.75" customHeight="1" x14ac:dyDescent="0.2">
      <c r="B587" s="140"/>
    </row>
    <row r="588" spans="2:2" ht="15.75" customHeight="1" x14ac:dyDescent="0.2">
      <c r="B588" s="140"/>
    </row>
    <row r="589" spans="2:2" ht="15.75" customHeight="1" x14ac:dyDescent="0.2">
      <c r="B589" s="140"/>
    </row>
    <row r="590" spans="2:2" ht="15.75" customHeight="1" x14ac:dyDescent="0.2">
      <c r="B590" s="140"/>
    </row>
    <row r="591" spans="2:2" ht="15.75" customHeight="1" x14ac:dyDescent="0.2">
      <c r="B591" s="140"/>
    </row>
    <row r="592" spans="2:2" ht="15.75" customHeight="1" x14ac:dyDescent="0.2">
      <c r="B592" s="140"/>
    </row>
    <row r="593" spans="2:2" ht="15.75" customHeight="1" x14ac:dyDescent="0.2">
      <c r="B593" s="140"/>
    </row>
    <row r="594" spans="2:2" ht="15.75" customHeight="1" x14ac:dyDescent="0.2">
      <c r="B594" s="140"/>
    </row>
    <row r="595" spans="2:2" ht="15.75" customHeight="1" x14ac:dyDescent="0.2">
      <c r="B595" s="140"/>
    </row>
    <row r="596" spans="2:2" ht="15.75" customHeight="1" x14ac:dyDescent="0.2">
      <c r="B596" s="140"/>
    </row>
    <row r="597" spans="2:2" ht="15.75" customHeight="1" x14ac:dyDescent="0.2">
      <c r="B597" s="140"/>
    </row>
    <row r="598" spans="2:2" ht="15.75" customHeight="1" x14ac:dyDescent="0.2">
      <c r="B598" s="140"/>
    </row>
    <row r="599" spans="2:2" ht="15.75" customHeight="1" x14ac:dyDescent="0.2">
      <c r="B599" s="140"/>
    </row>
    <row r="600" spans="2:2" ht="15.75" customHeight="1" x14ac:dyDescent="0.2">
      <c r="B600" s="140"/>
    </row>
    <row r="601" spans="2:2" ht="15.75" customHeight="1" x14ac:dyDescent="0.2">
      <c r="B601" s="140"/>
    </row>
    <row r="602" spans="2:2" ht="15.75" customHeight="1" x14ac:dyDescent="0.2">
      <c r="B602" s="140"/>
    </row>
    <row r="603" spans="2:2" ht="15.75" customHeight="1" x14ac:dyDescent="0.2">
      <c r="B603" s="140"/>
    </row>
    <row r="604" spans="2:2" ht="15.75" customHeight="1" x14ac:dyDescent="0.2">
      <c r="B604" s="140"/>
    </row>
    <row r="605" spans="2:2" ht="15.75" customHeight="1" x14ac:dyDescent="0.2">
      <c r="B605" s="140"/>
    </row>
    <row r="606" spans="2:2" ht="15.75" customHeight="1" x14ac:dyDescent="0.2">
      <c r="B606" s="140"/>
    </row>
    <row r="607" spans="2:2" ht="15.75" customHeight="1" x14ac:dyDescent="0.2">
      <c r="B607" s="140"/>
    </row>
    <row r="608" spans="2:2" ht="15.75" customHeight="1" x14ac:dyDescent="0.2">
      <c r="B608" s="140"/>
    </row>
    <row r="609" spans="2:2" ht="15.75" customHeight="1" x14ac:dyDescent="0.2">
      <c r="B609" s="140"/>
    </row>
    <row r="610" spans="2:2" ht="15.75" customHeight="1" x14ac:dyDescent="0.2">
      <c r="B610" s="140"/>
    </row>
    <row r="611" spans="2:2" ht="15.75" customHeight="1" x14ac:dyDescent="0.2">
      <c r="B611" s="140"/>
    </row>
    <row r="612" spans="2:2" ht="15.75" customHeight="1" x14ac:dyDescent="0.2">
      <c r="B612" s="140"/>
    </row>
    <row r="613" spans="2:2" ht="15.75" customHeight="1" x14ac:dyDescent="0.2">
      <c r="B613" s="140"/>
    </row>
    <row r="614" spans="2:2" ht="15.75" customHeight="1" x14ac:dyDescent="0.2">
      <c r="B614" s="140"/>
    </row>
    <row r="615" spans="2:2" ht="15.75" customHeight="1" x14ac:dyDescent="0.2">
      <c r="B615" s="140"/>
    </row>
    <row r="616" spans="2:2" ht="15.75" customHeight="1" x14ac:dyDescent="0.2">
      <c r="B616" s="140"/>
    </row>
    <row r="617" spans="2:2" ht="15.75" customHeight="1" x14ac:dyDescent="0.2">
      <c r="B617" s="140"/>
    </row>
    <row r="618" spans="2:2" ht="15.75" customHeight="1" x14ac:dyDescent="0.2">
      <c r="B618" s="140"/>
    </row>
    <row r="619" spans="2:2" ht="15.75" customHeight="1" x14ac:dyDescent="0.2">
      <c r="B619" s="140"/>
    </row>
    <row r="620" spans="2:2" ht="15.75" customHeight="1" x14ac:dyDescent="0.2">
      <c r="B620" s="140"/>
    </row>
    <row r="621" spans="2:2" ht="15.75" customHeight="1" x14ac:dyDescent="0.2">
      <c r="B621" s="140"/>
    </row>
    <row r="622" spans="2:2" ht="15.75" customHeight="1" x14ac:dyDescent="0.2">
      <c r="B622" s="140"/>
    </row>
    <row r="623" spans="2:2" ht="15.75" customHeight="1" x14ac:dyDescent="0.2">
      <c r="B623" s="140"/>
    </row>
    <row r="624" spans="2:2" ht="15.75" customHeight="1" x14ac:dyDescent="0.2">
      <c r="B624" s="140"/>
    </row>
    <row r="625" spans="2:2" ht="15.75" customHeight="1" x14ac:dyDescent="0.2">
      <c r="B625" s="140"/>
    </row>
    <row r="626" spans="2:2" ht="15.75" customHeight="1" x14ac:dyDescent="0.2">
      <c r="B626" s="140"/>
    </row>
    <row r="627" spans="2:2" ht="15.75" customHeight="1" x14ac:dyDescent="0.2">
      <c r="B627" s="140"/>
    </row>
    <row r="628" spans="2:2" ht="15.75" customHeight="1" x14ac:dyDescent="0.2">
      <c r="B628" s="140"/>
    </row>
    <row r="629" spans="2:2" ht="15.75" customHeight="1" x14ac:dyDescent="0.2">
      <c r="B629" s="140"/>
    </row>
    <row r="630" spans="2:2" ht="15.75" customHeight="1" x14ac:dyDescent="0.2">
      <c r="B630" s="140"/>
    </row>
    <row r="631" spans="2:2" ht="15.75" customHeight="1" x14ac:dyDescent="0.2">
      <c r="B631" s="140"/>
    </row>
    <row r="632" spans="2:2" ht="15.75" customHeight="1" x14ac:dyDescent="0.2">
      <c r="B632" s="140"/>
    </row>
    <row r="633" spans="2:2" ht="15.75" customHeight="1" x14ac:dyDescent="0.2">
      <c r="B633" s="140"/>
    </row>
    <row r="634" spans="2:2" ht="15.75" customHeight="1" x14ac:dyDescent="0.2">
      <c r="B634" s="140"/>
    </row>
    <row r="635" spans="2:2" ht="15.75" customHeight="1" x14ac:dyDescent="0.2">
      <c r="B635" s="140"/>
    </row>
    <row r="636" spans="2:2" ht="15.75" customHeight="1" x14ac:dyDescent="0.2">
      <c r="B636" s="140"/>
    </row>
    <row r="637" spans="2:2" ht="15.75" customHeight="1" x14ac:dyDescent="0.2">
      <c r="B637" s="140"/>
    </row>
    <row r="638" spans="2:2" ht="15.75" customHeight="1" x14ac:dyDescent="0.2">
      <c r="B638" s="140"/>
    </row>
    <row r="639" spans="2:2" ht="15.75" customHeight="1" x14ac:dyDescent="0.2">
      <c r="B639" s="140"/>
    </row>
    <row r="640" spans="2:2" ht="15.75" customHeight="1" x14ac:dyDescent="0.2">
      <c r="B640" s="140"/>
    </row>
    <row r="641" spans="2:2" ht="15.75" customHeight="1" x14ac:dyDescent="0.2">
      <c r="B641" s="140"/>
    </row>
    <row r="642" spans="2:2" ht="15.75" customHeight="1" x14ac:dyDescent="0.2">
      <c r="B642" s="140"/>
    </row>
    <row r="643" spans="2:2" ht="15.75" customHeight="1" x14ac:dyDescent="0.2">
      <c r="B643" s="140"/>
    </row>
    <row r="644" spans="2:2" ht="15.75" customHeight="1" x14ac:dyDescent="0.2">
      <c r="B644" s="140"/>
    </row>
    <row r="645" spans="2:2" ht="15.75" customHeight="1" x14ac:dyDescent="0.2">
      <c r="B645" s="140"/>
    </row>
    <row r="646" spans="2:2" ht="15.75" customHeight="1" x14ac:dyDescent="0.2">
      <c r="B646" s="140"/>
    </row>
    <row r="647" spans="2:2" ht="15.75" customHeight="1" x14ac:dyDescent="0.2">
      <c r="B647" s="140"/>
    </row>
    <row r="648" spans="2:2" ht="15.75" customHeight="1" x14ac:dyDescent="0.2">
      <c r="B648" s="140"/>
    </row>
    <row r="649" spans="2:2" ht="15.75" customHeight="1" x14ac:dyDescent="0.2">
      <c r="B649" s="140"/>
    </row>
    <row r="650" spans="2:2" ht="15.75" customHeight="1" x14ac:dyDescent="0.2">
      <c r="B650" s="140"/>
    </row>
    <row r="651" spans="2:2" ht="15.75" customHeight="1" x14ac:dyDescent="0.2">
      <c r="B651" s="140"/>
    </row>
    <row r="652" spans="2:2" ht="15.75" customHeight="1" x14ac:dyDescent="0.2">
      <c r="B652" s="140"/>
    </row>
    <row r="653" spans="2:2" ht="15.75" customHeight="1" x14ac:dyDescent="0.2">
      <c r="B653" s="140"/>
    </row>
    <row r="654" spans="2:2" ht="15.75" customHeight="1" x14ac:dyDescent="0.2">
      <c r="B654" s="140"/>
    </row>
    <row r="655" spans="2:2" ht="15.75" customHeight="1" x14ac:dyDescent="0.2">
      <c r="B655" s="140"/>
    </row>
    <row r="656" spans="2:2" ht="15.75" customHeight="1" x14ac:dyDescent="0.2">
      <c r="B656" s="140"/>
    </row>
    <row r="657" spans="2:2" ht="15.75" customHeight="1" x14ac:dyDescent="0.2">
      <c r="B657" s="140"/>
    </row>
    <row r="658" spans="2:2" ht="15.75" customHeight="1" x14ac:dyDescent="0.2">
      <c r="B658" s="140"/>
    </row>
    <row r="659" spans="2:2" ht="15.75" customHeight="1" x14ac:dyDescent="0.2">
      <c r="B659" s="140"/>
    </row>
    <row r="660" spans="2:2" ht="15.75" customHeight="1" x14ac:dyDescent="0.2">
      <c r="B660" s="140"/>
    </row>
    <row r="661" spans="2:2" ht="15.75" customHeight="1" x14ac:dyDescent="0.2">
      <c r="B661" s="140"/>
    </row>
    <row r="662" spans="2:2" ht="15.75" customHeight="1" x14ac:dyDescent="0.2">
      <c r="B662" s="140"/>
    </row>
    <row r="663" spans="2:2" ht="15.75" customHeight="1" x14ac:dyDescent="0.2">
      <c r="B663" s="140"/>
    </row>
    <row r="664" spans="2:2" ht="15.75" customHeight="1" x14ac:dyDescent="0.2">
      <c r="B664" s="140"/>
    </row>
    <row r="665" spans="2:2" ht="15.75" customHeight="1" x14ac:dyDescent="0.2">
      <c r="B665" s="140"/>
    </row>
    <row r="666" spans="2:2" ht="15.75" customHeight="1" x14ac:dyDescent="0.2">
      <c r="B666" s="140"/>
    </row>
    <row r="667" spans="2:2" ht="15.75" customHeight="1" x14ac:dyDescent="0.2">
      <c r="B667" s="140"/>
    </row>
    <row r="668" spans="2:2" ht="15.75" customHeight="1" x14ac:dyDescent="0.2">
      <c r="B668" s="140"/>
    </row>
    <row r="669" spans="2:2" ht="15.75" customHeight="1" x14ac:dyDescent="0.2">
      <c r="B669" s="140"/>
    </row>
    <row r="670" spans="2:2" ht="15.75" customHeight="1" x14ac:dyDescent="0.2">
      <c r="B670" s="140"/>
    </row>
    <row r="671" spans="2:2" ht="15.75" customHeight="1" x14ac:dyDescent="0.2">
      <c r="B671" s="140"/>
    </row>
    <row r="672" spans="2:2" ht="15.75" customHeight="1" x14ac:dyDescent="0.2">
      <c r="B672" s="140"/>
    </row>
    <row r="673" spans="2:2" ht="15.75" customHeight="1" x14ac:dyDescent="0.2">
      <c r="B673" s="140"/>
    </row>
    <row r="674" spans="2:2" ht="15.75" customHeight="1" x14ac:dyDescent="0.2">
      <c r="B674" s="140"/>
    </row>
    <row r="675" spans="2:2" ht="15.75" customHeight="1" x14ac:dyDescent="0.2">
      <c r="B675" s="140"/>
    </row>
    <row r="676" spans="2:2" ht="15.75" customHeight="1" x14ac:dyDescent="0.2">
      <c r="B676" s="140"/>
    </row>
    <row r="677" spans="2:2" ht="15.75" customHeight="1" x14ac:dyDescent="0.2">
      <c r="B677" s="140"/>
    </row>
    <row r="678" spans="2:2" ht="15.75" customHeight="1" x14ac:dyDescent="0.2">
      <c r="B678" s="140"/>
    </row>
    <row r="679" spans="2:2" ht="15.75" customHeight="1" x14ac:dyDescent="0.2">
      <c r="B679" s="140"/>
    </row>
    <row r="680" spans="2:2" ht="15.75" customHeight="1" x14ac:dyDescent="0.2">
      <c r="B680" s="140"/>
    </row>
    <row r="681" spans="2:2" ht="15.75" customHeight="1" x14ac:dyDescent="0.2">
      <c r="B681" s="140"/>
    </row>
    <row r="682" spans="2:2" ht="15.75" customHeight="1" x14ac:dyDescent="0.2">
      <c r="B682" s="140"/>
    </row>
    <row r="683" spans="2:2" ht="15.75" customHeight="1" x14ac:dyDescent="0.2">
      <c r="B683" s="140"/>
    </row>
    <row r="684" spans="2:2" ht="15.75" customHeight="1" x14ac:dyDescent="0.2">
      <c r="B684" s="140"/>
    </row>
    <row r="685" spans="2:2" ht="15.75" customHeight="1" x14ac:dyDescent="0.2">
      <c r="B685" s="140"/>
    </row>
    <row r="686" spans="2:2" ht="15.75" customHeight="1" x14ac:dyDescent="0.2">
      <c r="B686" s="140"/>
    </row>
    <row r="687" spans="2:2" ht="15.75" customHeight="1" x14ac:dyDescent="0.2">
      <c r="B687" s="140"/>
    </row>
    <row r="688" spans="2:2" ht="15.75" customHeight="1" x14ac:dyDescent="0.2">
      <c r="B688" s="140"/>
    </row>
    <row r="689" spans="2:2" ht="15.75" customHeight="1" x14ac:dyDescent="0.2">
      <c r="B689" s="140"/>
    </row>
    <row r="690" spans="2:2" ht="15.75" customHeight="1" x14ac:dyDescent="0.2">
      <c r="B690" s="140"/>
    </row>
    <row r="691" spans="2:2" ht="15.75" customHeight="1" x14ac:dyDescent="0.2">
      <c r="B691" s="140"/>
    </row>
    <row r="692" spans="2:2" ht="15.75" customHeight="1" x14ac:dyDescent="0.2">
      <c r="B692" s="140"/>
    </row>
    <row r="693" spans="2:2" ht="15.75" customHeight="1" x14ac:dyDescent="0.2">
      <c r="B693" s="140"/>
    </row>
    <row r="694" spans="2:2" ht="15.75" customHeight="1" x14ac:dyDescent="0.2">
      <c r="B694" s="140"/>
    </row>
    <row r="695" spans="2:2" ht="15.75" customHeight="1" x14ac:dyDescent="0.2">
      <c r="B695" s="140"/>
    </row>
    <row r="696" spans="2:2" ht="15.75" customHeight="1" x14ac:dyDescent="0.2">
      <c r="B696" s="140"/>
    </row>
    <row r="697" spans="2:2" ht="15.75" customHeight="1" x14ac:dyDescent="0.2">
      <c r="B697" s="140"/>
    </row>
    <row r="698" spans="2:2" ht="15.75" customHeight="1" x14ac:dyDescent="0.2">
      <c r="B698" s="140"/>
    </row>
    <row r="699" spans="2:2" ht="15.75" customHeight="1" x14ac:dyDescent="0.2">
      <c r="B699" s="140"/>
    </row>
    <row r="700" spans="2:2" ht="15.75" customHeight="1" x14ac:dyDescent="0.2">
      <c r="B700" s="140"/>
    </row>
    <row r="701" spans="2:2" ht="15.75" customHeight="1" x14ac:dyDescent="0.2">
      <c r="B701" s="140"/>
    </row>
    <row r="702" spans="2:2" ht="15.75" customHeight="1" x14ac:dyDescent="0.2">
      <c r="B702" s="140"/>
    </row>
    <row r="703" spans="2:2" ht="15.75" customHeight="1" x14ac:dyDescent="0.2">
      <c r="B703" s="140"/>
    </row>
    <row r="704" spans="2:2" ht="15.75" customHeight="1" x14ac:dyDescent="0.2">
      <c r="B704" s="140"/>
    </row>
    <row r="705" spans="2:2" ht="15.75" customHeight="1" x14ac:dyDescent="0.2">
      <c r="B705" s="140"/>
    </row>
    <row r="706" spans="2:2" ht="15.75" customHeight="1" x14ac:dyDescent="0.2">
      <c r="B706" s="140"/>
    </row>
    <row r="707" spans="2:2" ht="15.75" customHeight="1" x14ac:dyDescent="0.2">
      <c r="B707" s="140"/>
    </row>
    <row r="708" spans="2:2" ht="15.75" customHeight="1" x14ac:dyDescent="0.2">
      <c r="B708" s="140"/>
    </row>
    <row r="709" spans="2:2" ht="15.75" customHeight="1" x14ac:dyDescent="0.2">
      <c r="B709" s="140"/>
    </row>
    <row r="710" spans="2:2" ht="15.75" customHeight="1" x14ac:dyDescent="0.2">
      <c r="B710" s="140"/>
    </row>
    <row r="711" spans="2:2" ht="15.75" customHeight="1" x14ac:dyDescent="0.2">
      <c r="B711" s="140"/>
    </row>
    <row r="712" spans="2:2" ht="15.75" customHeight="1" x14ac:dyDescent="0.2">
      <c r="B712" s="140"/>
    </row>
    <row r="713" spans="2:2" ht="15.75" customHeight="1" x14ac:dyDescent="0.2">
      <c r="B713" s="140"/>
    </row>
    <row r="714" spans="2:2" ht="15.75" customHeight="1" x14ac:dyDescent="0.2">
      <c r="B714" s="140"/>
    </row>
    <row r="715" spans="2:2" ht="15.75" customHeight="1" x14ac:dyDescent="0.2">
      <c r="B715" s="140"/>
    </row>
    <row r="716" spans="2:2" ht="15.75" customHeight="1" x14ac:dyDescent="0.2">
      <c r="B716" s="140"/>
    </row>
    <row r="717" spans="2:2" ht="15.75" customHeight="1" x14ac:dyDescent="0.2">
      <c r="B717" s="140"/>
    </row>
    <row r="718" spans="2:2" ht="15.75" customHeight="1" x14ac:dyDescent="0.2">
      <c r="B718" s="140"/>
    </row>
    <row r="719" spans="2:2" ht="15.75" customHeight="1" x14ac:dyDescent="0.2">
      <c r="B719" s="140"/>
    </row>
    <row r="720" spans="2:2" ht="15.75" customHeight="1" x14ac:dyDescent="0.2">
      <c r="B720" s="140"/>
    </row>
    <row r="721" spans="2:2" ht="15.75" customHeight="1" x14ac:dyDescent="0.2">
      <c r="B721" s="140"/>
    </row>
    <row r="722" spans="2:2" ht="15.75" customHeight="1" x14ac:dyDescent="0.2">
      <c r="B722" s="140"/>
    </row>
    <row r="723" spans="2:2" ht="15.75" customHeight="1" x14ac:dyDescent="0.2">
      <c r="B723" s="140"/>
    </row>
    <row r="724" spans="2:2" ht="15.75" customHeight="1" x14ac:dyDescent="0.2">
      <c r="B724" s="140"/>
    </row>
    <row r="725" spans="2:2" ht="15.75" customHeight="1" x14ac:dyDescent="0.2">
      <c r="B725" s="140"/>
    </row>
    <row r="726" spans="2:2" ht="15.75" customHeight="1" x14ac:dyDescent="0.2">
      <c r="B726" s="140"/>
    </row>
    <row r="727" spans="2:2" ht="15.75" customHeight="1" x14ac:dyDescent="0.2">
      <c r="B727" s="140"/>
    </row>
    <row r="728" spans="2:2" ht="15.75" customHeight="1" x14ac:dyDescent="0.2">
      <c r="B728" s="140"/>
    </row>
    <row r="729" spans="2:2" ht="15.75" customHeight="1" x14ac:dyDescent="0.2">
      <c r="B729" s="140"/>
    </row>
    <row r="730" spans="2:2" ht="15.75" customHeight="1" x14ac:dyDescent="0.2">
      <c r="B730" s="140"/>
    </row>
    <row r="731" spans="2:2" ht="15.75" customHeight="1" x14ac:dyDescent="0.2">
      <c r="B731" s="140"/>
    </row>
    <row r="732" spans="2:2" ht="15.75" customHeight="1" x14ac:dyDescent="0.2">
      <c r="B732" s="140"/>
    </row>
    <row r="733" spans="2:2" ht="15.75" customHeight="1" x14ac:dyDescent="0.2">
      <c r="B733" s="140"/>
    </row>
    <row r="734" spans="2:2" ht="15.75" customHeight="1" x14ac:dyDescent="0.2">
      <c r="B734" s="140"/>
    </row>
    <row r="735" spans="2:2" ht="15.75" customHeight="1" x14ac:dyDescent="0.2">
      <c r="B735" s="140"/>
    </row>
    <row r="736" spans="2:2" ht="15.75" customHeight="1" x14ac:dyDescent="0.2">
      <c r="B736" s="140"/>
    </row>
    <row r="737" spans="2:2" ht="15.75" customHeight="1" x14ac:dyDescent="0.2">
      <c r="B737" s="140"/>
    </row>
    <row r="738" spans="2:2" ht="15.75" customHeight="1" x14ac:dyDescent="0.2">
      <c r="B738" s="140"/>
    </row>
    <row r="739" spans="2:2" ht="15.75" customHeight="1" x14ac:dyDescent="0.2">
      <c r="B739" s="140"/>
    </row>
    <row r="740" spans="2:2" ht="15.75" customHeight="1" x14ac:dyDescent="0.2">
      <c r="B740" s="140"/>
    </row>
    <row r="741" spans="2:2" ht="15.75" customHeight="1" x14ac:dyDescent="0.2">
      <c r="B741" s="140"/>
    </row>
    <row r="742" spans="2:2" ht="15.75" customHeight="1" x14ac:dyDescent="0.2">
      <c r="B742" s="140"/>
    </row>
    <row r="743" spans="2:2" ht="15.75" customHeight="1" x14ac:dyDescent="0.2">
      <c r="B743" s="140"/>
    </row>
    <row r="744" spans="2:2" ht="15.75" customHeight="1" x14ac:dyDescent="0.2">
      <c r="B744" s="140"/>
    </row>
    <row r="745" spans="2:2" ht="15.75" customHeight="1" x14ac:dyDescent="0.2">
      <c r="B745" s="140"/>
    </row>
    <row r="746" spans="2:2" ht="15.75" customHeight="1" x14ac:dyDescent="0.2">
      <c r="B746" s="140"/>
    </row>
    <row r="747" spans="2:2" ht="15.75" customHeight="1" x14ac:dyDescent="0.2">
      <c r="B747" s="140"/>
    </row>
    <row r="748" spans="2:2" ht="15.75" customHeight="1" x14ac:dyDescent="0.2">
      <c r="B748" s="140"/>
    </row>
    <row r="749" spans="2:2" ht="15.75" customHeight="1" x14ac:dyDescent="0.2">
      <c r="B749" s="140"/>
    </row>
    <row r="750" spans="2:2" ht="15.75" customHeight="1" x14ac:dyDescent="0.2">
      <c r="B750" s="140"/>
    </row>
    <row r="751" spans="2:2" ht="15.75" customHeight="1" x14ac:dyDescent="0.2">
      <c r="B751" s="140"/>
    </row>
    <row r="752" spans="2:2" ht="15.75" customHeight="1" x14ac:dyDescent="0.2">
      <c r="B752" s="140"/>
    </row>
    <row r="753" spans="2:2" ht="15.75" customHeight="1" x14ac:dyDescent="0.2">
      <c r="B753" s="140"/>
    </row>
    <row r="754" spans="2:2" ht="15.75" customHeight="1" x14ac:dyDescent="0.2">
      <c r="B754" s="140"/>
    </row>
    <row r="755" spans="2:2" ht="15.75" customHeight="1" x14ac:dyDescent="0.2">
      <c r="B755" s="140"/>
    </row>
    <row r="756" spans="2:2" ht="15.75" customHeight="1" x14ac:dyDescent="0.2">
      <c r="B756" s="140"/>
    </row>
    <row r="757" spans="2:2" ht="15.75" customHeight="1" x14ac:dyDescent="0.2">
      <c r="B757" s="140"/>
    </row>
    <row r="758" spans="2:2" ht="15.75" customHeight="1" x14ac:dyDescent="0.2">
      <c r="B758" s="140"/>
    </row>
    <row r="759" spans="2:2" ht="15.75" customHeight="1" x14ac:dyDescent="0.2">
      <c r="B759" s="140"/>
    </row>
    <row r="760" spans="2:2" ht="15.75" customHeight="1" x14ac:dyDescent="0.2">
      <c r="B760" s="140"/>
    </row>
    <row r="761" spans="2:2" ht="15.75" customHeight="1" x14ac:dyDescent="0.2">
      <c r="B761" s="140"/>
    </row>
    <row r="762" spans="2:2" ht="15.75" customHeight="1" x14ac:dyDescent="0.2">
      <c r="B762" s="140"/>
    </row>
    <row r="763" spans="2:2" ht="15.75" customHeight="1" x14ac:dyDescent="0.2">
      <c r="B763" s="140"/>
    </row>
    <row r="764" spans="2:2" ht="15.75" customHeight="1" x14ac:dyDescent="0.2">
      <c r="B764" s="140"/>
    </row>
    <row r="765" spans="2:2" ht="15.75" customHeight="1" x14ac:dyDescent="0.2">
      <c r="B765" s="140"/>
    </row>
    <row r="766" spans="2:2" ht="15.75" customHeight="1" x14ac:dyDescent="0.2">
      <c r="B766" s="140"/>
    </row>
    <row r="767" spans="2:2" ht="15.75" customHeight="1" x14ac:dyDescent="0.2">
      <c r="B767" s="140"/>
    </row>
    <row r="768" spans="2:2" ht="15.75" customHeight="1" x14ac:dyDescent="0.2">
      <c r="B768" s="140"/>
    </row>
    <row r="769" spans="2:2" ht="15.75" customHeight="1" x14ac:dyDescent="0.2">
      <c r="B769" s="140"/>
    </row>
    <row r="770" spans="2:2" ht="15.75" customHeight="1" x14ac:dyDescent="0.2">
      <c r="B770" s="140"/>
    </row>
    <row r="771" spans="2:2" ht="15.75" customHeight="1" x14ac:dyDescent="0.2">
      <c r="B771" s="140"/>
    </row>
    <row r="772" spans="2:2" ht="15.75" customHeight="1" x14ac:dyDescent="0.2">
      <c r="B772" s="140"/>
    </row>
    <row r="773" spans="2:2" ht="15.75" customHeight="1" x14ac:dyDescent="0.2">
      <c r="B773" s="140"/>
    </row>
    <row r="774" spans="2:2" ht="15.75" customHeight="1" x14ac:dyDescent="0.2">
      <c r="B774" s="140"/>
    </row>
    <row r="775" spans="2:2" ht="15.75" customHeight="1" x14ac:dyDescent="0.2">
      <c r="B775" s="140"/>
    </row>
    <row r="776" spans="2:2" ht="15.75" customHeight="1" x14ac:dyDescent="0.2">
      <c r="B776" s="140"/>
    </row>
    <row r="777" spans="2:2" ht="15.75" customHeight="1" x14ac:dyDescent="0.2">
      <c r="B777" s="140"/>
    </row>
    <row r="778" spans="2:2" ht="15.75" customHeight="1" x14ac:dyDescent="0.2">
      <c r="B778" s="140"/>
    </row>
    <row r="779" spans="2:2" ht="15.75" customHeight="1" x14ac:dyDescent="0.2">
      <c r="B779" s="140"/>
    </row>
    <row r="780" spans="2:2" ht="15.75" customHeight="1" x14ac:dyDescent="0.2">
      <c r="B780" s="140"/>
    </row>
    <row r="781" spans="2:2" ht="15.75" customHeight="1" x14ac:dyDescent="0.2">
      <c r="B781" s="140"/>
    </row>
    <row r="782" spans="2:2" ht="15.75" customHeight="1" x14ac:dyDescent="0.2">
      <c r="B782" s="140"/>
    </row>
    <row r="783" spans="2:2" ht="15.75" customHeight="1" x14ac:dyDescent="0.2">
      <c r="B783" s="140"/>
    </row>
    <row r="784" spans="2:2" ht="15.75" customHeight="1" x14ac:dyDescent="0.2">
      <c r="B784" s="140"/>
    </row>
    <row r="785" spans="2:2" ht="15.75" customHeight="1" x14ac:dyDescent="0.2">
      <c r="B785" s="140"/>
    </row>
    <row r="786" spans="2:2" ht="15.75" customHeight="1" x14ac:dyDescent="0.2">
      <c r="B786" s="140"/>
    </row>
    <row r="787" spans="2:2" ht="15.75" customHeight="1" x14ac:dyDescent="0.2">
      <c r="B787" s="140"/>
    </row>
    <row r="788" spans="2:2" ht="15.75" customHeight="1" x14ac:dyDescent="0.2">
      <c r="B788" s="140"/>
    </row>
    <row r="789" spans="2:2" ht="15.75" customHeight="1" x14ac:dyDescent="0.2">
      <c r="B789" s="140"/>
    </row>
    <row r="790" spans="2:2" ht="15.75" customHeight="1" x14ac:dyDescent="0.2">
      <c r="B790" s="140"/>
    </row>
    <row r="791" spans="2:2" ht="15.75" customHeight="1" x14ac:dyDescent="0.2">
      <c r="B791" s="140"/>
    </row>
    <row r="792" spans="2:2" ht="15.75" customHeight="1" x14ac:dyDescent="0.2">
      <c r="B792" s="140"/>
    </row>
    <row r="793" spans="2:2" ht="15.75" customHeight="1" x14ac:dyDescent="0.2">
      <c r="B793" s="140"/>
    </row>
    <row r="794" spans="2:2" ht="15.75" customHeight="1" x14ac:dyDescent="0.2">
      <c r="B794" s="140"/>
    </row>
    <row r="795" spans="2:2" ht="15.75" customHeight="1" x14ac:dyDescent="0.2">
      <c r="B795" s="140"/>
    </row>
    <row r="796" spans="2:2" ht="15.75" customHeight="1" x14ac:dyDescent="0.2">
      <c r="B796" s="140"/>
    </row>
    <row r="797" spans="2:2" ht="15.75" customHeight="1" x14ac:dyDescent="0.2">
      <c r="B797" s="140"/>
    </row>
    <row r="798" spans="2:2" ht="15.75" customHeight="1" x14ac:dyDescent="0.2">
      <c r="B798" s="140"/>
    </row>
    <row r="799" spans="2:2" ht="15.75" customHeight="1" x14ac:dyDescent="0.2">
      <c r="B799" s="140"/>
    </row>
    <row r="800" spans="2:2" ht="15.75" customHeight="1" x14ac:dyDescent="0.2">
      <c r="B800" s="140"/>
    </row>
    <row r="801" spans="2:2" ht="15.75" customHeight="1" x14ac:dyDescent="0.2">
      <c r="B801" s="140"/>
    </row>
    <row r="802" spans="2:2" ht="15.75" customHeight="1" x14ac:dyDescent="0.2">
      <c r="B802" s="140"/>
    </row>
    <row r="803" spans="2:2" ht="15.75" customHeight="1" x14ac:dyDescent="0.2">
      <c r="B803" s="140"/>
    </row>
    <row r="804" spans="2:2" ht="15.75" customHeight="1" x14ac:dyDescent="0.2">
      <c r="B804" s="140"/>
    </row>
    <row r="805" spans="2:2" ht="15.75" customHeight="1" x14ac:dyDescent="0.2">
      <c r="B805" s="140"/>
    </row>
    <row r="806" spans="2:2" ht="15.75" customHeight="1" x14ac:dyDescent="0.2">
      <c r="B806" s="140"/>
    </row>
    <row r="807" spans="2:2" ht="15.75" customHeight="1" x14ac:dyDescent="0.2">
      <c r="B807" s="140"/>
    </row>
    <row r="808" spans="2:2" ht="15.75" customHeight="1" x14ac:dyDescent="0.2">
      <c r="B808" s="140"/>
    </row>
    <row r="809" spans="2:2" ht="15.75" customHeight="1" x14ac:dyDescent="0.2">
      <c r="B809" s="140"/>
    </row>
    <row r="810" spans="2:2" ht="15.75" customHeight="1" x14ac:dyDescent="0.2">
      <c r="B810" s="140"/>
    </row>
    <row r="811" spans="2:2" ht="15.75" customHeight="1" x14ac:dyDescent="0.2">
      <c r="B811" s="140"/>
    </row>
    <row r="812" spans="2:2" ht="15.75" customHeight="1" x14ac:dyDescent="0.2">
      <c r="B812" s="140"/>
    </row>
    <row r="813" spans="2:2" ht="15.75" customHeight="1" x14ac:dyDescent="0.2">
      <c r="B813" s="140"/>
    </row>
    <row r="814" spans="2:2" ht="15.75" customHeight="1" x14ac:dyDescent="0.2">
      <c r="B814" s="140"/>
    </row>
    <row r="815" spans="2:2" ht="15.75" customHeight="1" x14ac:dyDescent="0.2">
      <c r="B815" s="140"/>
    </row>
    <row r="816" spans="2:2" ht="15.75" customHeight="1" x14ac:dyDescent="0.2">
      <c r="B816" s="140"/>
    </row>
    <row r="817" spans="2:2" ht="15.75" customHeight="1" x14ac:dyDescent="0.2">
      <c r="B817" s="140"/>
    </row>
    <row r="818" spans="2:2" ht="15.75" customHeight="1" x14ac:dyDescent="0.2">
      <c r="B818" s="140"/>
    </row>
    <row r="819" spans="2:2" ht="15.75" customHeight="1" x14ac:dyDescent="0.2">
      <c r="B819" s="140"/>
    </row>
    <row r="820" spans="2:2" ht="15.75" customHeight="1" x14ac:dyDescent="0.2">
      <c r="B820" s="140"/>
    </row>
    <row r="821" spans="2:2" ht="15.75" customHeight="1" x14ac:dyDescent="0.2">
      <c r="B821" s="140"/>
    </row>
    <row r="822" spans="2:2" ht="15.75" customHeight="1" x14ac:dyDescent="0.2">
      <c r="B822" s="140"/>
    </row>
    <row r="823" spans="2:2" ht="15.75" customHeight="1" x14ac:dyDescent="0.2">
      <c r="B823" s="140"/>
    </row>
    <row r="824" spans="2:2" ht="15.75" customHeight="1" x14ac:dyDescent="0.2">
      <c r="B824" s="140"/>
    </row>
    <row r="825" spans="2:2" ht="15.75" customHeight="1" x14ac:dyDescent="0.2">
      <c r="B825" s="140"/>
    </row>
    <row r="826" spans="2:2" ht="15.75" customHeight="1" x14ac:dyDescent="0.2">
      <c r="B826" s="140"/>
    </row>
    <row r="827" spans="2:2" ht="15.75" customHeight="1" x14ac:dyDescent="0.2">
      <c r="B827" s="140"/>
    </row>
    <row r="828" spans="2:2" ht="15.75" customHeight="1" x14ac:dyDescent="0.2">
      <c r="B828" s="140"/>
    </row>
    <row r="829" spans="2:2" ht="15.75" customHeight="1" x14ac:dyDescent="0.2">
      <c r="B829" s="140"/>
    </row>
    <row r="830" spans="2:2" ht="15.75" customHeight="1" x14ac:dyDescent="0.2">
      <c r="B830" s="140"/>
    </row>
    <row r="831" spans="2:2" ht="15.75" customHeight="1" x14ac:dyDescent="0.2">
      <c r="B831" s="140"/>
    </row>
    <row r="832" spans="2:2" ht="15.75" customHeight="1" x14ac:dyDescent="0.2">
      <c r="B832" s="140"/>
    </row>
    <row r="833" spans="2:2" ht="15.75" customHeight="1" x14ac:dyDescent="0.2">
      <c r="B833" s="140"/>
    </row>
    <row r="834" spans="2:2" ht="15.75" customHeight="1" x14ac:dyDescent="0.2">
      <c r="B834" s="140"/>
    </row>
    <row r="835" spans="2:2" ht="15.75" customHeight="1" x14ac:dyDescent="0.2">
      <c r="B835" s="140"/>
    </row>
    <row r="836" spans="2:2" ht="15.75" customHeight="1" x14ac:dyDescent="0.2">
      <c r="B836" s="140"/>
    </row>
    <row r="837" spans="2:2" ht="15.75" customHeight="1" x14ac:dyDescent="0.2">
      <c r="B837" s="140"/>
    </row>
    <row r="838" spans="2:2" ht="15.75" customHeight="1" x14ac:dyDescent="0.2">
      <c r="B838" s="140"/>
    </row>
    <row r="839" spans="2:2" ht="15.75" customHeight="1" x14ac:dyDescent="0.2">
      <c r="B839" s="140"/>
    </row>
    <row r="840" spans="2:2" ht="15.75" customHeight="1" x14ac:dyDescent="0.2">
      <c r="B840" s="140"/>
    </row>
    <row r="841" spans="2:2" ht="15.75" customHeight="1" x14ac:dyDescent="0.2">
      <c r="B841" s="140"/>
    </row>
    <row r="842" spans="2:2" ht="15.75" customHeight="1" x14ac:dyDescent="0.2">
      <c r="B842" s="140"/>
    </row>
    <row r="843" spans="2:2" ht="15.75" customHeight="1" x14ac:dyDescent="0.2">
      <c r="B843" s="140"/>
    </row>
    <row r="844" spans="2:2" ht="15.75" customHeight="1" x14ac:dyDescent="0.2">
      <c r="B844" s="140"/>
    </row>
    <row r="845" spans="2:2" ht="15.75" customHeight="1" x14ac:dyDescent="0.2">
      <c r="B845" s="140"/>
    </row>
    <row r="846" spans="2:2" ht="15.75" customHeight="1" x14ac:dyDescent="0.2">
      <c r="B846" s="140"/>
    </row>
    <row r="847" spans="2:2" ht="15.75" customHeight="1" x14ac:dyDescent="0.2">
      <c r="B847" s="140"/>
    </row>
    <row r="848" spans="2:2" ht="15.75" customHeight="1" x14ac:dyDescent="0.2">
      <c r="B848" s="140"/>
    </row>
    <row r="849" spans="2:2" ht="15.75" customHeight="1" x14ac:dyDescent="0.2">
      <c r="B849" s="140"/>
    </row>
    <row r="850" spans="2:2" ht="15.75" customHeight="1" x14ac:dyDescent="0.2">
      <c r="B850" s="140"/>
    </row>
    <row r="851" spans="2:2" ht="15.75" customHeight="1" x14ac:dyDescent="0.2">
      <c r="B851" s="140"/>
    </row>
    <row r="852" spans="2:2" ht="15.75" customHeight="1" x14ac:dyDescent="0.2">
      <c r="B852" s="140"/>
    </row>
    <row r="853" spans="2:2" ht="15.75" customHeight="1" x14ac:dyDescent="0.2">
      <c r="B853" s="140"/>
    </row>
    <row r="854" spans="2:2" ht="15.75" customHeight="1" x14ac:dyDescent="0.2">
      <c r="B854" s="140"/>
    </row>
    <row r="855" spans="2:2" ht="15.75" customHeight="1" x14ac:dyDescent="0.2">
      <c r="B855" s="140"/>
    </row>
    <row r="856" spans="2:2" ht="15.75" customHeight="1" x14ac:dyDescent="0.2">
      <c r="B856" s="140"/>
    </row>
    <row r="857" spans="2:2" ht="15.75" customHeight="1" x14ac:dyDescent="0.2">
      <c r="B857" s="140"/>
    </row>
    <row r="858" spans="2:2" ht="15.75" customHeight="1" x14ac:dyDescent="0.2">
      <c r="B858" s="140"/>
    </row>
    <row r="859" spans="2:2" ht="15.75" customHeight="1" x14ac:dyDescent="0.2">
      <c r="B859" s="140"/>
    </row>
    <row r="860" spans="2:2" ht="15.75" customHeight="1" x14ac:dyDescent="0.2">
      <c r="B860" s="140"/>
    </row>
    <row r="861" spans="2:2" ht="15.75" customHeight="1" x14ac:dyDescent="0.2">
      <c r="B861" s="140"/>
    </row>
    <row r="862" spans="2:2" ht="15.75" customHeight="1" x14ac:dyDescent="0.2">
      <c r="B862" s="140"/>
    </row>
    <row r="863" spans="2:2" ht="15.75" customHeight="1" x14ac:dyDescent="0.2">
      <c r="B863" s="140"/>
    </row>
    <row r="864" spans="2:2" ht="15.75" customHeight="1" x14ac:dyDescent="0.2">
      <c r="B864" s="140"/>
    </row>
    <row r="865" spans="2:2" ht="15.75" customHeight="1" x14ac:dyDescent="0.2">
      <c r="B865" s="140"/>
    </row>
    <row r="866" spans="2:2" ht="15.75" customHeight="1" x14ac:dyDescent="0.2">
      <c r="B866" s="140"/>
    </row>
    <row r="867" spans="2:2" ht="15.75" customHeight="1" x14ac:dyDescent="0.2">
      <c r="B867" s="140"/>
    </row>
    <row r="868" spans="2:2" ht="15.75" customHeight="1" x14ac:dyDescent="0.2">
      <c r="B868" s="140"/>
    </row>
    <row r="869" spans="2:2" ht="15.75" customHeight="1" x14ac:dyDescent="0.2">
      <c r="B869" s="140"/>
    </row>
    <row r="870" spans="2:2" ht="15.75" customHeight="1" x14ac:dyDescent="0.2">
      <c r="B870" s="140"/>
    </row>
    <row r="871" spans="2:2" ht="15.75" customHeight="1" x14ac:dyDescent="0.2">
      <c r="B871" s="140"/>
    </row>
    <row r="872" spans="2:2" ht="15.75" customHeight="1" x14ac:dyDescent="0.2">
      <c r="B872" s="140"/>
    </row>
    <row r="873" spans="2:2" ht="15.75" customHeight="1" x14ac:dyDescent="0.2">
      <c r="B873" s="140"/>
    </row>
    <row r="874" spans="2:2" ht="15.75" customHeight="1" x14ac:dyDescent="0.2">
      <c r="B874" s="140"/>
    </row>
    <row r="875" spans="2:2" ht="15.75" customHeight="1" x14ac:dyDescent="0.2">
      <c r="B875" s="140"/>
    </row>
    <row r="876" spans="2:2" ht="15.75" customHeight="1" x14ac:dyDescent="0.2">
      <c r="B876" s="140"/>
    </row>
    <row r="877" spans="2:2" ht="15.75" customHeight="1" x14ac:dyDescent="0.2">
      <c r="B877" s="140"/>
    </row>
    <row r="878" spans="2:2" ht="15.75" customHeight="1" x14ac:dyDescent="0.2">
      <c r="B878" s="140"/>
    </row>
    <row r="879" spans="2:2" ht="15.75" customHeight="1" x14ac:dyDescent="0.2">
      <c r="B879" s="140"/>
    </row>
    <row r="880" spans="2:2" ht="15.75" customHeight="1" x14ac:dyDescent="0.2">
      <c r="B880" s="140"/>
    </row>
    <row r="881" spans="2:2" ht="15.75" customHeight="1" x14ac:dyDescent="0.2">
      <c r="B881" s="140"/>
    </row>
    <row r="882" spans="2:2" ht="15.75" customHeight="1" x14ac:dyDescent="0.2">
      <c r="B882" s="140"/>
    </row>
    <row r="883" spans="2:2" ht="15.75" customHeight="1" x14ac:dyDescent="0.2">
      <c r="B883" s="140"/>
    </row>
    <row r="884" spans="2:2" ht="15.75" customHeight="1" x14ac:dyDescent="0.2">
      <c r="B884" s="140"/>
    </row>
    <row r="885" spans="2:2" ht="15.75" customHeight="1" x14ac:dyDescent="0.2">
      <c r="B885" s="140"/>
    </row>
    <row r="886" spans="2:2" ht="15.75" customHeight="1" x14ac:dyDescent="0.2">
      <c r="B886" s="140"/>
    </row>
    <row r="887" spans="2:2" ht="15.75" customHeight="1" x14ac:dyDescent="0.2">
      <c r="B887" s="140"/>
    </row>
    <row r="888" spans="2:2" ht="15.75" customHeight="1" x14ac:dyDescent="0.2">
      <c r="B888" s="140"/>
    </row>
    <row r="889" spans="2:2" ht="15.75" customHeight="1" x14ac:dyDescent="0.2">
      <c r="B889" s="140"/>
    </row>
    <row r="890" spans="2:2" ht="15.75" customHeight="1" x14ac:dyDescent="0.2">
      <c r="B890" s="140"/>
    </row>
    <row r="891" spans="2:2" ht="15.75" customHeight="1" x14ac:dyDescent="0.2">
      <c r="B891" s="140"/>
    </row>
    <row r="892" spans="2:2" ht="15.75" customHeight="1" x14ac:dyDescent="0.2">
      <c r="B892" s="140"/>
    </row>
    <row r="893" spans="2:2" ht="15.75" customHeight="1" x14ac:dyDescent="0.2">
      <c r="B893" s="140"/>
    </row>
    <row r="894" spans="2:2" ht="15.75" customHeight="1" x14ac:dyDescent="0.2">
      <c r="B894" s="140"/>
    </row>
    <row r="895" spans="2:2" ht="15.75" customHeight="1" x14ac:dyDescent="0.2">
      <c r="B895" s="140"/>
    </row>
    <row r="896" spans="2:2" ht="15.75" customHeight="1" x14ac:dyDescent="0.2">
      <c r="B896" s="140"/>
    </row>
    <row r="897" spans="2:2" ht="15.75" customHeight="1" x14ac:dyDescent="0.2">
      <c r="B897" s="140"/>
    </row>
    <row r="898" spans="2:2" ht="15.75" customHeight="1" x14ac:dyDescent="0.2">
      <c r="B898" s="140"/>
    </row>
    <row r="899" spans="2:2" ht="15.75" customHeight="1" x14ac:dyDescent="0.2">
      <c r="B899" s="140"/>
    </row>
    <row r="900" spans="2:2" ht="15.75" customHeight="1" x14ac:dyDescent="0.2">
      <c r="B900" s="140"/>
    </row>
    <row r="901" spans="2:2" ht="15.75" customHeight="1" x14ac:dyDescent="0.2">
      <c r="B901" s="140"/>
    </row>
    <row r="902" spans="2:2" ht="15.75" customHeight="1" x14ac:dyDescent="0.2">
      <c r="B902" s="140"/>
    </row>
    <row r="903" spans="2:2" ht="15.75" customHeight="1" x14ac:dyDescent="0.2">
      <c r="B903" s="140"/>
    </row>
    <row r="904" spans="2:2" ht="15.75" customHeight="1" x14ac:dyDescent="0.2">
      <c r="B904" s="140"/>
    </row>
    <row r="905" spans="2:2" ht="15.75" customHeight="1" x14ac:dyDescent="0.2">
      <c r="B905" s="140"/>
    </row>
    <row r="906" spans="2:2" ht="15.75" customHeight="1" x14ac:dyDescent="0.2">
      <c r="B906" s="140"/>
    </row>
    <row r="907" spans="2:2" ht="15.75" customHeight="1" x14ac:dyDescent="0.2">
      <c r="B907" s="140"/>
    </row>
    <row r="908" spans="2:2" ht="15.75" customHeight="1" x14ac:dyDescent="0.2">
      <c r="B908" s="140"/>
    </row>
    <row r="909" spans="2:2" ht="15.75" customHeight="1" x14ac:dyDescent="0.2">
      <c r="B909" s="140"/>
    </row>
    <row r="910" spans="2:2" ht="15.75" customHeight="1" x14ac:dyDescent="0.2">
      <c r="B910" s="140"/>
    </row>
    <row r="911" spans="2:2" ht="15.75" customHeight="1" x14ac:dyDescent="0.2">
      <c r="B911" s="140"/>
    </row>
    <row r="912" spans="2:2" ht="15.75" customHeight="1" x14ac:dyDescent="0.2">
      <c r="B912" s="140"/>
    </row>
    <row r="913" spans="2:2" ht="15.75" customHeight="1" x14ac:dyDescent="0.2">
      <c r="B913" s="140"/>
    </row>
    <row r="914" spans="2:2" ht="15.75" customHeight="1" x14ac:dyDescent="0.2">
      <c r="B914" s="140"/>
    </row>
    <row r="915" spans="2:2" ht="15.75" customHeight="1" x14ac:dyDescent="0.2">
      <c r="B915" s="140"/>
    </row>
    <row r="916" spans="2:2" ht="15.75" customHeight="1" x14ac:dyDescent="0.2">
      <c r="B916" s="140"/>
    </row>
    <row r="917" spans="2:2" ht="15.75" customHeight="1" x14ac:dyDescent="0.2">
      <c r="B917" s="140"/>
    </row>
    <row r="918" spans="2:2" ht="15.75" customHeight="1" x14ac:dyDescent="0.2">
      <c r="B918" s="140"/>
    </row>
    <row r="919" spans="2:2" ht="15.75" customHeight="1" x14ac:dyDescent="0.2">
      <c r="B919" s="140"/>
    </row>
    <row r="920" spans="2:2" ht="15.75" customHeight="1" x14ac:dyDescent="0.2">
      <c r="B920" s="140"/>
    </row>
    <row r="921" spans="2:2" ht="15.75" customHeight="1" x14ac:dyDescent="0.2">
      <c r="B921" s="140"/>
    </row>
    <row r="922" spans="2:2" ht="15.75" customHeight="1" x14ac:dyDescent="0.2">
      <c r="B922" s="140"/>
    </row>
    <row r="923" spans="2:2" ht="15.75" customHeight="1" x14ac:dyDescent="0.2">
      <c r="B923" s="140"/>
    </row>
    <row r="924" spans="2:2" ht="15.75" customHeight="1" x14ac:dyDescent="0.2">
      <c r="B924" s="140"/>
    </row>
    <row r="925" spans="2:2" ht="15.75" customHeight="1" x14ac:dyDescent="0.2">
      <c r="B925" s="140"/>
    </row>
    <row r="926" spans="2:2" ht="15.75" customHeight="1" x14ac:dyDescent="0.2">
      <c r="B926" s="140"/>
    </row>
    <row r="927" spans="2:2" ht="15.75" customHeight="1" x14ac:dyDescent="0.2">
      <c r="B927" s="140"/>
    </row>
    <row r="928" spans="2:2" ht="15.75" customHeight="1" x14ac:dyDescent="0.2">
      <c r="B928" s="140"/>
    </row>
    <row r="929" spans="2:2" ht="15.75" customHeight="1" x14ac:dyDescent="0.2">
      <c r="B929" s="140"/>
    </row>
    <row r="930" spans="2:2" ht="15.75" customHeight="1" x14ac:dyDescent="0.2">
      <c r="B930" s="140"/>
    </row>
    <row r="931" spans="2:2" ht="15.75" customHeight="1" x14ac:dyDescent="0.2">
      <c r="B931" s="140"/>
    </row>
    <row r="932" spans="2:2" ht="15.75" customHeight="1" x14ac:dyDescent="0.2">
      <c r="B932" s="140"/>
    </row>
    <row r="933" spans="2:2" ht="15.75" customHeight="1" x14ac:dyDescent="0.2">
      <c r="B933" s="140"/>
    </row>
    <row r="934" spans="2:2" ht="15.75" customHeight="1" x14ac:dyDescent="0.2">
      <c r="B934" s="140"/>
    </row>
    <row r="935" spans="2:2" ht="15.75" customHeight="1" x14ac:dyDescent="0.2">
      <c r="B935" s="140"/>
    </row>
    <row r="936" spans="2:2" ht="15.75" customHeight="1" x14ac:dyDescent="0.2">
      <c r="B936" s="140"/>
    </row>
    <row r="937" spans="2:2" ht="15.75" customHeight="1" x14ac:dyDescent="0.2">
      <c r="B937" s="140"/>
    </row>
    <row r="938" spans="2:2" ht="15.75" customHeight="1" x14ac:dyDescent="0.2">
      <c r="B938" s="140"/>
    </row>
    <row r="939" spans="2:2" ht="15.75" customHeight="1" x14ac:dyDescent="0.2">
      <c r="B939" s="140"/>
    </row>
    <row r="940" spans="2:2" ht="15.75" customHeight="1" x14ac:dyDescent="0.2">
      <c r="B940" s="140"/>
    </row>
    <row r="941" spans="2:2" ht="15.75" customHeight="1" x14ac:dyDescent="0.2">
      <c r="B941" s="140"/>
    </row>
    <row r="942" spans="2:2" ht="15.75" customHeight="1" x14ac:dyDescent="0.2">
      <c r="B942" s="140"/>
    </row>
    <row r="943" spans="2:2" ht="15.75" customHeight="1" x14ac:dyDescent="0.2">
      <c r="B943" s="140"/>
    </row>
    <row r="944" spans="2:2" ht="15.75" customHeight="1" x14ac:dyDescent="0.2">
      <c r="B944" s="140"/>
    </row>
    <row r="945" spans="2:2" ht="15.75" customHeight="1" x14ac:dyDescent="0.2">
      <c r="B945" s="140"/>
    </row>
    <row r="946" spans="2:2" ht="15.75" customHeight="1" x14ac:dyDescent="0.2">
      <c r="B946" s="140"/>
    </row>
    <row r="947" spans="2:2" ht="15.75" customHeight="1" x14ac:dyDescent="0.2">
      <c r="B947" s="140"/>
    </row>
    <row r="948" spans="2:2" ht="15.75" customHeight="1" x14ac:dyDescent="0.2">
      <c r="B948" s="140"/>
    </row>
    <row r="949" spans="2:2" ht="15.75" customHeight="1" x14ac:dyDescent="0.2">
      <c r="B949" s="140"/>
    </row>
    <row r="950" spans="2:2" ht="15.75" customHeight="1" x14ac:dyDescent="0.2">
      <c r="B950" s="140"/>
    </row>
    <row r="951" spans="2:2" ht="15.75" customHeight="1" x14ac:dyDescent="0.2">
      <c r="B951" s="140"/>
    </row>
    <row r="952" spans="2:2" ht="15.75" customHeight="1" x14ac:dyDescent="0.2">
      <c r="B952" s="140"/>
    </row>
    <row r="953" spans="2:2" ht="15.75" customHeight="1" x14ac:dyDescent="0.2">
      <c r="B953" s="140"/>
    </row>
    <row r="954" spans="2:2" ht="15.75" customHeight="1" x14ac:dyDescent="0.2">
      <c r="B954" s="140"/>
    </row>
    <row r="955" spans="2:2" ht="15.75" customHeight="1" x14ac:dyDescent="0.2">
      <c r="B955" s="140"/>
    </row>
    <row r="956" spans="2:2" ht="15.75" customHeight="1" x14ac:dyDescent="0.2">
      <c r="B956" s="140"/>
    </row>
    <row r="957" spans="2:2" ht="15.75" customHeight="1" x14ac:dyDescent="0.2">
      <c r="B957" s="140"/>
    </row>
    <row r="958" spans="2:2" ht="15.75" customHeight="1" x14ac:dyDescent="0.2">
      <c r="B958" s="140"/>
    </row>
    <row r="959" spans="2:2" ht="15.75" customHeight="1" x14ac:dyDescent="0.2">
      <c r="B959" s="140"/>
    </row>
    <row r="960" spans="2:2" ht="15.75" customHeight="1" x14ac:dyDescent="0.2">
      <c r="B960" s="140"/>
    </row>
    <row r="961" spans="2:2" ht="15.75" customHeight="1" x14ac:dyDescent="0.2">
      <c r="B961" s="140"/>
    </row>
    <row r="962" spans="2:2" ht="15.75" customHeight="1" x14ac:dyDescent="0.2">
      <c r="B962" s="140"/>
    </row>
    <row r="963" spans="2:2" ht="15.75" customHeight="1" x14ac:dyDescent="0.2">
      <c r="B963" s="140"/>
    </row>
    <row r="964" spans="2:2" ht="15.75" customHeight="1" x14ac:dyDescent="0.2">
      <c r="B964" s="140"/>
    </row>
    <row r="965" spans="2:2" ht="15.75" customHeight="1" x14ac:dyDescent="0.2">
      <c r="B965" s="140"/>
    </row>
    <row r="966" spans="2:2" ht="15.75" customHeight="1" x14ac:dyDescent="0.2">
      <c r="B966" s="140"/>
    </row>
    <row r="967" spans="2:2" ht="15.75" customHeight="1" x14ac:dyDescent="0.2">
      <c r="B967" s="140"/>
    </row>
    <row r="968" spans="2:2" ht="15.75" customHeight="1" x14ac:dyDescent="0.2">
      <c r="B968" s="140"/>
    </row>
    <row r="969" spans="2:2" ht="15.75" customHeight="1" x14ac:dyDescent="0.2">
      <c r="B969" s="140"/>
    </row>
    <row r="970" spans="2:2" ht="15.75" customHeight="1" x14ac:dyDescent="0.2">
      <c r="B970" s="140"/>
    </row>
    <row r="971" spans="2:2" ht="15.75" customHeight="1" x14ac:dyDescent="0.2">
      <c r="B971" s="140"/>
    </row>
    <row r="972" spans="2:2" ht="15.75" customHeight="1" x14ac:dyDescent="0.2">
      <c r="B972" s="140"/>
    </row>
    <row r="973" spans="2:2" ht="15.75" customHeight="1" x14ac:dyDescent="0.2">
      <c r="B973" s="140"/>
    </row>
    <row r="974" spans="2:2" ht="15.75" customHeight="1" x14ac:dyDescent="0.2">
      <c r="B974" s="140"/>
    </row>
    <row r="975" spans="2:2" ht="15.75" customHeight="1" x14ac:dyDescent="0.2">
      <c r="B975" s="140"/>
    </row>
    <row r="976" spans="2:2" ht="15.75" customHeight="1" x14ac:dyDescent="0.2">
      <c r="B976" s="140"/>
    </row>
    <row r="977" spans="2:2" ht="15.75" customHeight="1" x14ac:dyDescent="0.2">
      <c r="B977" s="140"/>
    </row>
    <row r="978" spans="2:2" ht="15.75" customHeight="1" x14ac:dyDescent="0.2">
      <c r="B978" s="140"/>
    </row>
    <row r="979" spans="2:2" ht="15.75" customHeight="1" x14ac:dyDescent="0.2">
      <c r="B979" s="140"/>
    </row>
    <row r="980" spans="2:2" ht="15.75" customHeight="1" x14ac:dyDescent="0.2">
      <c r="B980" s="140"/>
    </row>
    <row r="981" spans="2:2" ht="15.75" customHeight="1" x14ac:dyDescent="0.2">
      <c r="B981" s="140"/>
    </row>
    <row r="982" spans="2:2" ht="15.75" customHeight="1" x14ac:dyDescent="0.2">
      <c r="B982" s="140"/>
    </row>
    <row r="983" spans="2:2" ht="15.75" customHeight="1" x14ac:dyDescent="0.2">
      <c r="B983" s="140"/>
    </row>
    <row r="984" spans="2:2" ht="15.75" customHeight="1" x14ac:dyDescent="0.2">
      <c r="B984" s="140"/>
    </row>
    <row r="985" spans="2:2" ht="15.75" customHeight="1" x14ac:dyDescent="0.2">
      <c r="B985" s="140"/>
    </row>
    <row r="986" spans="2:2" ht="15.75" customHeight="1" x14ac:dyDescent="0.2">
      <c r="B986" s="140"/>
    </row>
    <row r="987" spans="2:2" ht="15.75" customHeight="1" x14ac:dyDescent="0.2">
      <c r="B987" s="140"/>
    </row>
    <row r="988" spans="2:2" ht="15.75" customHeight="1" x14ac:dyDescent="0.2">
      <c r="B988" s="140"/>
    </row>
    <row r="989" spans="2:2" ht="15.75" customHeight="1" x14ac:dyDescent="0.2">
      <c r="B989" s="140"/>
    </row>
    <row r="990" spans="2:2" ht="15.75" customHeight="1" x14ac:dyDescent="0.2">
      <c r="B990" s="140"/>
    </row>
    <row r="991" spans="2:2" ht="15.75" customHeight="1" x14ac:dyDescent="0.2">
      <c r="B991" s="140"/>
    </row>
    <row r="992" spans="2:2" ht="15.75" customHeight="1" x14ac:dyDescent="0.2">
      <c r="B992" s="140"/>
    </row>
    <row r="993" spans="2:2" ht="15.75" customHeight="1" x14ac:dyDescent="0.2">
      <c r="B993" s="140"/>
    </row>
    <row r="994" spans="2:2" ht="15.75" customHeight="1" x14ac:dyDescent="0.2">
      <c r="B994" s="140"/>
    </row>
    <row r="995" spans="2:2" ht="15.75" customHeight="1" x14ac:dyDescent="0.2">
      <c r="B995" s="140"/>
    </row>
    <row r="996" spans="2:2" ht="15.75" customHeight="1" x14ac:dyDescent="0.2">
      <c r="B996" s="140"/>
    </row>
    <row r="997" spans="2:2" ht="15.75" customHeight="1" x14ac:dyDescent="0.2">
      <c r="B997" s="140"/>
    </row>
    <row r="998" spans="2:2" ht="15.75" customHeight="1" x14ac:dyDescent="0.2">
      <c r="B998" s="140"/>
    </row>
    <row r="999" spans="2:2" ht="15.75" customHeight="1" x14ac:dyDescent="0.2">
      <c r="B999" s="140"/>
    </row>
    <row r="1000" spans="2:2" ht="15.75" customHeight="1" x14ac:dyDescent="0.2">
      <c r="B1000" s="140"/>
    </row>
    <row r="1001" spans="2:2" ht="15.75" customHeight="1" x14ac:dyDescent="0.2">
      <c r="B1001" s="140"/>
    </row>
    <row r="1002" spans="2:2" ht="15.75" customHeight="1" x14ac:dyDescent="0.2">
      <c r="B1002" s="140"/>
    </row>
    <row r="1003" spans="2:2" ht="15.75" customHeight="1" x14ac:dyDescent="0.2">
      <c r="B1003" s="140"/>
    </row>
  </sheetData>
  <mergeCells count="10">
    <mergeCell ref="B490:D490"/>
    <mergeCell ref="F490:Q490"/>
    <mergeCell ref="B491:Q491"/>
    <mergeCell ref="B429:D429"/>
    <mergeCell ref="F429:Q429"/>
    <mergeCell ref="B430:D430"/>
    <mergeCell ref="F430:Q430"/>
    <mergeCell ref="B431:Q431"/>
    <mergeCell ref="B432:Q432"/>
    <mergeCell ref="B433:Q433"/>
  </mergeCells>
  <pageMargins left="0" right="0" top="0.39" bottom="0.39" header="0" footer="0"/>
  <pageSetup scale="33"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ПРИВЕТСТВУЕМ!</vt:lpstr>
      <vt:lpstr>ПРАЙС</vt:lpstr>
      <vt:lpstr>ПРАЙС!Область_печати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Laptop</dc:creator>
  <cp:lastModifiedBy>Andrey</cp:lastModifiedBy>
  <dcterms:created xsi:type="dcterms:W3CDTF">2024-04-09T18:15:51Z</dcterms:created>
  <dcterms:modified xsi:type="dcterms:W3CDTF">2024-04-09T18:54:16Z</dcterms:modified>
</cp:coreProperties>
</file>