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15576" windowHeight="9612"/>
  </bookViews>
  <sheets>
    <sheet name="Прайс" sheetId="1" r:id="rId1"/>
  </sheets>
  <definedNames>
    <definedName name="_xlnm.Print_Area" localSheetId="0">Прайс!$B$1:$N$604</definedName>
  </definedNames>
  <calcPr calcId="124519" refMode="R1C1"/>
</workbook>
</file>

<file path=xl/calcChain.xml><?xml version="1.0" encoding="utf-8"?>
<calcChain xmlns="http://schemas.openxmlformats.org/spreadsheetml/2006/main">
  <c r="O52" i="1"/>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9"/>
  <c r="O520"/>
  <c r="F603" s="1"/>
  <c r="O521"/>
  <c r="O522"/>
  <c r="O523"/>
  <c r="O524"/>
  <c r="O525"/>
  <c r="O526"/>
  <c r="O527"/>
  <c r="O528"/>
  <c r="O529"/>
  <c r="O530"/>
  <c r="O531"/>
  <c r="O532"/>
  <c r="O533"/>
  <c r="O534"/>
  <c r="O535"/>
  <c r="O536"/>
  <c r="O537"/>
  <c r="O538"/>
  <c r="O539"/>
  <c r="O540"/>
  <c r="O541"/>
  <c r="O542"/>
  <c r="O543"/>
  <c r="O544"/>
  <c r="O545"/>
  <c r="O546"/>
  <c r="O547"/>
  <c r="O548"/>
  <c r="O549"/>
  <c r="O550"/>
  <c r="O551"/>
  <c r="O552"/>
  <c r="O553"/>
  <c r="O554"/>
  <c r="O555"/>
  <c r="O556"/>
  <c r="O557"/>
  <c r="O558"/>
  <c r="O559"/>
  <c r="O560"/>
  <c r="O561"/>
  <c r="O562"/>
  <c r="O563"/>
  <c r="O564"/>
  <c r="O565"/>
  <c r="O566"/>
  <c r="O567"/>
  <c r="O568"/>
  <c r="O569"/>
  <c r="O570"/>
  <c r="O571"/>
  <c r="O572"/>
  <c r="O573"/>
  <c r="O574"/>
  <c r="O575"/>
  <c r="O576"/>
  <c r="O577"/>
  <c r="O578"/>
  <c r="O579"/>
  <c r="O580"/>
  <c r="O581"/>
  <c r="O582"/>
  <c r="O583"/>
  <c r="O584"/>
  <c r="O585"/>
  <c r="O586"/>
  <c r="O587"/>
  <c r="O588"/>
  <c r="O589"/>
  <c r="O590"/>
  <c r="O591"/>
  <c r="O592"/>
  <c r="O593"/>
  <c r="O594"/>
  <c r="O595"/>
  <c r="O596"/>
  <c r="O597"/>
  <c r="O598"/>
  <c r="O599"/>
  <c r="O600"/>
  <c r="O601"/>
  <c r="O602"/>
  <c r="O51"/>
  <c r="F514" l="1"/>
  <c r="F515" s="1"/>
  <c r="B604" l="1"/>
</calcChain>
</file>

<file path=xl/sharedStrings.xml><?xml version="1.0" encoding="utf-8"?>
<sst xmlns="http://schemas.openxmlformats.org/spreadsheetml/2006/main" count="3225" uniqueCount="1327">
  <si>
    <t>Полное наименование</t>
  </si>
  <si>
    <t>Описание</t>
  </si>
  <si>
    <t>Оптовая цена</t>
  </si>
  <si>
    <t>Заказ</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</si>
  <si>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</si>
  <si>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Цена при заказе от 
30 000 руб.
(скидка 3%)</t>
  </si>
  <si>
    <t>Цена при заказе от
100 000 руб.
(скидка 5%) + бесплатная доставка</t>
  </si>
  <si>
    <t>Цена при заказе от
200 000 руб.
(скидка 7%) + бесплатная доставка</t>
  </si>
  <si>
    <t>УЦЕНКА</t>
  </si>
  <si>
    <t>с учетом скидки:</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</si>
  <si>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</si>
  <si>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ABIB</t>
  </si>
  <si>
    <t>Крем для лица увлажняющий ABIB Hydration Creme Water Tube (75мл)</t>
  </si>
  <si>
    <t>Крем для лица увлажняющий ABIB Hydration Creme Water Tube  состоит из 20 натуральных ингредиентов, крем подходит как взрослым, так и детям, беременным и кормящим женщинам.
Ниацинамид и аденозин осветляют кожу и уменьшают размер и интенсивность пигментных пятен и постакне, благодаря способности частично блокировать перемещение гранул пигмента в верхние слои кожи. Крем быстро впитывается и не оставляет липкости. 
Активные ингредиенты: масло камелии, масло ши, масло макадамии, кокосовое масло, ниацинамид,экстракт портулака огородного, экстракт опунции, экстракт грибов, экстракт семян моритнги масличной, аденозин, гиалуроновая кислота.</t>
  </si>
  <si>
    <t>шт</t>
  </si>
  <si>
    <t>Маска ночная с пробиотиками риса ABIB Rice Probiotics Overnight Mask Barrier Jelly (80мл)</t>
  </si>
  <si>
    <t>Маска ночная с пробиотиками риса ABIB Rice Probiotics Overnight Mask Barrier Jelly по консистенции напоминает желе, ухаживает и укрепляет кожу в ночное время.
Комбинация питательного экстракта рисовых отрубей и пробиотиков помогают сохранить вашу кожу сильной и здоровой. Маска содержит лактобактерии, которые защищают кожу от внешних раздражителей в течение дня и поддерживают здоровый баланс, заботясь о кожном барьере в ночное время. Экстракт отрубей риса, выращенного в чистом районе горы Джирисан, делает кожу мягкой и сглаживает текстуру. Маска комфортно успокаивает уставшую в течение всего дня кожу. Густая и мягкая текстура желе обволакивает кожу, обеспечивая легкий уход во время сна.
Способ применений: нанесите соответствующее количество маски на лицо.</t>
  </si>
  <si>
    <t>Успокаивающий тонер для кожи лица ABIB Heartleaf Calming Toner Skin Booster (210мл)</t>
  </si>
  <si>
    <t>Успокаивающий тонер для кожи лица ABIB Heartleaf Calming Toner Skin Booster  - это отличный уход и увлажнение кожи с помощью мягкой слабокислотной эмульсии из глубоководной морской воды. Разнообразие минералов в составе восстановит баланс масла и влаги в вашей коже! Слабокислый pH эмульсии аналогичен pH-балансу здоровой кожи, помогая ухаживать за кожей без раздражения. (pH5,5 ~ 6,0)
 Основной состав: лёгкая увлажняющая эмульсия с гиалуроновой кислотой, пантенолом, глицерином, мадекассосидом и растительными экстрактами. За счёт мадекассосида эмульсия будет увлажнять и дополнительно контролировать жирный блеск и выделение себума. Пантенол обладает заживляющим, увлажняющим и разглаживающим действием. Подходит: для жирной, комбинированной кожи с избыточным салоотделением. В летний период, когда жирная кожа выделяет ещё больше себума, эмульсия может заменить в целом увлажняющий крем. 
Способ применения: используйте после использования тонера утром и вечером. Возьмите соответствующее количе</t>
  </si>
  <si>
    <t>Сыворотка омолаживающая придающая сияние AGATHA Optimum Plus Serum (7мл)</t>
  </si>
  <si>
    <t>Сыворотка для лица OPTIMUM PLUS SERUM от бренда корейской косметики AGATHA, входящего в линейку брендов известной фирмы Mizon, подарит длительное и глубокое увлажнение и заметно омолодит эпидермис. Старение кожи в первую очередь связано с замедлением обновления кожи из-за того, что происходит нехватка белков и коллагена.</t>
  </si>
  <si>
    <t>AHC</t>
  </si>
  <si>
    <t>Крем для век с комплексом женьшеня AHC Royal Saponin Real Eye Cream For Face (50мл)</t>
  </si>
  <si>
    <t>Антивозрастной крем для век с комплексом женьшеня AHC Royal Saponin Real Eye Cream For Face обеспечивает надежную антиоксидантную защиту, замедляет процессы старения и уменьшает видимость морщин. Делает кожу нежной и бархатистой, повышает упругость и эластичность. Содержит комплекс женьшеня, масло ши и ниацинамид.
Подходит для всех типов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Объем: 50 мл</t>
  </si>
  <si>
    <t>AMORE PACIFIC</t>
  </si>
  <si>
    <t>Кальций с витамином Д и К AMORE PACIFIC Vitamin D+K (150шт)</t>
  </si>
  <si>
    <t>Кальций представляет собой строительный материал, который помогает сохранить кости и зубы сильными и здоровыми. Он поддерживает здоровье опорно-двигательного аппарата и нервной системы. Магний способствует притоку кальция в костную ткань и его всасыванию. Кроме того, магний вместе с АТФ участвует в высвобождении энергии для различных реакций, проходящих в организме. Он играет важную роль в формировании белков и нормализации работы мышц. Достаточное количество кальция в повседневном рационе может снизить риск развития остеопороза в будущем.</t>
  </si>
  <si>
    <t>Премиум добавка омега AMORE PACIFIC Omega Vitamins (120шт)</t>
  </si>
  <si>
    <t>Премиум добавка для питания содержит тип очищенного рыбьего жира класса r-TG. Легкоусвояемые жиры r-TG Омега-3 (содержат EPA, DHA). Способ применения: 1 раз в день по 4 таблетки, запивая водой. Продукт изготовлен из высококачественного сырья, которое легко усваивается организмом, потому что оно похоже на натуральную форму омега-3. EPA снижает уровень триглицеридов в крови и предотвращает накопление кровеносных сосудов. DHA является компонентом мозга и сетчатки, особенно во время роста и развития.</t>
  </si>
  <si>
    <t>A'PIEU</t>
  </si>
  <si>
    <t>Маска для губ ночная с медом и молочными протеинами A'PIEU Honey &amp; Milk Lip Sleeping Pack (7мл)</t>
  </si>
  <si>
    <t>Ночная маска для губ с мягкой текстурой и легким ароматом, обеспечивает мгновенное увлажнение и смягчение коже, помогает избавиться от шелушений, ускоряет заживление микротрещин. Экстракт мёда оказывает питательное, увлажняющее, смягчающее и разглаживающее действие, восстанавливает эластичность и упругость кожи, активизирует обменные процессы, препятствуя преждевременному старению, позволяет справиться с шелушением и раздражениями. Молочные протеины питают, увлажняют и ускоряют синтез коллагена, способствуют обновлению эпидермиса, оказывают противовоспалительное действие, укрепляют и разглаживают кожу, создают защитный барьер, препятствующий потере влаги.
Объем 7мл</t>
  </si>
  <si>
    <t>Скраб для губ с медом и молоком A'PIEU Honey &amp; Milk Lip Scrub (8мл)</t>
  </si>
  <si>
    <t>A'pieu Honey &amp; Milk Lip Scrub Скраб для губ-Нежнейшее по текстуре средство, которое помогает в уходе за чувствительной кожей губ.
Скраб для губ имеет приятный молочно-медовый аромат, мгновенно увлажняет и питает кожу губ, помогает сделать ее шелковистой, мягко полируя и убирая с поверхности ороговевшие частички. Содержит молочные протеины и экстракт меда. Способ применения: Скраб наносится на чистую кожу губ, легко и мягко массируется. Через несколько минут снимается салфеткой.
Объем 8мл</t>
  </si>
  <si>
    <t>AROMATICA</t>
  </si>
  <si>
    <t>Гель алоэ вера увлажняющий AROMATICA 95% Organic Aloe Vera Gel (50мл)</t>
  </si>
  <si>
    <t>Органический увлажняющий гель алоэ вера AROMATICA 95% Organic Aloe Vera Gel успокаивает раздражённую кожу, обладает лёгким охлаждающим действием, снимает зуд и покраснения, уменьшает область воспалений и устраняет сухость.
Гель отлично подходит для ухода за кожей лица и тела после принятия солнечных ванн или салонных косметических процедур. Средство мгновенно восполняет недостаток влаги в кожи, смягчает тонизирует.
Средство образует на поверхности кожи невесомый защитный барьер, который охраняет от излишней потери влаги, поддерживает оптимальный уровень увлажнения в клетках эпидермиса, укрепляет защитные функции и повышает иммунитет кожи.
Мгновенно устраняет красноту и раздражения, успокаивает кожу, возвращает тонус и естественное сияние.
Это универсальный многофункциональный продукт, который подойдёт для всей семьи: женщин, мужчин и детей. Можно использовать как для лица так и для тела.
Гель мгновенно впитывается, оставляя после себя приятный охлаждающий эффект и комфор</t>
  </si>
  <si>
    <t>Гель для интимной гигиены с одуванчиком AROMATICA Dandelion Feminine Gel (30мл)</t>
  </si>
  <si>
    <t>Нежный гель для интимной гигиены с одуванчиком Aromatica Dandelion Feminine Gel эффективно очищает кожу, не раздражая её и не вызывая сухости. Имеет слабо-кислотный pH, содержит только гипоаллергенные компоненты, устраняет раздражения, увлажняет, формирует микрофлору и оказывает благоприятное воздействие на деликатную кожу интимной зоны. Средство устраняет неприятный запах и защищает от размножения бактерий. Содержит пробиотики и лактобактерии.
Подходит для всех типов кожи.
Способ применения: аккуратно распределите средство и затем смойте тёплой водой. Подходит для ежедневного применения.
Объем: 30 мл.</t>
  </si>
  <si>
    <t>Гель для лица и тела с чайным деревом AROMATICA Tea Tree Calming Gel (50мл)</t>
  </si>
  <si>
    <t>Гель Aromatica Tea Tree Calming Gel на основе чайного дерева (84,3%) и алоэ вера (11,4%), быстро и эффективно успокаивает проблемные участки кожи, эффективно снимает покраснения, воспаления и зуд, увлажняет и восcтаналивает чувствительную кожу.
Подходит для чувствительной и проблемной кожи.
Способ применения: нанести на очищенную сухую кожу, дать впитаться. Не требует смывания.
Объем: 50 мл.</t>
  </si>
  <si>
    <t>Масло очищающее AROMATICA Vitalizing Rosemary Cleansing Oil (200мл)</t>
  </si>
  <si>
    <t>Очищающее масло AROMATICA Vitalizing Rosemary Cleansing Oil, содержащее энергию розмарина, придаст коже жизненные силы.
Очищающее масло эффективно удаляет макияж и загрязнения, оказывает увлажняющее действие, быстро эмульгируется при контакте с водой.
Масло подсолнечника и миндальное масло наполняют кожу питанием и влагой после очищения и оставляют ощущение увлажненности кожи.
Способ применения: нанесите необходимое количество масла на сухую ладонь и нанесите на сухое лицо легкими массирующими движениями. После легкого массирования лица в течение 30 секунд добавьте немного воды и еще раз помассируйте лицо, чтобы образовалась пена, а затем смойте теплой водой. После очищения лица удалите остатки очищающего средства ватным диском, смоченным тоником.
Объем: 200 мл.</t>
  </si>
  <si>
    <t>Пенка для интимной гигиены AROMATICA Pure &amp; Soft Feminine Wash (170мл)</t>
  </si>
  <si>
    <t>Нежная пенка для интимной гигиены AROMATICA Pure &amp; Soft Feminine Wash подходит для ежедневного применения. Пенка мягко и деликатно очищает, удаляет все загрязнения, не вызывает сухости и раздражений.
Способ применения: аккуратно распределите пенку и затем смойте тёплой водой. Подходит для ежедневного применения.
Объём: 170 мл</t>
  </si>
  <si>
    <t>Пенка кремовая с экстрактом розы AROMATICA Reviving Rose Infusion Cream Cleanser (20мл)</t>
  </si>
  <si>
    <t>Очищающая пенка AROMATICA Reviving Rose Infusion Cream Cleanser на основе свежесобранных вручную лепестков дамасской розы, обработанных методом естественной экстракции и настаивания, благодаря чему сохраняется не только изысканный аромат королевы цветков, но и все её полезные свойства.
В составе 83% натуральных компонентов, из них 23% - органического происхождения. Тщательно подобранная формула не раздражает даже чувствительную кожу.
Преимущества:
-увлажняет и питает, освежает, тонизирует,
-повышает эластичность кожи, укрепляет и разглаживает её,
-освежает цвет лица, выравнивает тон кожи, осветляет пигментацию.
Способ применения: нанести необходимое количество очищающего средства на ладонь, вспенить, нанести на кожу лица, помассировать, затем смыть теплой водой.
Объем: 20 мл</t>
  </si>
  <si>
    <t>Скраб для кожи головы с розмарином AROMATICA Rosemary Scalp Scrub (30мл)</t>
  </si>
  <si>
    <t>Скраб для кожи головы с розмарином AROMATICA Rosemary Scalp Scrub эффективно отшелушивает и очищает кожу головы, удаляет шелушения, все загрязнения и омертвевшие клетки. Ускоряет процессы обновления, укрепляет волосяные фолликулы, способствует кровообращению кожи головы и стимулирует рост волос. 
Подходит для жирной кожи головы.
Способ применения: Небольшое количество средства нанесите на влажную кожу головы, мягко помассируйте в течение 2-3 минут. Смойте большим количеством теплой воды. Затем используйте ваш кондиционер для волос. Рекомендуется использовать не чаще 1-2 раз в неделю для глубокого очищения кожи головы.
Объём: 30 мл.</t>
  </si>
  <si>
    <t>Сыворотка для лица AROMATICA Aloe Hy-Ffective Serum 40% Hyaluronic Sol. + 1% B5 (30мл)</t>
  </si>
  <si>
    <t>Увлажняющая концентрированная сыворотка AROMATICA Aloe Hy-Ffective Serum 40% Hyaluronic Sol. + 1% B5 усиливает основные увлажняющие свойства кожи и наполняет влагой.
Основные ингредиенты в составе: органическое алоэ, пять видов гиалуроновой кислоты, гидроаквапорины (глицерил глюкозид) и пантенол (провитамин В5) оживляет и омолаживает кожу. Помогает справиться с сухостью и шелушениями, усиливает защитные функции кожи.
Сыворотка не оставляет липкого финиша – твой ритуал ухода вдвойне приятнее!
Защищает кожу от потери влаги.
Оказывает эффективное воздействие на защитные свойства кожи.
Помогает справиться с сухостью и шелушениями, усиливает способность кожи сопротивляться агрессивному воздействию окружающей среды.
Наполняет кожу энергией и обладает мощным омолаживающим эффектом.
Рекомендован для сухой и обезвоженной кожи.
Способ применения: после очищения и тонизирования нанести небольшое количество средства на лицо и распределите мягкими похлопывающими движениями. 
Объём: 30 мл</t>
  </si>
  <si>
    <t>Тонер для лица с витамином С AROMATICA Kakadu Youth Glow Vita Toner (200мл)</t>
  </si>
  <si>
    <t>Тонизирующий тонер AROMATICA Kakadu Youth Glow Vita Toner для ежедневного использования повышает барьерные свойства кожи и придает сияние. Средство в кратчайшие сроки наполняет кожу влагой, возвращает тонус и здоровое сияние, улучшает цвет кожи, выравнивает тон и способствует осветлению пигментных пятен. Будучи слабокислотным, тонер поддерживает здоровый кислотно-щелочной баланс кожи, что позволяет сохранить достаточный уровень увлажнения даже после умывания и нейтрализует агрессивное воздействие проточной воды.
Цель применения:
тонизирование;
увлажнение;
сияние;
от пигментации
Способ применения: нанести на очищенную кожу лица, шеи и декольте легкими похлопывающими движениями или протереть ватным диском.
Объем: 200 мл</t>
  </si>
  <si>
    <t>Тонер на основе алоэ вера AROMATICA Aloe Hy-Ffective Toner 5% Hyaluronic Sol. + 2% Pha (200мл)</t>
  </si>
  <si>
    <t>Увлажняющий тонер AROMATICA Aloe Hy-Ffective Toner 5% Hyaluronic Sol. + 2% Pha с лёгким отешуливающим эффектом направленно действует на удержание влаги в верхних и глубоких слоях эпидермиса, а также обладает успокаивающим действием.
Тонер выравнивает микрорельеф, эффективно отшелушивая ороговевшие частички и излишки себума, смягчая и делая кожный покров шелковистым.
Тонер не только помогает стабилизировать нарушенный баланс кожи благодаря слабокислой формуле, а также активно увлажняет кожу с помощью пяти видов гиалуроновой кислоты.
Средство быстро впитывается и не оставляет липкого финиша.
Способ применения: нанести на очищенную кожу лица, шеи и декольте легкими похлопывающими движениями или протереть ватным диском.
Объем: 200 мл.</t>
  </si>
  <si>
    <t>Точечное средство для проблемной кожи с чайным деревом AROMATICA Tea Tree 53 Blemish Spot (10мл)</t>
  </si>
  <si>
    <t>Точечное средство от воспалений AROMATICA Tea Tree 53 Blemish Spot на базе масла чайного дерева — экстренная и действенная помощь вашей коже в борьбе с высыпаниями. Оно локально убивает вредные бактерии, останавливает воспалительный процесс и способствует заживлению кожи. Способствует нормализации выработки кожного сала, отшелушиванию ороговевшего слоя и ускорению обмена веществ. Кожа восстанавливается, становится здоровой и гладкой.
Главный компонент средства - экстракт и масло чайного дерева - 53%
Свойства:
Эффективно борется с акне, угрями и другими воспалениями;
Убивает болезнетворные бактерии;
Снижает выработку кожного себума;
Нормализует микрофлору кожи;
Успокаивает и заживляет пораженные участки.
Точечное средство с чайным деревом от AROMATICA — высокоэффективный препарат, в кратчайшие сроки очищающий и оздоравливающий кожу лица. На 83,5% состоит из натуральных компонентов. В составе нет химических красителей, ароматизаторов, сульфатов, парабенов, минеральных масел.</t>
  </si>
  <si>
    <t>Шампунь бессульфатный AROMATICA Tea Tree Purifyng Shampoo (180мл)</t>
  </si>
  <si>
    <t>Бессульфатный шампунь с чайным деревом для жирной кожи головы AROMATICA Tea Tree Purifying Shampoo тщательно очищает волосы и кожу головы от излишков кожного сала, перхоти и загрязнений, помогает продлить свежесть и чистоту локонов, укрепляет и восстанавливает волосяные фолликулы.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</si>
  <si>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Шампунь бессульфатный с розмарином AROMATICA Rosemary Scalp Scaling Shampoo (180мл)</t>
  </si>
  <si>
    <t>Бессульфатный укрепляющий шампунь с розмарином AROMATICA Rosemary Scalp Scaling Shampoo глубоко очищает кожу головы, устраняет излишнюю жирность и продлевает чистоту волос. Продукт укрепляет волосяные луковицы, помогая в борьбе с выпадением и также предотвращая появление перхоти. Делает локоны гладкими, упругими и возвращает здоровый блеск.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</si>
  <si>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Щербет для лица очищающий AROMATICA Orange Cleansing Sherbet (12мл)</t>
  </si>
  <si>
    <t>Щербет для лица с маслом канолы и маслом семян бабассу Aromatica Orange Cleansing Sherbet очищает кожу от всех видов загрязнений, устраняет макияж любой стойкости. Борется с черными точками, предотвращает появление комедонов, глубоко очищает поры. Восстанавливает гидро-липидный баланс кожи, превосходно питает и увлажняет.
Вес: 12 мл</t>
  </si>
  <si>
    <t>ATOPALM</t>
  </si>
  <si>
    <t>Лосьон для лица и тела ATOPALM MLE Moisturizing Body Lotion (120мл)</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</si>
  <si>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шелушения и раздражения. Отлично подойдет, если на коже есть проявления дерматита и покраснений.</t>
  </si>
  <si>
    <t>Пенка для умывания ATOPALM Facial Foam Wash (150мл)</t>
  </si>
  <si>
    <t>Мягкая кислородная пенка для умывания Atopalm Facial Foam Wash для бережного очищения самой нежной и чувствительной кожи. Пенка деликатно удаляет все загрязнения с поверхности эпидермиса не нарушая липидного барьера кожи. Слабокислотная пенка не нарушает кислотно-щелочного баланса кожи, нейтрализует агрессивное воздействие проточной воды и абсолютно безопасна даже для детской кожи.
Объём: 150 мл.</t>
  </si>
  <si>
    <t>Подарочный набор ATOPALM Special Care Set</t>
  </si>
  <si>
    <t>Набор создан для бережного очищения, поэтому подходит даже для чувствительной и сухой кожи. Он обладает антибактериальным действием, которое помогает сохранить кожу здоровой и быстро избавиться от воспалений.
Богат растительными экстрактами, которые увлажняют, смягчают и питают кожу, защищают её от негативного внешнего воздействия. обладает антибактериальными свойствами,
Поддерживает и регулирует PH баланс кожи.</t>
  </si>
  <si>
    <t>Шампунь для детей 2 в 1 ATOPALM Fresh Shampoo Kids (20мл)</t>
  </si>
  <si>
    <t>Освежающий универсальный шампунь для детей Atopalm Fresh 2 in 1 Shampoo Kids подходит для деликатного очищения кожи и волос. Помогает устранить зуд и раздражения на коже головы, смягчает волосы и облегчает их расчёсывание. Натуральный состав средства абсолютно безопасен даже для самой нежной и чувствительной кожи.
Объём: 20</t>
  </si>
  <si>
    <t>AYOUME</t>
  </si>
  <si>
    <t>Крем для лица с центеллой в пирамидках AYOUME Enjoy Mini Night Cream (30шт)</t>
  </si>
  <si>
    <t>Ночной крем из серии мини-средств в ярких пирамидках Ayoume Enjoy Mini Night Cream с центеллой азиатской предназначен для ночного ухода за сухой и чувствительной кожей. При регулярном применении кожа оздоравливается и омолаживается, лицо по утрам радует свежестью и отдохнувшим видом.
Крем успокаивает, увлажняет, снимает шелушения и покраснения, способствует обновлению кожи, обладает антивозрастным действием.</t>
  </si>
  <si>
    <t>Крем для рук с экстрактом макколли AYOUME Enjoy Mini Makgeolli Hand Cream (30шт)</t>
  </si>
  <si>
    <t>Ayoume Mini крем для рук макколи enjoy mini makgeolli hand cream
Mini.
Насыщенный увлажняющий крем для рук обеспечивает коже необходимую влагу и питание, с помощью ферментированного риса в его составе.</t>
  </si>
  <si>
    <t>Маска ночная антивозрастная для лица AYOUME Enjoy Mini Sleeping Pack (30шт)</t>
  </si>
  <si>
    <t>Маска ночная антивозрастная для лица AYOUME Enjoy Mini Sleeping Pack из серии мини-средств в ярких пирамидках. Каждое средство, весом 3 г, находится в индивидуальном саше - это очень удобно, экономично и гигиенично. 1 пирамидка рассчитана на 1 применение, все остальные герметично упакованы, что продлевает их срок годности.
Ночная маска с экстрактом красного вина разглаживает морщины, питает, подтягивает, возвращает упругость и тургор.
Способ применения: наносить вечером на очищенную кожу лица, утром смыть.
Объем: 3 г*30шт</t>
  </si>
  <si>
    <t>Пилинг-гель очищающий с фруктовыми кислотами AYOUME Enjoy Mini Peeling Gel (30шт)</t>
  </si>
  <si>
    <t>Пилинг-гель из серии мини-средств в ярких пирамидках. Каждое средство, весом 3 г, находится в индивидуальном саше - это очень удобно, экономично и гигиенично. 1 пирамидка рассчитана на 1 применение, все остальные герметично упакованы, что продлевает их срок годности. Пилинг предназначен для очищения кожи от омертвевших клеток, помогает удалить избыток себума, устраняет шелушения, делает кожу мягкой и гладкой, освежает цвет лица. В составе пилинга ягодные экстракты, которые являются источником природных фруктовых кислот, способствуют растворению связей между омертвевшими частичками кожи и их безопасному удалению. Кроме того, ягодные экстракты являются мощными антиоксидантами, заряжают клетки кожи энергией, оберегают их от разрушений свободными радикалами, предупреждают преждевременное старение кожи.
Объем 3гр</t>
  </si>
  <si>
    <t>BANILA CO</t>
  </si>
  <si>
    <t>Бальзам гидрофильный BANILA CO Clean It Zero Cleansing Balm Clarifying (100мл)</t>
  </si>
  <si>
    <t>Отшелушивающий гидрофильный бальзам на основе масла чайного дерева и кислотного комплекс Tri-Peel Acid™ бережно очищает кожу от макияжа, остатков солнцезащитных средств и избытка кожного себума, убирает ороговевшие клетки с поверхности эпидермиса, предупреждая образование угревой сыпи и прыщей, а также оказывает противовоспалительный эффект и подавляет развитие болезнетворных бактерий, которые провоцируют акне и ухудшают общее состояние кожи, делая ее тусклой, неоднородной и воспалённой.</t>
  </si>
  <si>
    <t>BLITHE</t>
  </si>
  <si>
    <t>Сплеш-маска антивозрастная BLITHE Rejuvenating Purple Berry Splash Mask (150мл)</t>
  </si>
  <si>
    <t>Омолаживающая сплэш-маска для эластичности кожи Blithe Rejuvenating Purple Berry Splash Mask — уникальный продукт, который преобразит вашу кожу всего за 15 секунд!  Высококонцентрированная маска направлена на восстановление упругости и эластичности кожи, укрепление тургора и омоложение. Маска интенсивно увлажняет, способствует разглаживанию заломов и мимических морщин, замедляет процессы старения и обладает ревитализирующим действием.
Объём: 150 мл</t>
  </si>
  <si>
    <t>Сплэш-маска для сияния лица BLITHE Energy Yellow Citrus&amp;Honey Splash Mask (150мл)</t>
  </si>
  <si>
    <t>Витаминная сплэш-маска для сияния кожи Blithe Energy Yellow Citrus&amp;Honey Splash Mask  — уникальный продукт, который преобразит вашу кожу всего за 15 секунд!  Высококонцентрированная маска направлена на восстановление естественного сияния кожи, мягко осветляет и улучшает цвет лица, освежает и тонизирует.
Объём: 150 мл.</t>
  </si>
  <si>
    <t>Сплэш-маска успокаивающая BLITHE Soothing &amp; Healing Green Tea Splash Mask (150мл)</t>
  </si>
  <si>
    <t>Успокаивающая сплэш-маска для проблемной кожи Blithe Soothing&amp;Healing Green Tea Splash Mask — уникальный продукт, который преобразит вашу кожу всего за 15 секунд!  Высококонцентрированная маска направлена на борьбу с несовершенствами, успокаивает раздражённую кожу, ускоряет заживление воспалений и помогает в лечении акне.
Объём: 150 мл.</t>
  </si>
  <si>
    <t>Тонер-эссенция увлажняющая BLITHE Vital Treatment 5 Energy Roots (150мл)</t>
  </si>
  <si>
    <t>Увлажняющая эссенция с экстрактами 5 корней Blithe Vital Treatment 5 Energy Roots интенсивно насыщает кожу влагой, ускоряет процессы обновления и регенерации, поддерживает гидролипидный баланс, устраняет сухость, стянутость и шелушения. Способствует удержанию влаги в глубоких слоях кожи, улучшает тон лица, придает гладкость и упругость. Содержит комплекс экстрактов 5 корней, растительные экстракты и масла.
Объем: 150 мл</t>
  </si>
  <si>
    <t>BUENO</t>
  </si>
  <si>
    <t>Гель для умывания с лепестками роз BUENO Pure Moonlight Rose Floral Cleanser (80мл)</t>
  </si>
  <si>
    <t>Цветочный гель для умывания с лепестками роз Bueno Pure Moonlight Rose Floral Cleanser мягко и эффективно очищает кожу от всех загрязнений и остатков макияжа, выполняет легкий пилинг и отшелушивает ороговевшие клетки, способствует регенерации клеток. Выравнивает рельеф и тон кожи, наполняет здоровым сиянием. Содержит измельченные лепестки розы, экстракты инжира и алоэ вера. 
Объем: 80 мл.</t>
  </si>
  <si>
    <t>Крем омолаживающий с пептидами BUENO MGF Peptide Wrinkle Cream Plus (50г)</t>
  </si>
  <si>
    <t>Омолаживающий крем с пептидами Bueno MGF Peptide Wrinkle Cream Plus активно борется с проявлениями возрастных изменений, выравнивает рельеф лица, разглаживает морщинки и осветляет гиперпигментацию. В основе крема — уникальный комплекс MGF, который оказывает мощное увлажняющее, востнанавливающее и успокаивающее действие.
Подходит для всех типов кожи.
Способ применения: использовать в качестве завершающего этапа ухода после применения тоника, крема для век, сыворотки и эмульсии. Взять небольшое количество крема и подушечками пальцев распределить по лицу.
Объем: 50 г</t>
  </si>
  <si>
    <t>Крем осветляющий с волюфилином BUENO Brightening Moisture Cream (80мл)</t>
  </si>
  <si>
    <t>Осветляющий крем с волюфилином Bueno Brightening Moisture Cream направлен на глубокое увлажнение кожи, мягко осветляет кожу и выравнивает тон, отбеливает нежелательную пигментацию и пост-акне, дарит тонус и здоровое сияние. Замедляет процессы старения, укрепляет тургор и повышает эластичность тканей эпидермиса.
Объём: 80 мл.</t>
  </si>
  <si>
    <t>Крем регенерирующий пептидный для зоны вокруг глаз BUENO MGF Peptide Eye Cream Plus (30мл)</t>
  </si>
  <si>
    <t>Регенерирующий пептидный крем вокруг глаз Bueno MGF Peptide Eye Cream Plus эффективно разглаживает морщинки, питает, устраняет сухость и шелушения. Осветляет темные круги вокруг глаз, устраняет отечность, повышает эластичность. Благодаря комплексу пептидов, средство стимулирует образование коллагеновых волокон и укрепляет тургор. Содержит аллантоин, аденозин и ниацинамид.
Подходит для любого типа кожи.
Способ применения: нанести небольшое количество крема на область вокруг глаз подушечками пальцев.
Объем: 30 мл</t>
  </si>
  <si>
    <t>Лифтинг-сыворотка с черным трюфелем BUENO Hydro Volume Lift Serum (40мл)</t>
  </si>
  <si>
    <t>Лифтинг-сыворотка с черным трюфелем Bueno Hydro Volume Lift Serum уникальное средство, которое действует наподобие ботокса. Расслабляет мимические мышцы, тем самым препятствует возникновению мимических морщин и разглаживает уже имеющиеся. Восстанавливает липидный барьер, способствует защите от внешних факторов. Содержит комплекс пептидов, гиалуроновую кислоту и глутатион.
Объем: 40 мл.</t>
  </si>
  <si>
    <t>Сыворотка пептидная против морщин BUENO MGF Peptide Serum (50мл)</t>
  </si>
  <si>
    <t>Пептидная сыворотка против морщин Bueno MGF Peptide Serum содержит высокую концентрацию активных компонентов, направленных на борьбу с возрастными изменениями кожи. Уменьшает глубину заломов и разглаживает морщинки, уменьшает сеточку мимических морщин. Выравнивает рельеф кожи, повышает тургор, улучшает эластичность.
Объем: 50 мл.</t>
  </si>
  <si>
    <t>Тонер пептидный против морщин BUENO MGF Peptide Toner Plus (100мл)</t>
  </si>
  <si>
    <t>Пептидный тонер против морщин Bueno MGF Peptide Toner Plus оказывает интенсивное антивозрастное действие, выравнивает тон и рельеф кожи и улучшает ее текстуру. Разглаживает мелкие мимические морщинки и уменьшает глубину кожных заломов. Содержит фермент галактомисиса, комплекс пептидов и ниацинамид.
Объем: 100 мл</t>
  </si>
  <si>
    <t>Эмульсия антивозрастная пептидная BUENO MGF Peptide Emulsion Plus (100мл)</t>
  </si>
  <si>
    <t>Антивозрастная пептидная эмульсия Bueno MGF Peptide Emulsion Plus интенсивно увлажняет кожу, питает и способствует разглаживанию рельефа, повышает тургор кожи, делает ее более упругой и эластичной. Содержит комплекс пептидов, стволовые клетки томата и ниацинамид.
Объем: 100 мл</t>
  </si>
  <si>
    <t>CHUPA CHUPS</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</si>
  <si>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</si>
  <si>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</si>
  <si>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Сменный блок для тональной основы-кушона CHUPA CHUPS Candy Glow Cushion «3.0 Fair»</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</si>
  <si>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«3.0 Fair» — оттенок для обладателей светлой кожи с теплым подтоном.</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</si>
  <si>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</si>
  <si>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</si>
  <si>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CIRACLE</t>
  </si>
  <si>
    <t>Маска для сужения пор CIRACLE Pore Tightening Cellulose Patch (20шт)</t>
  </si>
  <si>
    <t>Маска-патч для сужения пор Pore Tightening Cellulose Patch эффективно уменьшает размер пор, делает их менее заметными и выравнивает микрорельеф. Маска-патч подтягивает и повышает плотность кожи. 
Эффективно растворяет излишки себума, препятствует забиванию пор и образованию черных точек. Снимает покраснения, выравнивает тон, стимулирует процессы обновления. Регулирует работу сальных желез и устраняет жирный блеск и оказывает успокаивающее действие.
Маска-патч плотно прилегает к коже, обеспечивая максимально эффективное действие. Не оставляет неприятных ощущений и не образует шелушений.</t>
  </si>
  <si>
    <t>Маска-патч для сужения пор CIRACLE Pore Control Tightening Sheet (40шт)</t>
  </si>
  <si>
    <t>Ciracle Pore Control Tightening Sheet - Маска-патч для эффективного сужения пор.
Матирующие патчи мягко и деликатно удаляют слой омертвевших клеток, помогают очистить поры, сделать тон лица более свежим и ровным. Подходят для любого типа кожи, в том числе для самой чувствительной, так как имеют сбалансированный состав. Избавляют от жирно блеска, и убирают лишний себум с лица, не снимая макияж
 Преимущества:
Мгновенно сужает поры благодаря Rhus Semialata Gall, экстракту листьев гамамелиса и натуральным танинам.
Его лист плотно прилегает к изгибу кожи, он обеспечивает эластичность пор, когда лист высыхает.
С мягкими ингредиентами способствует уходу за мертвыми клетками кожи и успокаивает кожу.</t>
  </si>
  <si>
    <t>COS DE BAHA</t>
  </si>
  <si>
    <t>Сыворотка увлажняющая с гиалуроновой кислотой COS DE BAHA Pure Hyaluronic Acid Serum (120мл)</t>
  </si>
  <si>
    <t>Увлажняющая сыворотка с гиалуроновой кислотой Cos De Baha Pure Hyaluronic Acid Serum активно насыщает клетки влагой на всех уровнях эпидермиса, в короткие сроки устраняет обезоженность, возвращает коже гладкость, упругость и естественное мягкое сияние. Средство улучшает способность клеток удерживать влагу и поддерживает оптимальный pH уровень на протяжении длительного времени. 
Сыворотка проникает в глубокие слои кожи, интенсивно увлажняет и создавает невидимый защитный барьер, который препятствует испарению влаги. Средство усиливаетт защитные функции кожи, регулирует микроциркуляцию и обмен веществ, защищает от негативного воздействия внешней среды. Укрепляет кожу, стимулирует процессы обновления и регенерации.
Подходит для сухой, обезвоженной кожи.
Способ применения: на предварительно очищенную и тонизированную кожу нанесите пару капель средства, кончиками пальцев распределите по лицу и дождитесь впитывания. Подходит для ежедневного использования.</t>
  </si>
  <si>
    <t>COSRX</t>
  </si>
  <si>
    <t>Гель для умывания COSRX Low pH Good Morning Gel Cleanser (50мл)</t>
  </si>
  <si>
    <t>Гель для умывания с BHA-кислотами и низким pH COSRX Low pH Good Morning Gel Cleanser идеальный вариант для очищения кожи лица утром: превосходно удаляет излишки кожного себума и омертвевшие клетки, даря ощущение чистоты, увлажненности и комфорта на весь день. Очищает мягко, не провоцирует обезвоженность, шелушения, раздражения, чувство стянутости. Содержит мощную базу активных компонентов в составе: благодаря BHA-кислотам улушает микрорельеф кожи, масло чайного дерева — обеззараживает и сужает поры.  
Объем: 50 мл</t>
  </si>
  <si>
    <t>Гель для умывания с муцином улитки COSRX Advanced Snail Mucin Power Gel Cleanser (50мл)</t>
  </si>
  <si>
    <t>Мягкий гель для умывания с муцином улитки Cosrx Advanced Snail Mucin Power Gel Cleanser бережно очищает кожу, успокаивает, восстанавливает воднолипидный баланс и устраняет стянутость и обезвоженность. Мягко удаляет все виды загрязнений, смягчает кожу и укрепляет ее защитный слой.
Гель деликатно воздействует на поверхность кожи, эффективно растворяет загрязнения, пыль, остатки макияжа и излишки себума, устраняет жирный блеск, снимает покраснения и раздражения. Нейтрализует агрессивное воздействие проточной воды, поддерживает оптимальный уровень увлажненности, стимулирует процессы заживления и регенерации. Оказывает успокаивающее действие, делает кожу мягкой и бархатистой.
Главным действующим ингредиентом геля является муцин улитки (10000ppm). Обогащает кожу витаминами и микроэлементами, глубоко  увлажняет, активизирует процессы заживления, оберегает кожу от негативного влияния внешних раздражителей. Снимает раздражения, увлажняет, разглаживает рельеф лица, осветляет пигментные пят</t>
  </si>
  <si>
    <t>Патчи противовоспалительные от акне COSRX Acne Pimple Master Patch</t>
  </si>
  <si>
    <t>Наклейки от прыщей Cosrx Acne Pimple Master Patch - это гидро-коллоидные пластыри разных размеров для быстрого точечного удаления акне.
Наклейки помогают в короткие сроки в зависимости от стадии развития акне или погасить очаг воспаления,
или способствовать быстрому созреванию возникшего гнойничка.
Воздействуя направленно в зоне появления акне, пластыри от прыщей уменьшают покраснения, удаляют видимые прыщи.
Помогают коже поддерживать идеальный уровень увлажнения для последующего заживления ранки и минимального рубцевания.
Наклейки пропитаны маслом чайного дерева и салициловой кислотой, которые доказали свою эффективность в борьбе с воспалениями.
Масло чайного дерева обладает ярко выраженными противовоспалительными
и антисептическими свойствами, успешно применяется при хронических кожных заболеваниях,
способствует быстрому заживлению кожи.
Салициловая кислота обладает антибактериальной и бактерицидной активностью,
регулирует работу сальных желез.
Способ применения:
Выберите наклей</t>
  </si>
  <si>
    <t>DERMA MAISON</t>
  </si>
  <si>
    <t>Крем витаминный для выравнивания тона кожи DERMA MAISON Vitabenone Brightning Capture Cream (50мл)</t>
  </si>
  <si>
    <t>Витаминный крем для выравнивания тона кожи MEDI-PEEL Derma Maison Vitabenone Brightening Cream наполняет кожу здоровым сиянием, повышает упругость и улучшает цвет лица. Эффективно борется и пигментацией и защищает от негативного воздействия УФ-излучения. Насыщает кожу витаминами и придает ей здоровый вид.</t>
  </si>
  <si>
    <t>Крем для чувствительной кожи DERMA MAISON Sensinol Control Cream (50мл)</t>
  </si>
  <si>
    <t>Крем для чувствительной кожи MEDI-PEEL Derma Maison Sensinol Control Cream быстро успокаивает, снимает воспаления, устраняет раздражения и покраснения. Эффективен в комплексном лечении акне и угревой сыпи. Обладает бактерицидным и заживляющим действием.  Помогает при куперозе.
Объем: 50 мл</t>
  </si>
  <si>
    <t>Сыворотка антиоксидантная с идебеноном DERMA MAISON Vitabenone Brightning Capture Serum (50мл)</t>
  </si>
  <si>
    <t>Антиоксидантная сыворотка с идебеноном MEDI-PEEL Derma Maison Vitabenone Serum для яркого тона и здоровый кожи. Высококонцетрированный продукт направлен на выравнивание тона и улучшение общего цвета кожи, мягко осветляет и направлен на борьбу с гиперпигментацией. Оказывает сильнейшее антиоксидантное действие, выводит из кожи свободные радикалы и препятствует окислению клеток, что, в свою очередь замедляет старение кожи и сохраняет её молодость и упругость. 
Объём:50 мл.</t>
  </si>
  <si>
    <t>Сыворотка омолаживающая с токоферолом DERMA MAISON Time Wrinkle Perfect Serum (50мл)</t>
  </si>
  <si>
    <t>Омолаживающая сыворотка с токоферолом MEDI-PEEL Derma Maison Time Wrinkle Perfect Serum поддерживает упругость и эластичность кожи, ускоряет синтез собственных волокон коллагена и укрепляет тургор. Активно увлажняет и питает устраняя сухость и раздражения. 
Объём: 50 мл.</t>
  </si>
  <si>
    <t>Сыворотка успокаивающая с азуленом DERMA MAISON Sensinol Control Serum (50мл)</t>
  </si>
  <si>
    <t>Успокаивающая сыворотка с азуленом MEDI-PEEL Derma Maison Sensinol Control Serum восстанавливает кожный покров и укрепляет защитный барьер. Успокаивает раздражённую кожу, борется с шелушениями и краснотой. Положительно влияет на склонную к куперозу кожу и уменьшает выраженность сосудистых звёздочек.
Объём: 50 мл.</t>
  </si>
  <si>
    <t>Тонер успокаивающий с азуленом DERMA MAISON Sensinol Control Toner (250мл)</t>
  </si>
  <si>
    <t>Успокаивающий тонер с азуленом MEDI-PEEL Derma Maison Sensinol Purifying Toner предназначен специально для ухода за проблемной и чувствительной кожей. Восстанавливает pH баланс, ускоряет заживление воспалений и оказывает антибактериальное действие, устраняет сухость и шелушения, смягчает. Подходит для кожи с куперозом и уменьшает выраженность сосудистых звездочек, снимает покраснения.
Объем: 250 мл.</t>
  </si>
  <si>
    <t>DR.CEURACLE</t>
  </si>
  <si>
    <t>Гель для умывания DR.CEURACLE 5α Control Melting Cleansing Gel (150мл)</t>
  </si>
  <si>
    <t>Гель-масло для очищения жирной кожи Dr.Ceuracle 5α Control Melting Cleansing Gel регулирует работу сальных желез, нормализует выработку кожного себума, препятствует закупориванию пор, устраняет жирный блеск. Деликатно отшелушивает ороговевший слой, выравнивает рельеф, ускоряет процессы обновления и заживления. Содержит 4 мощных себорегулирующих комплекса, экстракт гамамелиса, алоэ и комплекс натуральных кислот. 
Подходит для жирной кожи.
Способ применения: нанесите небольшое количество геля на сухую кожу, мягко помассируйте круговыми движениями около 30 секунд. Смойте теплой водой. Для более глубокого очищения после геля используйте себорегулирующую пенку.
Объем: 150 мл</t>
  </si>
  <si>
    <t>Крем для проблемной кожи с пробиотиками DR.CEURACLE 5α Control Clearing Cream (50мл)</t>
  </si>
  <si>
    <t>Лечебный крем для проблемной кожи с пробиотиками Dr.Ceuracle 5α Control Clearing Cream с уникальным 5α-комплексом контролирует выработку гормона, который вызывает чрезмерную выработку кожного сала. Средство препятствует образованию комедонов и черных точек, способствует сужению пор и пре
дотвращает появление воспалений и акне. Матирует кожу, выравнивает тон и разглаживает рельеф, придает лицу здоровый и отдохнувший вид.
Крем нормализует микробиом и усиливает защитный барьер кожи, который предохраняет от негативного влияния внешних факторов окружающей среды. Обладает мощным иммуностимулирующим и регенерирующим действием, способствует восстановлению защитных свойств кожи. Борется с первопричиной возникновения акне
При нарушении оптимальной микрофлоры кожи происходит аномальная выработка фермента 5α-редуктазы, что приводит к повышенной секреции гормона дигидротестостерона. Переизбыток гормона приводит к стимуляции себоцитов и увеличению секреции сальных желез.
Средство имеет лёгку</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</si>
  <si>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</si>
  <si>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</si>
  <si>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Маска-скраб рисовая DR.CEURACLE Ganghwa Rice Granule Pack (115мл)</t>
  </si>
  <si>
    <t>Рисовая маска-скраб для кожи лица DR.CEURACLE Ganghwa Rice Granule Pack для разглаживания текстуры и выравнивания цвета направлена на устранение выраженной пигментации, делает текстуру кожи гладкой и нежной. Делает цвет лица ровным и сияющим. 
Содержит комплекс Rice-Cera, содержащий 30% экологически-чистого натурального риса.
Преимущества:
•помогает удерживать влагу внутри клеток;
•значительно улучшает визуальное состояние кожи;
•избавляет кожу от склонности к сухости и шелушениям;
•не вызывает дискомфорта и чувствительности;
•корейская маска для лица подходит к тусклой и обезвоженной коже со следами отечности и усталости.
Способ применения: нанесите необходимое количество маски-скраба на очищенную сухую кожу, избегая области вокруг глаз и рта. Через 10-15 минут смочите руки водой и аккуратно помассируйте лицо круговыми движениями. Смойте маску теплой водой.</t>
  </si>
  <si>
    <t>Пенка для умывания DR.CEURACLE Tea Tree Purifine 30 Cleansing Foam (150мл)</t>
  </si>
  <si>
    <t>Мягкая слабокислотная пенка для умывания c 30% экстракта чайного дерева Dr. Ceuracle Tea Tree Purifine 30 Cleansing Foam эффективно удаляет загрязнения и излишки кожного себума, способствует глубокому очищению пор, смягчает и уменьшает воспалительные элементы. Освежает, обладает осветляющим и детоксицирующим действием и оказывает успокаивающие, противовоспалительное действие. Имеет нейтральный pH кожи и сохраняет кожу после умывания увлажненной, не нарушая ее естественные барьерные
функции.
Средство отлично подойдет для комбинированной, жирной и проблемной кожи; для коррекции акне, постакне и других дерматозов, сопровождающихся воспалениями и раздражением кожи; для всех типов кожи в период обострения высыпаний.
Способ применения: выдавите небольшое количество геля на влажные ладони, добавьте немного воды и разотрите до появления нежной пенки. Нанесите на влажную кожу лица, немного помассируйте круговыми движениями и смойте теплой водой.</t>
  </si>
  <si>
    <t>Пенка очищающая с пробиотиками DR.CEURACLE Pro Balance Creamy Cleasing Foam (155мл)</t>
  </si>
  <si>
    <t>Очищающая крем-пенка с пробиотиками для чувствительной кожи Dr.Ceuracle Pro Balance Creamy Cleasing Foam мягко устраняет загрязнения, глубоко очищает поры, устраняет излишки кожного себума. Средство не повреждает липидный слой кожи, а напротив, поддерживает оптимальный баланс. Благодаря большому содержанию пробиотиков в составе средство нормализует микрофлору поверхности кожи и снижает чувствительность и реактивность. Средство выравнивает тон кожи, способствует осветлению пигментации и пост-акне, наполняет кожу сиянием.
Пенка превосходно очищает кожу, не вызывая при этом чувства стянутости, средство способствует удержанию влаги, не вызывает сухости и шелушений, сохраняет мягкость и бархатистость кожи. Подойдёт для самой чувствительной кожи, не вызывает аллергии и раздражений.
Пенка имеет приятную кремовую текстуру, которая отлично пенится при контакте с водой. Обладает нежным цитрусовым ароматом.
Продукт содержит 6 видов пробиотиков, которые поддерживают нормальную микрофлору</t>
  </si>
  <si>
    <t>Пэды очищающие с пробиотиками DR.CEURACLE Pro-Balance Biotics Cleansing Pad (60шт)</t>
  </si>
  <si>
    <t>Очищающие пэды Pro Balance Biotics Cleansing Pad - средство, пропитанное эссенцией с пробиотиками, гиалуроновой кислотой, LHA- и PHA кислотами, другими биоактивными веществами природного происхождения, бережно и эффективно удаляет поверхностные и глубокие загрязнения, отслаивает ороговевшие чешуйки эпидермиса, совершенствует микрорельеф и цвет лица.
Сочетание химической и механической эксфолиации дает максимальный эффект, повышает результативность последующего ухода за лицом. После процедуры кожа обретает мягкости и сияние, избавляется от тусклости, шелушения. Продукт регулирует секрецию, нормализует микрофлору, предупреждает воспаления. 
Способ применения: ребристой стороной протрите лицо, удаляя грязь, макияж, себум.
Затем поверните диск гладкой стороной и протрите чувствительные зоны на лице, очистите остатки грязи.
Промокните лицо теплой водой.
Средство подходит для ежедневного использования, как дополнительный способ очистить кожу или для пилинга.</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</si>
  <si>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</si>
  <si>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</si>
  <si>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Тканевая маска для лица с экстрактом прополиса DR.CEURACLE Vita Propolis Antioxidant Mask (25мл)</t>
  </si>
  <si>
    <t>В составе маски от корейского бренда Dr. Ceuracle Vita Propolis Antioxidant Mask содержится прополис, экстракты облепихи и розы, маточное молочко, ниацинамид. Комплексное действие этих ингредиентов оказывает выраженное увлажняющее, успокаивающее и восстанавливающее действие.
Экстракт прополиса стимулирует регенеративные процессы, насыщает клетки дермы питательными веществами, подавляет деятельность патогенных микроорганизмов, которые являются причиной развития акне.
Экстракты облепихи и розы делают кожу более упругой и гладкой, улучшают ее цвет, разглаживают морщинки. Маточное молочко оказывает противоотечное действие, придает мягкости, выравнивает текстуру кожи. Ниацинамид уменьшает пигментацию, подтягивает овал лица, стимулирует выработку собственного коллагена.
Способ применения:
Очистить кожу и нанести 2-3 капли средства. Распределить маску по всей поверхности кожи, помассировать и оставить до полного впитывания.</t>
  </si>
  <si>
    <t>Тонер себорегулирующий для жирной кожи DR.CEURACLE 5α Control Clearing Toner (120мл)</t>
  </si>
  <si>
    <t>Себорегулирующий тоник для жирной кожи Dr.Ceuracle 5α Control Clearing Toner нормализует работу сальных желез, сужает поры, устраняет жирный блеск и матирует. Средство восстанавливает водножировой баланс кожи, устраняет воспаления и раздражения, улучшает ее текстуру, разглаживает рельеф, смягчает. 
Тоник активно заживляет и восстанавливает кожу, укрепляет иммунитет и защитные функции, оберегает кожу от внешних раздражителей, обладает бактерецидными свойствами. Уменьшает очаги воспаления, борется с закупоркой пор, регулирует выработку кожного себума. Улучшает тон, устраняет покраснения, выравнивает цвет лица.
При нарушении оптимальной микрофлоры кожи происходит аномальная выработка фермента 5α-редуктазы, которая провоцирует повышенную секрецию гормона дигидротестостерона. Переизбыток гормона приводит к стимуляции себоцитов и увеличению секреции сальных желез.
Обладает легкой консистенцией водички. Тоник восстанавливает оптимальный баланс кожи и готовит ее к дальнейшему уходу, п</t>
  </si>
  <si>
    <t>Точечное средство с эктрактом чайного дерева DR.CEURACLE Tea Tree Purifine 70 Spot (12мл)</t>
  </si>
  <si>
    <t>Интенсивное точечное средство для лечения воспалительных элементов на основе 70% экстракта чайного дерева Dr. Ceuracle Tea Tree Purifine 70 Spot создает защитное покрытие, оказывает успокаивающее, противовоспалительное и антисептическое действие. Помогают снять зуд, уменьшают покраснения и высыпания. Глубоко увлажняет и смягчает, помогает восстановить кожу, возвращает покровам спокойный и здоровый вид. Обладает гелевой текстурой зеленого оттенка, но при этом незаметен на коже.
Средство отлично подойдет: для проблемной, жирной и чувствительной кожи.
Способ применения: поверните дозатор влево, выдавите каплю корректора, нанесите точечно на воспалительные элементы и впитайте остатки. Подходит для локального и зонального применения.</t>
  </si>
  <si>
    <t>DR.JART+</t>
  </si>
  <si>
    <t>Гель-крем антистресс восстанавливающий DR JART+ Cicapair Calming Gel Cream (15мл)</t>
  </si>
  <si>
    <t>Восстанавливающий гель-крем антистресс Dr.Jart+ Cicapair Calming Gel Cream для проблемной и чувствительной кожи. 
Продукт направлен на лечение высыпаний и акне, эффективно борется с воспалениями, ускоряет их заживление и мягко осветляет пост-акне. Гель активно защищает эпидермис от агрессивного воздействия окружающих факторов, укрепляет липидный барьер и сохраняет оптимальный уровень влаги.
Нормализует водно-жировой баланс, нормализует выработку кожного сала и успокаивает раздражённую кожу. Помогает в борьбе с куперозом, укрепляет стенки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В состав гель-крема входит целый комплекс различных минералов, которые проводят влагу глубоко в клетки эпидермиса, восстанавливают структуру кожи и укрепляют её защитные функции.
Все составляющие продукта прошли многочисленные проверки, являются абсолютн</t>
  </si>
  <si>
    <t>Консилер увлажняющий  DR JART+ Dermakeup Soft Liquid Concealer#01</t>
  </si>
  <si>
    <t>Dr. Jart+ Dermakeup Жидкий консилер Soft Liquid concealer
Обладает эффектом размытия, создает чистое, тонкое покрытие, контролирует работу сальных желез. Сохраняет оптимальный гидро-липидный баланс. Улучшает эластичность сухой кожи. Клинические испытания показали, что после использования средства улучшается состояние угревой кожи.
Солнцезащитный фактор: SPF30/PA++.
Эффективно маскирует недостатки кожи, скрывает покраснения, неровности и мелкие морщинки.</t>
  </si>
  <si>
    <t>Консилер увлажняющий  DR JART+ Dermakeup Soft Liquid Concealer#02</t>
  </si>
  <si>
    <t>Корректор для проблемной кожи DR JART+ Ctrl-A Teatreement Soothing Spot (15мл)</t>
  </si>
  <si>
    <t>Ctrl-A Teatreement Soothing Spot - это быстрое решение для проблемных мест, акне и воспалений. Спот-средство сделано на основе комплекса Чайного дерева, Каламиновой пудры и Серы, которые помогут действовать в сторону очага воспаления, убивать бактерии, способствовать быстрому заживлению, а так же успокоить раздраженные участки кожи. Каламиновая пудра и чайное дерево в комбинации способно проникнуть глубоко в кожу, в очаг развитие бактерий, нейтрализовать его и способствовать быстрому заживлению. Способ применения: не встряхивайте продукт. Окуните ватную палочку в банку, так, чтобы она смочилась и розовой и прозрачной частью продукта. Нанесите средство на проблемные участки кожи.</t>
  </si>
  <si>
    <t>Крем интенсивно увлажняющий DR JART+ Vital Hydra Solution Biome Moisture Cream (50мл)</t>
  </si>
  <si>
    <t>Крем предназначен для глубокого увлажнения и восстановления кожи. Содержит гиалуроновую кислоту, масло бергамота и запатентованную формулу Biome.Формула Biome эффективно влияет на изменение влажности кожи, способствует удержанию влаги во внутренних слоях кожи, а также восстанавливает гладкость и эластичность кожного покрова, свежесть и яркий вид тусклой, теряющей упругость кожи. Заживляет все существующие повреждения, великолепно смягчает, устраняет воспаления и надежно оберегает от внешних воздействий.</t>
  </si>
  <si>
    <t>Крем увлажняющий с керамидами DR JART+ Ceramidin Ultra Moisture Cream (20мл)</t>
  </si>
  <si>
    <t>Dr.Jart+ Ceramidin Ultra Moisture Cream увлажняющий крем с керамидами обладает мощным увлажняющим действием, отлично питает, смягчает, предотвращает раздражения, повышает эластичность, укрепляет защитный барьер,  и придаёт здоровое сияние коже. 
Основной состав: 
Керамиды или как их еще называют, церамиды - разновидность жиров (липидов), из которых состоит гидролипидный слой эпидермиса. Природные жиры защищают кожу от обезвоживания и преждевременного старения. Одна из основных функций керамидов — заполнение межклеточного пространства, при нехватке собственных жиров, нарушается целостность защитного барьера, что может привести к сухости, обезвоженности, воспалениям и раздражениям. 
Гидролизованная гиалуроновая кислота удерживает влагу в клетках кожи, интенсивно увлажняет. 
Масло бергамота борется с раздражением кожи и высыпаниями, нормализует работу сальных желез, оказывает осветляющий эффект и сужает поры, освежает и питает кожу. 
Экстракт артишока  имеет противовоспалительные с</t>
  </si>
  <si>
    <t>Крем-антистресс восстанавливающий DR JART+ Cicapair Cream (15мл)</t>
  </si>
  <si>
    <t>Восстанавливающий крем-антистресс Dr.Jart+ Cicapair Cream для проблемной и чувствительной кожи. Направлен на эффективную борьбу с сухостью, раздражениями и воспалениями, обладает сильным обеззараживающим действием, ускоряет процессы заживления, обновления, синтеза волокон коллагена и эластина.
Лечебный крем отлично подойдет для проблемной кожи, он заживляет воспаления, обладает бактерицидным действием, мягко осветляет пост-акне и препятствует повторному появлению акне.
Крем изготовлен с применением технологии "Nolsome Capsule", которая характеризуется двухслойной структурой для лучшего проникновения всех полезных компонентов в глубокие слои эпидермиса. В состав продукта входят экстракты  хауттюйнии, селагинеллы и тысячелистника, которые тонизируют, повышают иммунитет и наполняют жизненной энергией клетки эпидермиса, укрепляют защитные функции кожи.
Крем обогащен массой минералов, которые интенсивно проводят влагу в глубокие слои эпидермиса, восстанавливают структуру кожи и укреп</t>
  </si>
  <si>
    <t>Маска альгинатная DR JART+ Dermask Shaking Rubber Soothing Shot (50мл)</t>
  </si>
  <si>
    <t>МАСКА «АЛЬГИНАТНЫЙ КОКТЕЙЛЬ» МЯГКОСТЬ &amp;  РЕЛАКС обладает высокой  эффективностью  альгинатных масок и при этом  очень проста в использовании.
В состав средства входит экстракт листьев альпинии специозы, возвращающий коже мягкость, снимающий раздражение и активизирующий выработку коллагена. Также в составе природный растительный комплекс с экстрактами листьев гуавы и алое вера, и азулен, отвечающие за антиоксидантные, успокаивающие и противовоспалительные свойства средства.</t>
  </si>
  <si>
    <t>Маска альгинатная лифтинг и упругость DR JART+ Dermask Shaking Rubber Elastic Shot (50мл)</t>
  </si>
  <si>
    <t>МАСКА «АЛЬГИНАТНЫЙ КОКТЕЙЛЬ» ЛИФТИНГ &amp; УПРУГОСТЬ обладает высокой эффективностью альгинатных масок и при этом очень проста в использовании.
В состав средства входит альфа-липоевая кислота, стимулирующая клеточные процессы регенерации и выработку коллагена, а также природный растительный комплекс, включающий экстракт листьев шалфея и лещины виргинской, и комплекс клеточной активности OxyForce™. Сочетание ингредиентов маски обеспечит вашей коже упругость и тонус.</t>
  </si>
  <si>
    <t>Маска альгинатная сияние и детокс DR JART+ Shaking Rubber Luminous Shot (50мл)</t>
  </si>
  <si>
    <t>МАСКА «АЛЬГИНАТНЫЙ КОКТЕЙЛЬ» СИЯНИЕ &amp; ДЕТОКС обладает высокой эффективностью альгинатных масок и при этом очень проста в использовании.
В состав средства входит глутатион, мощный антиоксидант, обеспечивающий ровный тон кожи, и природный растительный комплекс, способствующий свежему цвету лица за счет экстрактов облепихи и грейфрута. Сочетание ингредиентов маски подарит вам сияющую ухоженную кожу.</t>
  </si>
  <si>
    <t>Маска альгинатная увлажнение и свежесть DR JART+ Shaking Rubber Hydro Shot (50мл)</t>
  </si>
  <si>
    <t>МАСКА «АЛЬГИНАТНЫЙ КОКТЕЙЛЬ» УВЛАЖНЕНИЕ &amp; СВЕЖЕСТЬ обладает высокой эффективностью альгинатных масок и при этом очень проста в использовании.
В состав средства входит гиалуроновая кислота, природный растительный комплекс, обеспечивающий пролонгированное увлажнение за счет экстракта листьев баобаба и экстракта фиалки, а также специально разработанный увлажняющий комплекс. Сочетание ингредиентов маски подарит вашей коже свежесть и восстановит необходимый баланс увлажнения.</t>
  </si>
  <si>
    <t>Маска моделирующая для выравнивания тона DR JART+ Cryo Rubber With Brightening Vitamin C</t>
  </si>
  <si>
    <t>Моделирующая маска для выравнивания тона Dr.Jart+ Cryo Rubber With Brightening Vitamin C Продукт выполнен в форме уже готовой альгинатной маски, которую не нужно смешивать, а достаточно просто поместить на лицо. Двухступенчатая система включает в себя высококонцентрированную осветляющую эссенцию и увлажняющую маску для выравнивания тона лица. Средство даёт мгновенный эффект, устраняет сухость и красноту, улучшает цвет лица, помогает осветлить общий тон кожи и вернуть ей здоровое сияние.
Комплектация: Моделирующая маска — 43 гр; Ампульная сыворотка — 5 мл.</t>
  </si>
  <si>
    <t>Маска моделирующая для глубокого увлажнения DR JART+ Cryo Rubber with Moisturizing Hyaluronic Acid</t>
  </si>
  <si>
    <t>Моделирующая маска для глубокого увлажнения Dr.Jart+ Cryo Rubber with Moisturizing Hyaluronic Acid . Продукт выполнен в форме уже готовой альгинатной маски, которую не нужно смешивать, а достаточно просто поместить на лицо. Средство даёт мгновенный эффект увлажнения, прекрасно устраняет сухость, стянутость и шелушения. Тонизирует, освежает цвет лица и возвращает кожи здоровое сияние. Двухступенчатая система включает в себя высококонцентрированную гидро-эссенцию и маску для увлажнения кожи .
Комплектация: Моделирующая маска — 40 гр; Ампульная сыворотка — 4 мл</t>
  </si>
  <si>
    <t>Маска подтягивающая моделирующая для упругости кожи DR JART+ Cryo Rubber Mask With Firming Collagen</t>
  </si>
  <si>
    <t>Подтягивающая моделирующая маска для упругости кожи Dr.Jart+ Cryo Rubber Mask With Firming Collagen. Продукт выполнен в форме уже готовой альгинатной маски, которую не нужно смешивать, а достаточно просто поместить на лицо. Средство даёт мгновенный охлаждающий эффект и оказывает действие лифтинга, укрепляет тургор, подтягивает овал лица, повышает эластичность кожи и способствует разглаживанию кожных заломов. Двухступенчатая система включает в себя высококонцентрированную подтягивающую сыворотку и маску для разглаживания кожи.
Комплектация: Моделирующая маска — 40 гр; Ампульная сыворотка — 4 мл</t>
  </si>
  <si>
    <t>Маска успокаивающая моделирующая с охлаждающим эффектом DR JART+ Cryo Rubber With Soothing Allantoin</t>
  </si>
  <si>
    <t>Успокаивающая моделирующая маска с охлаждающим эффектом Dr.Jart+ Cryo Rubber With Soothing Allantoin. Продукт выполнен в форме уже готовой альгинатной маски, которую не нужно смешивать, а достаточно просто поместить на лицо. Средство мгновенно успокаивает раздраженную кожу, устраняет покраснения и подсушивает воспаления. Подтягивает овал лица, повышает эластичность кожи. Двухступенчатая система включает в себя высококонцентрированную успокаивающую эссенцию и охлаждающую маску.
Комплектация: Моделирующая маска — 43 гр; Ампульная сыворотка — 5 мл.</t>
  </si>
  <si>
    <t>Пенка энзимная для проблемной и чувствительной кожи DR JART+ Cicapair Enzyme Cleansing Foam (100мл)</t>
  </si>
  <si>
    <t>Энзимная пенка для проблемной и чувствительной кожи Dr.Jart+ Cicapair Enzyme Cleansing Foam мягко и деликатно очищает раздражённую кожу, успокаивает, снимает зуд и воспаления, не вызывает сухости и чувства стянутости. Экстракт центеллы азиатской обладает ярко выраженным лечебным и заживляющим действием.
Объём: 100 мл</t>
  </si>
  <si>
    <t>Солнцезащитный крем DR JART+ Every Sun Day Waterproof Sun Milk SPF50+ (30мл)</t>
  </si>
  <si>
    <t>Стойкий солнцезащитный крем прекрасно подойдет для любителей активного образа жизни: средство устойчиво к воздействию влаги и пота и обеспечивает надежную защиту от солнца на протяжении длительного времени. Содержит экстракты центеллы и ромашки, ниацинамид. В составе средства — химические солнцезащитные фильтры.</t>
  </si>
  <si>
    <t>Солнцезащитный флюид для улучшения тона лица DR JART+ Every Sun Day Tone-Up Sun Fluid SPF50+ (30мл)</t>
  </si>
  <si>
    <t>Солнцезащитный крем Every Sun Day Tone-up Sunscreen эффективно защищает кожу от пагубных воздействий УФ-лучей, имеет розовый подтон, благодаря чему выравнивает тон и осветляет цвет лица, увлажняет и питает, а также имеет успокаивающее дейтсвие. Средство отлично подходит для тех, кто двигается в ногу с напряженным стилем жизни города.
Защищает от ультрафиолетовых лучей не только снаружи, но и в помещении, так как кожа подвергается воздействию ультрафиолетовых лучей и от обычных люминесцентных ламп, мониторов и смартфонов.
Уникальная формула средства содержит растительные комплексы, Vito Active Complex (Экстракт сои, хризантемы) - направленные на интенсивное увлажнение и питание кожи, помогая восстановить водный баланс кожи, убрать шелушения и предотвратить обезвоживание кожи.</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</si>
  <si>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</si>
  <si>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</si>
  <si>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Тканевая 2-х ступенчатая пилинг-маска DR JART+ Dermask Ultra Jet Peeling Solution (5шт)</t>
  </si>
  <si>
    <t>Тканевая 2-х ступенчатая пилинг-маска Dr.Jart+ Dermask Ultra Jet Peeling Solution. Средство мягко и деликатно очищает кожу, удаляет омертвевшие клетки и излишки кожного сала. Ускоряет процессы обновления, увлажняет, улучшает цвет лица и способствует устранению воспалений. Комплекс состоит из 2-х ступеней: пилинг-эссенции и маски для восстановления pH-баланса.</t>
  </si>
  <si>
    <t>Тканевая лифтинг-маска с био-пептидами DR.JART+ Dermask Intra Jet Firming Solution (5шт)</t>
  </si>
  <si>
    <t>Гидрогелевая лифтинг-маска с био-пептидами Dr.Jart+ Firming Solution с легким термо-эффектом для повышения упругости и эластичности кожи. Маска интенсивно увлажняет и смягчает кожу, подтягивает и укрепляет тургор, замедляет процессы старения и способствует разглаживанию морщин. Ультратонкая гидрогелевая маска плотно прилегает к коже и позволяет всем необходимым активным компонентам проникать глубоко в клетки эпидермиса и повышать эффективность средства.</t>
  </si>
  <si>
    <t>Тонер для проблемной кожи DR JART+ Cicapair Toner Tonique (150мл)</t>
  </si>
  <si>
    <t>Антибактериальный тоник для проблемной кожи Dr.Jart+ Cicapair Toner оказывает бактерицидное действие и успокаивает воспаления, подсушивает прыщики и предотвращает появление новых. Восстанавливает pH баланс кожи и подготавливает к дальнейшему уходу. Содержит комплекс центеллы азиатской, ниацинамид  и лактобактерии.
Объем: 150 мл.</t>
  </si>
  <si>
    <t>Тоник для лица с керамидами DR JART+ Ceramidin Liquid Moisturizing Toner (150мл)</t>
  </si>
  <si>
    <t>Увлажняющий тонер Dr.Jart+ Ceramidin Liquid Moisturizing Toner с 5 видами керамидов в составе интенсивно восстанавливает гидро-липидный баланс кожи после умывания, ускоряет процессы регенерации кожи, удерживает влагу в клетках, готовит кожу к дальнейшим уходовым процедурам, работая как бустер, то есть усиливая проникновение активных компонентов сыворотки и крема;
Объем: 150 мл</t>
  </si>
  <si>
    <t>ELIZAVECCA</t>
  </si>
  <si>
    <t>Сыворотка для лица гиалуроновая ELIZAVECCA Hyaluronic Acid Serum 100% (150мл)</t>
  </si>
  <si>
    <t>Стартер-эссенция со 100% гиалуроновой кислоты Elizavecca Milky Piggy Hyaluronic Acid 100% обеспечивает моментальное увлажнение кожи, интенсивное насыщение влагой всех слоев эпидермиса, устранение шелушений, повышение тонуса и упругости кожи, выравнивание микрорельефа, снятие воспалений. Регулярное применение сыворотки станет эффективной профилактикой преждевременных возрастных изменений и улучшит состояние зрелой кожи.
Большой объем: 150 мл.</t>
  </si>
  <si>
    <t>ENOUGH</t>
  </si>
  <si>
    <t>Консилер увлажняющий ENOUGH Collagen Whitening 3in1 Concealer#01</t>
  </si>
  <si>
    <t>Консилер Enough Collagen Whitening Cover Tip Concealer предназначен для маскировки недостатков кожи. Эффективно скрывает покраснения, синяки под глазами, пигментацию, шрамы, мелкие морщины и другие несовершенства. Консилер оказывает осветляющее действие на постакне, пигментацию и другие.</t>
  </si>
  <si>
    <t>Консилер увлажняющий ENOUGH Collagen Whitening 3in1 Concealer#02</t>
  </si>
  <si>
    <t>Пудра увлажняющая и осветляющая ENOUGH Whitening Moisture Two Way Cake #21</t>
  </si>
  <si>
    <t>Пудра Enough Collagen Whitening сочетает в себе два таких свойства – увлажнение и осветление.
Это прекрасное увлажняющее средство на основе коллагена. Оно придает вашей коже естественный, гладкий и безупречный вид, делает кожный покров более эластичным и упругим, тонизируя его.
Светоотражающие частицы, входящие в состав пудры Enough Collagen, визуально делают тон кожи более ровным, отбеливают ее, что очень помогает при видимых недостатках кожи.</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</si>
  <si>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</si>
  <si>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</si>
  <si>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ESTHETIC HOUSE</t>
  </si>
  <si>
    <t>Шампунь для волос ESTHETIC HOUSE Bright Complex Intense Nourishing Shampoo (500мл)</t>
  </si>
  <si>
    <t>Интенсивно питающий шампунь для волос CP-1 Bright Complex Intense Nourishing Shampoo превосходно очищает волосы и кожу головы от излишков кожного себума и загрязнений, но при этом не пересушивает, напротив: увлажняет и питает волосы от корней до кончиков, восстанавливает структуру волоса, устраняет сухость, уменьшает ломкость, придает гладкость, мягкость и здоровое сияние. В состав шампуня входят протеины, коллаген, кератин, эластин, масла и растительные экстракты.</t>
  </si>
  <si>
    <t>ETUDE HOUSE</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</si>
  <si>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</si>
  <si>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</si>
  <si>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Блеск для губ увлажняющий ETUDE HOUSE Cherry Moisture Lip Glow</t>
  </si>
  <si>
    <t>Увлажняющий блеск для губ ETUDE HOUSE Cherry Moisture Lip Glow на основе масляной формулы New Oil Glossy для придания покрытию эффективного, зеркального блеска, без липкости. Ясный и яркий цвет придает губам естественный свежий тон, создает эффект блеска и губной помады одновременно.
Три вида масла ( масло розы, масло семян жожоба, масло сладкого миндаля) активно питают и увлажняют кожу, восстанавливают эластичность кожи.
Объем: 4 гр.</t>
  </si>
  <si>
    <t>Крем для лица защитный ETUDE HOUSE Soon Jung Hydro Barrier Cream (75мл)</t>
  </si>
  <si>
    <t>Интенсивный защитный крем  Etude House Soon Jung Hydro Barrier Cream.
Крем, в составе которого 92,2% увлажняющих компонентов, идеально ухаживает за сухой, чувствительной и раздраженной кожей. Подходит для использования как в летнюю жару, так и в межсезонье.
Преимущества:
интенсивно увлажняет, приятно освежает и расслабляет,
уменьшает раздражения на коже, которая была подвержена стрессам,
укрепляет защитный барьер, делает кожу менее восприимчивой к внешним воздействиям.
Крем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
Способ применения: нанести на очищенную кожу, равномерно распределить, затем на несколько секунд прижать ладони к лицу, чтобы от их тепла средство глубже впиталось.
Объем: 75 мл.</t>
  </si>
  <si>
    <t>Крем для чувствительной кожи ETUDE HOUSE Soon Jung Centella Hydro Barrier Cream (75мл)</t>
  </si>
  <si>
    <t>Крем для чувствительной кожи ETUDE HOUSE Soon Jung Centella Hydro Barrier Cream 75 мл.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Обладает слабокислотной формулой, не нарушает естественный рН-баланс кожи.
Пантенол идеально восстанавливает кожу, подвергнувшаяся неблагоприятные воздействия холода, ветра, жары и суховей, сырость, солнечные лучи. Обладает противовоспалительным и успокаивающим действием, смягчит и восстановит кожу.
Не содержит материалы животного происхождения, минеральное масло, искусственные красители, искусственные ароматизаторы, полиакриламид, силикон, имидазолидинилмочевины, триэтаноламин, ПАВ ПЭГ, парабены.
Слабокислотный pH 5,5.</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</si>
  <si>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</si>
  <si>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</si>
  <si>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Масло гидрофильное ETUDE HOUSE Real Art Cleansing Oil Moisture (185мл)</t>
  </si>
  <si>
    <t>Гидрофильное масло Real Art Cleansing Oil Moisture от корейского косметического бренда Etude House предназначено для удаления декоративной косметики. Оно отлично справляется с макияжем любой стойкости, при этом не провоцирует раздражение или иссушение покровов, не требует трения, с помощью ухаживающих компонентов поддерживает красоту, молодость и здоровый вид лица.
На влажной коже масло превращается в молочную пенку, которая успешно работает не только поверхности, но и в порах, гарантируя высокую эффективность гигиенического ухода. 
Комплекс натуральных растительных масел и экстрактов увлажняет, питает, смягчает кожу, восстанавливает ее гидролипидный барьер и защищает от внешних опасностей. 
Способ применения:
С помощью дозатора выдавите на руку немного средства и нанесите на сухую кожу. Равномерно распределите средство по всему лицу массажными движениями, после чего добавьте немного воды. Полученной пенистой эмульсией помассируйте лицо ещё в течение 30 секунд. После этого смой</t>
  </si>
  <si>
    <t>Масло гидрофильное ETUDE HOUSE Real Art Perfect Cleansing Oil (185мл)</t>
  </si>
  <si>
    <t>Гидрофильное масло Etude House Real Art Perfect Cleansing Oil представляет собой средство для глубокого очищения кожи, в том числе для удаления кремов на силиконовой основе и стойкой косметики. 
Активные компоненты не только очищают, но и питают кожу, а также предотвращают ее старение. В результате использования гидрофильного масла кожа становится мягкой и шелковистой. 
Способ применения: 
Нанесите масло на сухую кожу, помассируйте, добавьте немного воды и снова помассируйте (масло должно превратиться в эмульсию). После этого можно использовать пенку для умывания.</t>
  </si>
  <si>
    <t>Набор миниатюр для чувствительной и проблемной кожи ETUDE HOUSE SoonJung Centella Skincare Trial Kit</t>
  </si>
  <si>
    <t>Etude House Centella Soonjung Toner – регенерирующий тонер 15 мл
Etude House Centella Soonjung Moist Emulsion – увлажняющая эмульсия 15 мл
Etude House Centella Soonjung Cream – интенсивный защитный крем 7 мл
Etude House Centella Soonjung – ночная маска 5 мл
Набор средств с минимальным содержанием компонентов, способных вызвать раздражения кожи. Средства идеальны для ухода за чувствительной, поврежденной кожей, помогают справиться с сухостью и раздражениями, успокаивают и снимают стресс. Кроме того, средства защищают кожу от внешних негативных воздействий, восстанавливая ее барьерные функции.</t>
  </si>
  <si>
    <t>Паффы (хлопковые ватные диски) ETUDE HOUSE Monster Cleansing Cotton (408шт)</t>
  </si>
  <si>
    <t>Ватные тампоны из 100% хлопка. Для ухода за кожей: смочите ватный тампон тоником. Аккуратно протрите лицо.
Для снятия макияжа: смочите ватный тампон очищающим средством и нанесите на лицо и шею</t>
  </si>
  <si>
    <t>Скраб для лица с содой ETUDE HOUSE Baing Powder Crunch Pore Scrub Tube (200мл)</t>
  </si>
  <si>
    <t>Скраб для лица с содой Etude House Baking Powder Crunch Pore Scrub на 43,5%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Обладает приятным охлаждающим эффектом.
Объём: 200 мл</t>
  </si>
  <si>
    <t>Спонжи для макияжа ETUDE HOUSE My Beauty Tool Air Puff (3шт)</t>
  </si>
  <si>
    <t>Воздушная пуховка Etude House My Beauty Tool Air Puff Bundle Объем: 3 шт
Пуховки для нанесения тональных основ. Способ применения: Возьмите небольшое количество декоративного средства на спонж и равномерно нанесите на все участки кожи лица.
Периодически необходимо пуф стирать в теплой воде, не допуская загрязнения. Гигиена средств для нанесения макияжа, является залогом здоровой кожи лица.</t>
  </si>
  <si>
    <t>Тонер для лица успокаивающий ETUDE HOUSE Soon Jung Centella Relief Toner (200мл)</t>
  </si>
  <si>
    <t>Тонер Soonjung Centella Relief Toner от Etude House,
который восстанавливает pH баланс и успокаивает чувствительную кожу, подвергшейся влиянию вредных внешних факторов
✔ Тонер обеспечивает интенсивный успокаивающий уход благодаря  использованию трех эффективных ингредиентов:
Пантенол, который помогает восстановить кожный барьер и удерживать влагу,
Мадекассозид, который успокаивает и защищает кожу.
Экстракт центеллы азиатской, самый популярный успокаивающий ингридиент в корейской косметике.
✔ Это успокаивающий тонер, прошедший различные испытания. ✔ Не содержит десяти потенциально опасных для кожи ингредиентов,такие как: ингредиенты животного происхождения, минеральное масло, парабены, полиакриламид,синтетические красители, ароматизаторы, имидазолидинилмочевина, триэтаноламин, силиконовое масло, и ПАВ, ПЭГ.</t>
  </si>
  <si>
    <t>Тонер увлажняющий ETUDE HOUSE Soon Jung pH5.5 Relief Toner (180мл)</t>
  </si>
  <si>
    <t>Etude House SoonJung pH 5.5 Relief Toner - Регенерирующий тонер.
Тонер со слабокислотной формулой имеет успокаивающее и регенерирующее действие. Охлаждает и смягчает чувствительную и раздраженную кожу, мгновенно восстанавливает защитный липидный барьер кожи. Тонер содержит 97% натуральных ингредиентов. Комплекс Panthensoside (пантенол, мадекассосид) восстанавливает водно-липидный баланс кожи, стимулирует работу иммунной системы, ускоряет регенерацию и заживление, предупреждает образование шрамов и рубцов, увлажняет и смягчает кожу, оказывает антиоксидантное, противовоспалительное и антибактериальное действие, восстанавливает плотность и эластичность.</t>
  </si>
  <si>
    <t>Щетка для тела ETUDE HOUSE My Beauty Tool Body Brush</t>
  </si>
  <si>
    <t>Щётка состоит из упругих, но приятных в использовании щетинок, которые способствуют каждодневному очищению Вашей кожи. 
Эргономичная ручка позволяет самостоятельно очень тщательно помыть спину. Использование щетки обеспечит массаж кожи и приток крови, что усилит ее питание изнутри и повысит упругость,также помогает избежать отеков, уменьшить целлюлит и врастание волосков. 
Щетка отлично очищает поры и отшелушивает ороговевшие слои кожи.  Щетина изготовлена из специального полимера.</t>
  </si>
  <si>
    <t>Эмульсия для лица с центеллой ETUDE HOUSE Soon Jung Centella 10-Free Moist Emulsion (130мл)</t>
  </si>
  <si>
    <t>Etude House Soon Jung Centella 10-Free Moist Emulsion Эмульсия для лица с центеллой, 130 мл.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Обладает слабокислотной формулой, не нарушает естественный рН-баланс кожи. Основной состав: Комплекс Panthensoside (пантенол, мадекассосид) восстанавливает водно-липидный баланс кожи, стимулирует работу иммунной системы, ускоряет регенерацию и заживление, предупреждает образование шрамов и рубцов, увлажняет и смягчает кожу, оказывает антиоксидантное, противовоспалительное и антибактериальное действие, восстанавливает плотность и эластичность. Центелла азиатская обладает уникальными противовоспалительными свойствами, питает и успокаивает кожу, восстанавливает её защитный барьер, способствует выработке коллагена и эластина. Не содержит материалы животного происхождения, минеральное масло, искусс</t>
  </si>
  <si>
    <t>Гель для душа EVAS NATURIA Pure Body Wash Rose &amp; Rosemary (100мл)</t>
  </si>
  <si>
    <t>Гель для душа на основе натуральных фруктовых экстрактов Naturia Pure Body Wash.
Мгновенно образует легкую воздушную пену, которая мягко очищает кожу, дарит ощущение чистоты и свежести.
Уникальная технология Nutrium Moisture делает средство мягким и увлажняющими. После использования геля для душа не появляется ощущения сухости и стянутости. В составе натуральные экстракты фруктов и растений, которые тонизируют и успокаивают. Подойдёт для ежедневного использования и всех типов кожи.</t>
  </si>
  <si>
    <t>EYENLIP</t>
  </si>
  <si>
    <t>Тканевая маска с лососевым маслом EYENLIP Salmon Oil Moisture Essence Mask</t>
  </si>
  <si>
    <t>Тканевая маска с экстрактом зеленого чая EYENLIP Super Food Mask Pack Green Tea прекрасно подойдет для сухой кожи,  прекрасно увлажняет и питает кожу,  разглаживает сухие морщинки, убирает чувство стянутости и шелушения,  уменьшает темные круги под глазами,  предотвращает появление морщин.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  Способ применения: на очищенную кожу лица, нанести маску на 10-15 мин., оставшуюся эссенцию распределить по коже лица.</t>
  </si>
  <si>
    <t>Тканевая маска с экстрактом авокадо EYENLIP Super Food Mask Pack Avocado</t>
  </si>
  <si>
    <t>Маска для лица тканевая EYENLIP SUPER FOOD AVOCADO MASK - пропитана высококонцентрированной эссенцией, эффективно ухаживает за кожей, насыщает ее витаминами и влагой. 
Авокадо кладовая полезных и уникальных веществ. В нём содержится одних только витаминов и минералов около 20 наименований. Авокадо прекрасно смягчает и увлажняет кожу, снимает отёки, улучшает цвет лица, устраняет следы усталости и стресса, а также препятствует появлению возрастной пигментации, предотвращает преждевременное старение кожи и образование глубоких морщин, оказывает сильное противовоспалительное и бактерицидное действие на кожу.
Способ применения: на чистое и тонизированное лицо надеть маску, расправив поверхность маски, чтобы не было пузырьков. Через 15-20 минут снимите маску, остатки эссенции распределите по коже похлопывающими движениями.</t>
  </si>
  <si>
    <t>Тканевая маска с экстрактом зеленого чая EYENLIP Green Tea Oil Moisture Essence Mask</t>
  </si>
  <si>
    <t>МАСКА ТКАНЕВАЯ С ЗЕЛЕНЫМ ЧАЕМ EYENLIP GREEN TEA OIL MOISTURE ESSENCE MASK
100% тканевая основа, пропитанная высококонцентрированной эссенцией, эффективно ухаживает за кожей, насыщает ее витаминами и влагой. Способствует устранению сухости и шелушения кожного покрова. Кожа наполняется внутренним сиянием и радует своей эластичностью. 
Маска с экстрактом зеленого чая увлажняет сухую кожу лица, очищает и делает ее сияющей. Танины, содержащиеся в зеленом чае, оказывают успокаивающее и антиоксидантное действие на кожу лица, успокаивает чувствительную кожу и осветляет пигментные пятна и веснушки</t>
  </si>
  <si>
    <t>Тканевая маска с экстрактом зеленого чая EYENLIP Super Food Mask Pack Green Tea</t>
  </si>
  <si>
    <t>Тканевые маски — это идеальное средство быстро избавиться от шелушений, ощущения сухости и стянутости. Специально подобранные компоненты эффективно влияют на состояние эпидермиса, выравнивая тон, микрорельеф и предупреждая последующее обезвоживание кожного покрова. А идеальное питание и увлажнение можно получить с помощью тканевой маски для лица «Зеленый чай» бренда Eyenlip! Бьюти-продукт, выступая шикарным суперфудом для кожи, насыщает ее полезными витаминам и влагой, которые придают эпидермису естественное сияние и эластичность!</t>
  </si>
  <si>
    <t>Тканевая маска с экстрактом паприки EYENLIP Super Food Mask Pack Paprika</t>
  </si>
  <si>
    <t>Для простого и эффективного ухода за лицом Eyenlip рекомендует использовать тканевую маску Super Food Paprika Mask. Средство с экстрактом паприки, богатым набором растительных компонентов и гиалуроновой кислотой обладает увлажняющими, успокаивающими, противовоспалительными и защитными качествами. 
Паприка насыщает кожу витаминами и природными антиоксидантами. Защищая от свободных радикалов, экстракт сладкого перца продлевает молодость лица, делает кожу подтянутой, свежей, способствует глубокому и стойкому увлажнению.
Тканевая основа плотно облегает лицо, позволяя целебной эссенции активно впитываться и ухаживать за кожей. Маска проста в использовании и подходит для всех типов кожи, особенно для тусклой, чувствительной и увядающей.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 кожу до полного впитывания эссенции. Для лучшего эффекта использовать 1−3 раза в недел</t>
  </si>
  <si>
    <t>Тканевая маска с экстрактом яблока EYENLIP Super Food Mask Pack Apple</t>
  </si>
  <si>
    <t>Заметное улучшение состояния кожи, ее глубокое увлажнение, осветление и придание яркости и свежести – таков результат применения тканевой маски для лица с экстрактом яблока от южнокорейского бренда Eyenlip.
Формула Super Food Apple Mask содержит:
- экстракт яблока – насыщает эпидермис натуральными органическими кислотами и микроэлементами, избавляет кожный покров от ороговевших частичек, тонизирует его, выравнивает тон лица;
- экстракт розмарина – имеет антисептическое воздействие, разглаживает рельеф кожи, делает ее эластичной и гладкой, выравнивает морщинки.
После использования маски нет эффекта липкости и жирности.
Способ применения:
После очищения кожи, распределить маску по всему лицу. Через 15-20 минут снимите маску, вбейте подушечками пальцев остатки эссенции или же смойте ее.</t>
  </si>
  <si>
    <t>FARMSTAY</t>
  </si>
  <si>
    <t>Сыворотка для кожи вокруг глаз осветляющая FARMSTAY Cica Farm Revitalizing Rolling Eye Serum (25мл)</t>
  </si>
  <si>
    <t>Сыворотка-роллер FarmStay Cica Farm Revitalizing Rolling Eye Serum – бережно ухаживает за кожей под глазами. Благодаря керамидам сухая и уставшая кожа вокруг глаз насыщается влагой, улучшается тонус и эластичность кожи. Сыворотка смягчает и укрепляет кожу вокруг глаз. Сквалан повышает эластичность кожи, ускоряет ее регенерацию, способствует разглаживанию мелких морщин, стимулирует антиоксидантные процессы. Сыворотка-роллер имеет гелевую текстуру, а на аппликаторе находятся три маленьких шарика, которые ускоряют процесс нанесения и впитывания средства в кожи. Регулярное использование помогает улучшить тон кожи под глазами и минимизировать морщины.</t>
  </si>
  <si>
    <t>Тонер для лица с коллагеном FARMSTAY DR.V8 Solution Collagen Peeling Toner (210мл)</t>
  </si>
  <si>
    <t>Обновляющий укрепляющий тонер с коллагеном и aha/bha/pha кислотами FarmStay Dr.v8 Solution Collagen Peeling Toner.
-Оказывает омолаживающий и лифтинг-эффект.
-Интенсивно увлажняет и питает кожу.
-Способствует закрытию пор.
-Разглаживает морщины.
-Очищает и отшелушивает кожу.
-Осветляет постакне и пигментацию.
Способ применения: очистите кожу от макияжа и загрязнений (средство для снятия макияжа, пенка). Протрите кожу тонером (нанесите его на ватный диск). Используйте сыворотку и крем после использования тонера. Подходит для ежедневного применения (утро и вечер).
Объем: 210 мл</t>
  </si>
  <si>
    <t>FRUDIA</t>
  </si>
  <si>
    <t>Крем для лица восстанавливающий (авокадо) FRUDIA  Avocado Relief Cream (10г)</t>
  </si>
  <si>
    <t>Крем для лица с авокадо состоит помогает справиться с проблемами связанными с сухой и поврежденной кожей, а также создать защитный барьер.
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</si>
  <si>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Крем для лица интенсивно увлажняющий (черника) FRUDIA Blueberry Intensive Hydrating Cream (10г)</t>
  </si>
  <si>
    <t>Интенсивный крем обеспечивает глубокое увлажнение кожи на 72 часа. Он идеально подойдет для сухой и обезвоженной кожи: активные вещества насыщают ее влагой, повышают тонус, возвращают здоровое сияние и оберегают от негативного воздействия внешних факторов.
Крем содержит много ценных веществ и обеспечивает мощный антиоксидантный эффект. Он быстро восстанавливает кожу, интенсивно питает ее и сохраняет упругость.
Действие крема:
увлажняет;
повышает тонус;
питает;
оказывает противоспалительное действие;
оказывает омолаживающее действие;
улучшает цвет лица.</t>
  </si>
  <si>
    <t>Крем для лица питательный (гранат) FRUDIA Pomegranate Nutri Moisturizing Cream (10г)</t>
  </si>
  <si>
    <t>Многофункциональный крем для лица обеспечит коже полноценный уход и быстрое восстановление. Его активные компоненты разглаживают морщинки, убирают темные круги, уменьшают отечность, интенсивно питают кожу, наполняют ее влагой, устраняют дряблость.
Крем нормализует гидробаланс, не допускает появления сухости и шелушений, избавляет от зуда и других дискомфортных ощущений.
Действие крема:
питает;
увлажняет;
разглаживает морщинки;
смягчает;
устраняет шелушения;
восстанавливает поврежденную кожу.</t>
  </si>
  <si>
    <t>Крем для лица увлажняющий (черника) FRUDIA Blueberry Hydrating Cream (10г)</t>
  </si>
  <si>
    <t>Подарите своей коже невероятное увлажнение на 48 часов! 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</si>
  <si>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Крем для рук (грейпфрукт) FRUDIA Orchard Grapefruit Hand Cream (30мл)</t>
  </si>
  <si>
    <t>Увлажняющие кремы для рук Frudia My Orchard Hand Cream помогают сохранить кожу рук мягкой, гладкой, бархатистой и молодой. Устраняют сухость и шелушения, интенсивно увлажняют и питают кожу. Кремы для рук удобно брать с собой и пользоваться по мере необходимости. Яркие упаковки и фруктовые ароматы заряжают хорошим настроением!
Объем: 30 мл</t>
  </si>
  <si>
    <t>Крем для рук (дракон фрукт) FRUDIA Orchard Dragon Fruit Hand Cream (30мл)</t>
  </si>
  <si>
    <t>Крем для рук (кактус) FRUDIA My Orchard Cactus Hand Cream (30мл)</t>
  </si>
  <si>
    <t>Крем для рук (мангустин) FRUDIA Orchard Mangosteen Hand Cream (30мл)</t>
  </si>
  <si>
    <t>Крем для рук (ягоды асаи) FRUDIA Orchard Acai Berry Hand Cream (30мл)</t>
  </si>
  <si>
    <t>Очищающая пенка-моти (манго) FRUDIA My Orchard Mango Cleansing Foam (120мл)</t>
  </si>
  <si>
    <t>Очищающая пенка с экстрактом манго My Orchard Mango Mochi Cleansing Foam южнокорейской компании Frudia тщательно и бережно удаляет с поверхности эпидермиса загрязнения, жирность, остатки декоративной косметики и ороговевших клеток. Продукт входит в ухаживающую серию средств Mochi, названную в честь маленьких сладких японских пирожных из рисовой муки с начинкой в виде желе. Пенка имеет такую же упругую консистенцию, экономно расходуется и хорошо пенится, насыщает кожный покров влагой и сохраняет её внутри, обеспечивает оптимальный водный и кислотно-щелочной баланс. В основе средства находится гиалуроновая кислота и экстракт манго, который выравнивает цвет лица, активизирует регенерацию клеток, делает кожу более прочной и упругой, возвращает ей здоровое сияние. В состав формулы также входят натуральные экстракты банана и граната, которые смягчают и омолаживают кожный покров.
Способ применения:
Возьмите пенку размером с горошину, этого достаточно для очищения всего лица. Равномерно распр</t>
  </si>
  <si>
    <t>Очищающая пенка-моти (маракуйя) FRUDIA My Orchard Passion Fruit Cleansing Foam (120мл)</t>
  </si>
  <si>
    <t>Пенка My Orchard Passion Fruit Mochi Cleansing Foam, представленная в коллекции ухаживающей косметики Frudia, превращает повседневный очищающий уход в истинное наслаждение. Ароматное средство с обволакивающей консистенцией содержит натуральный экстракт маракуйи и гиалуроновую кислоту. Они усиливают ухаживающий эффект, успокаивают и смягчают раздраженные, огрубевшие покровы, избавляют от сухости, активизируют процессы естественной регенерации тканей.
Пенка подходит для заботы обо всех типах кожи, ее использование не вызывает ни малейшего дискомфорта. Средство просто в обращении, экономично и без следа удаляется теплой водой.
Способ применения:
Возьмите небольшое количество пенки (достаточно размера горошины) и начинайте массировать лицо со средством круговыми движениями. По завершению процедуры тщательно смойте пенку теплой водой.</t>
  </si>
  <si>
    <t>Очищающая пенка-моти (масло ши) FRUDIA My Orchard Shea Butter Cleansing Foam (120мл)</t>
  </si>
  <si>
    <t>Для очищающего ухода за кожей всех типов косметический бренд Frudia предлагает воспользоваться пенкой My Orchard Shea Butter Mochi Cleansing Foam. Предназначенное для лица средство обогащено маслом карите и гиалуроновой кислотой, медом и ферментами лактобактерий, экстрактами корицы, белой ивы и портулака.
Приятно обволакивающая консистенция гарантирует самый бережный уход, а насыщенная формула обеспечивает моментальное очищение кожи, избавление не только от бытовых загрязнений и макияжа, но и излишка кожного сала, ороговевших от отмерших чешуек тканей.
Пенка обладает увлажняющими, смягчающими, тонизирующими свойствами. Ежедневная забота дарит коже свежесть, здоровый подтянутый вид.
Способ применения:
Возьмите небольшое количество пенки (достаточно размера горошины) и начинайте массировать лицо со средством круговыми движениями. По завершению процедуры тщательно смойте пенку теплой водой.</t>
  </si>
  <si>
    <t>Очищающая пенка-моти (персик) FRUDIA My Orchard Peach Cleansing Foam (120мл)</t>
  </si>
  <si>
    <t>Очищающая пенка для лица My Orchard Peach Mochi Cleansing Foam — ухаживающий продукт от бренда Frudia, формула которого включает гиалуроновую кислоту, мягкие моющие компоненты, экстракты растений.
Применение очищающей пенки позволяет:
– Глубоко очистить кожу от остатков декоративной косметики, повседневных загрязнений.
– Поддерживать нормальный pH баланс во время ритуала гигиенического ухода.
– Насытить клетки эпидермиса живительной влагой, полезными витаминами и микроэлементами.
– Укрепить естественный защитный барьер кожных покровов.
Пенка My Orchard Peach Mochi Cleansing Foam подходит для ухода за кожей любого типа, в том числе — чувствительной, склонной к аллергическим реакциям.
Способ применения: 
Немного очищающей пенки нанести на влажную кожу лица, мягко помассировать. Тщательно смыть остатки пены водой комфортной температуры.</t>
  </si>
  <si>
    <t>Очищающая пенка-моти (ягоды асаи) FRUDIA My Orchard Acai Berry Cleansing Foam (120мл)</t>
  </si>
  <si>
    <t>Очищающая пенка My Orchard Acai Berry Mochi Cleansing Foam, представленная под маркой Frudia, предназначена для бережного ухода за лицом. Гигиеническое средство деликатно растворяет и удаляет следы косметики, бытовых загрязнений и кожного сала. Процедура не оставляет ощущения сухости или стягивания. А биоактивные компоненты в составе пенки эффективно заботятся о коже любого типа.
Средство подходит для ухода даже за чувствительными покровами. Пена с пантенолом и экстрактом ягод асаи, органическими и аминокислотами поддерживает здоровый рН-баланс, освобождает покровы от ороговевшего клеточного слоя, тонизирует, увлажняет и осветляет лицо.
Способ применения:
Возьмите небольшое количество пенки (достаточно размера горошины) и начинайте массировать лицо со средством круговыми движениями. По завершению процедуры тщательно смойте пенку теплой водой.</t>
  </si>
  <si>
    <t>Эссенция для губ с виноградом FRUDIA Lip Essence Grape Honey Chu (10мл)</t>
  </si>
  <si>
    <t>Эссенция для губ с ВИНОГРАДОМ оказывает не только защитное действие, но и подарит коже губ мягкость, усиливая их естественный цвет. За счет своего состава, эссенция быстро избавляет от ощущения сухости и стянутости кожи, интенсивно ее питает, увлажняет и восстанавливает. Эссенция прекрасно подходит для использования на коже губ в любое время года.</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</si>
  <si>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</si>
  <si>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</si>
  <si>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</si>
  <si>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</si>
  <si>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Набор миниатюр для всех типов кожи HEIMISH All Clean Mini Kit</t>
  </si>
  <si>
    <t>Набор миниатюр для всех типов кожи Heimish All Clean Mini Kit включает в себя:
All Clean White Clay Foam пенка для глубокого очищения пор с белой глиной, 30 мл.
All Clean Green Foam слабокислотная пенка для умывания, 30 мл.
All Clean Balm Blister очищающий бальзам для снятия макияжа, 5 мл.
Black Tea Mask Pack маска для лица с черным чаем, 5 мл
Bulgarian Rose Satin Cream питательный крем с AHA-кислотами и розой, 3*1 мл</t>
  </si>
  <si>
    <t>Набор миниатюр для всех типов кожи HEIMISH Dear Bare Skin Travel Kit</t>
  </si>
  <si>
    <t>В набор входит 4 средства Heimish. 
1. Тонер All Clean low pH Balancing Vegan 30 мл - Лёгкий тонер с эффектом пилинга, содержит более 90% натуральных компонентов, отлично увлажняет и освежает, оказывает деликатное отшелушивающее действие, удаляя с поверхности кожи отмершие клетки, излишки себума и другие загрязнения, делая кожный покров мягким и шелковистым. Тонер разработан с нейтральным pH (5.5), что помогает поддерживать нормальный кислотно-щелочного баланс и укрепляет естественный защитный барьер кожи.
2. Крем All Clean Blemish Cream 10 мл - Увлажняющий крем для осветления и эффекта сияния кожи, направленно борется с тусклостью и неравномерным тоном, уменьшает гиперпигментацию любого происхождения (веснушки, пигментные пятна, пятна постакне и т.д.), выравнивает рельеф, разглаживая морщинки и осветляет общий тон кожи. Кроме того, дарит кожному покрову здоровое сияние и блеск. 3. Лёгкий увлажняющий крем Moisture Surge Gel Cream 5 мл. 4. Крем для глаз MARINE CARE EYE CREAM 5 мл.</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</si>
  <si>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</si>
  <si>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</si>
  <si>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Хлопковые диски для протирания лица HEIMISH Seantree Premium Cotton Puff (150шт)</t>
  </si>
  <si>
    <t>Хлопковые диски для протирания лица Seantree Premium Cotton Puff – это удобные, универсальные диски-паффы, главное их преимущество – они натуральные! Паффы абсолютно гипоаллергенны и подходят для чувствительной кожи – это прекрасная замена обычным ватным дискам, а благодаря специально отполированной поверхности они оказывают легкий пилинг, как результат кожа становится более гладкой и мягкой.</t>
  </si>
  <si>
    <t>HOLIKA HOLIKA</t>
  </si>
  <si>
    <t>Гель с алоэ успокаивающий и увлажняющий HOLIKA HOLIKA Aloe 99% Soothing Gel (55мл)</t>
  </si>
  <si>
    <t>Увлажняющий многофункциональный гель для кожи лица и тела Holika Holika Aloe Soothing Gel, созданный на 99% из натурального органического сока Алоэ Вера. Абсолютно универсальное средство, которое может использоваться в качестве прекрасного увлажнителя для лица, тела и даже волос.</t>
  </si>
  <si>
    <t>Консилер с аппликатором HOLIKA HOLIKA Cover &amp; Hiding Liquid Concealer#1 (4мл)</t>
  </si>
  <si>
    <t>Жидкий консилер с аппликатором Holika Holika Cover &amp; Hiding Liquid Concealer скроет любое несовершенство, делая кожу ровной и сияющей. При соприкосновении с кожей, стик нагревается и ровно ложится на проблемные участки. Легко растушевывается спонжем или кончиком пальца. Содержит светоотражающие частицы, которые преломляют свет на проблемных участках кожи, делая их зрительно ровнее. Содержит жемчужную пудру и аллантоин. Убирает темные круги и делает кожу нежной.
01 - Светлый бежевый
02 - Натуральный бежевый
Объем: 5 мл</t>
  </si>
  <si>
    <t>Маска для лица с охлаждающим эффектом HOLIKA HOLIKA Superfood Capsule Pack Perper Mint (10мл)</t>
  </si>
  <si>
    <t>Мятная маска глубоко очищает кожу от загрязнений и выводит токсины. Уникальный состав поглощает излишки кожного жира, очищает поры и корректирует недостатки, разглаживая микрорельеф кожи. Имеет легкий осветляющий эффект.</t>
  </si>
  <si>
    <t>Маска ночная капсульная с артишоком HOLIKA HOLIKA Superfood Capsule Pack Wrinkle (10мл)</t>
  </si>
  <si>
    <t>Ночная маска эффективно борется с признаками старения, уменьшает морщинки и подтягивает кожу.</t>
  </si>
  <si>
    <t>Маска ночная капсульная с морским виноградом HOLIKA HOLIKA Supefood Capsule Pack Moisture (10мл)</t>
  </si>
  <si>
    <t>Увлажняющая капсульная ночная маска для лица с экстрактом морского винограда. Содержит экстракт морского винограда, гигантских морских водорослей,мха, спирулины и фукуса. Обладает освежающим и охлаждающим действием, восстанавливает тонус и упругость кожи, благодаря активному увлажнению кожи. Улучшает эластичность уставшей кожи.</t>
  </si>
  <si>
    <t>Маска ночная капсульная с чечевицей HOLIKA HOLIKA Superfood Capsule Pack (10мл)</t>
  </si>
  <si>
    <t>Эта маска вернет уставшему кожному покрову отдохнувший и свежий вид. Она восстановит упругость и эластичность кожному покрову пока вы будете сладко спать. Интенсивно питает каждую клеточку кожного покрова. Формула маски включает в себя экстракт артишока и специальный питательный комплекс экстрактов. Результат от использования заметен практически сразу. Кожа приобретает здоровый и отдохнувший вид.</t>
  </si>
  <si>
    <t>Пенка очищающая для лица HOLIKA HOLIKA Soda Pore Cleansing Bubble Foam (150мл)</t>
  </si>
  <si>
    <t>Воздушная пенка с содой Holika Holika Soda Tok Tok Clean Pore Bubble Foam – незаменимое средство для тех, чья кожа устала от вредного воздействия окружающей среды, стала тусклой и рыхлой, поры засорились, а обычные пенки уже не справляются. Пенка очищает кожу как от повседневных загрязнений, так и от макияжа, смывает следы стрессов и усталости, а благодаря тому, что сода способствует выведению лишней воды, уменьшает отечность лица.</t>
  </si>
  <si>
    <t>HUXLEY</t>
  </si>
  <si>
    <t>Крем освежающий с экстрактом кактуса HUXLEY Secret of Sahara Cream: Fresh and More (7мл)</t>
  </si>
  <si>
    <t>Антиоксидантный крем HUXLEY Cream: Anti-Gravity смягчает и придаёт здоровое сияние грубой, усталой и тусклой коже. Крем защитит кожу от ежедневных стрессов: пагубного влияния окружающей среды, неправильного питание, декоративной косметики, погодных условий и обеспечит питание и увлажнение. Улучшит текстуру кожи и повысит ее эластичность. Поспособствует поддержанию эластичности, участвует в распределении воды по тканям, эффективно выполняет защитную функцию. Регенерирует кожу и укрепляет ее защитный барьер. Обеспечивает долговременное увлажнение, в то же время делая кожу более плотной и гладкой</t>
  </si>
  <si>
    <t>Маска-скраб для лица HUXLEY Secret Of Sahara Scrub Mask Sweet Therapy (120мл)</t>
  </si>
  <si>
    <t>Мягкая маска-скраб для лица Huxley Scrub Mask: Sweet Therapy тщательно очищает кожу от загрязнений, смягчает, увлажняет и придает сияние. Маска мягко и бережно обновляет кожу, а также оказывает антиоксидантное действие. Средство обладает разогревающим эффектом, благодаря которому эффективно вытягивает токсины из кожи.</t>
  </si>
  <si>
    <t>Пенка очищающая с экстрактом опунции HUXLEY Cleansing Foam: Deep Clean Moist (100мл)</t>
  </si>
  <si>
    <t>Мягкая очищающая пенка с экстрактом опунции HUXLEY Cleansing Foam: Deep Clean Deep Moist деликатно удаляет все виды загрязнений, устраняет жирный блеск, увлажняет и восстанавливает гидролипидный баланс. Глубоко очищает поры, успокаивает раздражения и воспаления, выравнивает тон. Содержит экстракт и масло семян опунции, экстракты агавы, мандарина и моринги.Способ применения: нанесите небольшое количество средства в ладонь, вспеньте и мягкими движениями растворите макияж с лица. Умойтесь теплой водой.
Объем: 100 мл</t>
  </si>
  <si>
    <t>Патчи с лавандой JAYJUN Lavender Tea Eye Gel Patch (60шт)</t>
  </si>
  <si>
    <t>Успокаивающие патчи для век с лепестками лаванды Jayjun Lavender Tea Eye Gel Patch снимают воспаления и зуд, отлично увлажняют и наполняют кожу влагой. Способствуют избавлению от отёков и уменьшают выраженность тёмных кругов. Патчи можно использовать в качестве локальной маски местного применения, а масло и экстракт лаванды обладают ярко выраженным антисептическим действием, успокаивают и помогают в борьбе с раздражениями.
Комплектация: 60 штук (30 пар).</t>
  </si>
  <si>
    <t>J'SDERMA</t>
  </si>
  <si>
    <t>Ампула осветляющая витаминная с ретинолом J'SDERMA Vitanate VD Ampoule (15мл)</t>
  </si>
  <si>
    <t>Осветляющая витаминная ампула с ретинолом JsDerma Vitanate VD Ampoule возвращает коже здоровое сияние и поднимает тонус, прекрасно увлажняет, уменьшает выраженность пигментации и пост-акне, осветляет общий тон кожи и выравнивает цвет. Обладает защитным действием и помогает в борьбе с первыми возрастными изменениями.
Помогает в борьбе с тусклым и серым тоном кожи, освежает, тонизирует и наполняет кожу массой витаминов, оздоравливая эпидермис.
Особенности ампулы:
•   Высококонцентрированная ампула для яркости тона освежает и тонизирует кожу;
•   Выравнивает тон и помогает в борьбе с пигментацией, мягко осветляет общий цвет кожи и уменьшает выраженность гиперпигментации и пост-акне;
•   Витаминный комплекс Vita Complex-10, обладает антиоксидантной активность и оздоравливает кожный покров, повышает иммунитет и укрепляет защитный функции кожи;
•   Не оставляет жирности и липкого блеска, быстро впитывается, мягко осветляет и оставляет гладкий, матовый финиш.
Рекомендуется для тусклой кожи с пигме</t>
  </si>
  <si>
    <t>Сыворотка с ниацинамидом для выравнивания тона J'SDERMA Vitanate Vita-3 Serum (30мл)</t>
  </si>
  <si>
    <t>Сыворотка с ниацинамидом для выравнивания тона JsDERMA Vitanate Vita-3 Serum мягко осветляет и деликатно отшелушивает, устраняет покраснения, помогает в борьбе с пигментацией и пост-акне. 
Выравнивает общий тон кожи, увлажняет и замедляет процессы старения. Средство активно предотвращает появление нежелательной пигментации и способствует осветлению гиперпигментации и пост-акне. 
Замедляет старение клеток, разглаживает и уменьшает глубину морщин, увлажняет и питает кожу, выводит свободные радикалы, уменьшает выработку меланина и активизирует клеточный обмен.
Подходит для склонной к гиперпигментации кожи.
Способ применения: Необходимое количество средства (1-2 капли) лёгкими массажными движениями нанесите на кожу особое внимания уделяя области пигментации и мимических морщин. Используйте на этапе сыворотки перед кремом и после тонера.</t>
  </si>
  <si>
    <t>LADOR</t>
  </si>
  <si>
    <t>Маска для поврежденных и сухих волос с коллагеном LADOR Eco Hydro LPP Treatment (10мл)</t>
  </si>
  <si>
    <t>Маска для поврежденных и сухих волос Lador Hydro LPP Treatment содержит в своем составе коллаген и аминокислотный комплекс LPP. Мощное восстанавливающее средство для сухих и поврежденных волос, увлажняет, питает, придает гладкость и эластичность. Укрепляет структуру, покрывает каждый волос защитной пленкой, которая защищает от сухости и повреждений, без жирности и утяжеления, имеет накопительный эффект.</t>
  </si>
  <si>
    <t>Маска-пилинг для волос и кожи головы LADOR Scalp Scaling Spa Hair Ampoule</t>
  </si>
  <si>
    <t>Уникальная маска-пилинг бережно отшелушивает верхний ороговевший слой клеток эпидермиса, избавляет от скопившегося в порах себума, устраняет с кожи головы и волос остатки стайлинговых и окрашивающих средств. Ваши локоны и кожный покров становятся свежими и обновленными, запускаются регенеративные процессы, усиливаются их барьерные функции и значительно улучшается их структура. Доверьте заботу о ваших волосах специалистам корейского косметического бренда La'dor.</t>
  </si>
  <si>
    <t>Маска-пилинг для волос и кожи головы LADOR Tea Tree Scalp Clinic Hair Pack (200мл)</t>
  </si>
  <si>
    <t>Маска-пилинг для волос и кожи головы Lador Tea Tree Scalp Hair Pack очищает кожу головы, стимулирует кровообощение и обменные процессы. Способствует оздоровлению кожи головы, укреплению и росту волос, увлажняет, избавляет от перхоти, сухости и шелушения. Содержит масло чайного дерева, мяту, прополис и улиточный экстракт.
Объем: 200 мл</t>
  </si>
  <si>
    <t>Масло аргановое LADOR Premium Argan Hair Oil (100мл)</t>
  </si>
  <si>
    <t>Аргановое масло Lador Premium Argan Hair Oil — признанное во всем мире средство по уходу за волосами! Ценное аргановое масло возвращает поврежденным и сухим волосам естественную мягкость, блеск и сияние, делает их послушными, не оставляя при этом жирного блеска. Обеспечивает превосходную защиту от воздействия солнечных лучей, перепадов влажности и температур, воздействия различных повреждающих факторов. 
Объем: 100 мл</t>
  </si>
  <si>
    <t>Масло увлажняющее для придания блеска волосам LADOR Wonder Hair Oil (100мл)</t>
  </si>
  <si>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
Объём: 100 мл.</t>
  </si>
  <si>
    <t>Масло увлажняющее для придания блеска волосам LADOR Wonder Hair Oil (10мл)</t>
  </si>
  <si>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t>
  </si>
  <si>
    <t>Спрей для волос кератиновый LADOR Before Care Keratin PPT (30мл)</t>
  </si>
  <si>
    <t>Восстанавливающий кератиновый спрей для волос Lador Before Keratin PPT благотворно сказывается на здоровье волос: улучшает как их внешний вид, так и действует изнутри, способствуя восстановлению поврежденной структуры волоса. Благодаря кератину, коллагену и другим питательным и увлажняющим компонентам в составе спрей возвращает волосам гладкость, эластичность, блеск и мягкость, избавляет от сухости, а также защищает от негативного воздействия факторов внешней среды. 
Объем: 30 мл</t>
  </si>
  <si>
    <t>Сыворотка для волос интенсивная восстанавливающая LADOR Eco Perfect Hair Therapy (160мл)</t>
  </si>
  <si>
    <t>Несмываемый бальзам для волос с термозащитой Lador Perfect Hair Therapy обеспечивает интенсивное восстановление и защиту для сухих и поврежденных волос. Питательный состав на основе пептидов, шелкового кератина, комплекса аминоксилот,  витамина Е и арганового масла создает защитную пленку на волосах, без эффекта жирности. Заполняет пустоты в сухих волосах, обволакивает их и как результат — сильные, здоровые волосы и невероятный блеск.
Аргановое масло оказывает интенсивное питательное и увлажняющее действие, увлажняет кожу головы, способствует ее регенерации и устраняет перхоть, восстанавливает структуру волос, стимулирует их рост и предупреждает выпадение, устраняет секущиеся кончики, защищает от пагубных ультрафиолетовых лучей.
Витамин E – один из главных витаминов для красоты и здоровья волос. Витамин E восстанавливает их структуру, способствует устранению секущихся кончиков, а также обеспечивает защиту от негативного влияния ультрафиолета, а также других факторов внешней среды.
Ш</t>
  </si>
  <si>
    <t>Сыворотка ночная восстанавливающая для волос LADOR Lador Snail Sleeping Hair Аmpoule (20мл)</t>
  </si>
  <si>
    <t>Интенсивная ночная восстанавливающая сыворотка для поврежденных волос Lador Snail Sleeping Clinic Ampoule. Сыворотка защищает волосы, восстанавливает и "запечтатывает" структуру волоса, делая его более гладким. Обладает питательным эффектом, делает волосы более блестящими. Не создает ощущения "жирных волос" и нет утяжеляет. Не требует смывания.
Объем: 20 мл</t>
  </si>
  <si>
    <t>Сыворотка с кератином для секущихся кончиков LADOR Keratin Power Glue (150мл)</t>
  </si>
  <si>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</si>
  <si>
    <t>Филлер для восстановления волос LADOR Perfect Hair Fill-Up (150мл)</t>
  </si>
  <si>
    <t>Обновленная версия филлера для восстановления структуры волос Lador Perfect Hair Filler. Средство содержит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Новая версия филлера может похвастаться не только своим улучшенным составом, но и упрощенным способом применения. 
Объём: 150 мл</t>
  </si>
  <si>
    <t>Филлер для восстановления структуры волос LADOR Perfect Hair Fill-Up (10шт)</t>
  </si>
  <si>
    <t xml:space="preserve"> 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</si>
  <si>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Филлер для восстановления структуры волос LADOR Perfect Hair Fill-Up (20шт)</t>
  </si>
  <si>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</si>
  <si>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Филлер для восстановления структуры волос LADOR Perfect Hair Fill-Up (30шт)</t>
  </si>
  <si>
    <t>Шампунь для волос с хной LADOR Pure Henna Shampoo (200мл)</t>
  </si>
  <si>
    <t>Освежающий шампунь с хной, кактусом и ментолом Lador Pure Henna Shampoo глубоко, но в то же время очень бережно очищает кожу головы, имеет слабую кислотность, что делает его подходящим даже для чувствительной кожи. Шампунь устраняет перхоть и шелушения, увлажняет кожу головы и волосы, делает волосы более сильными, крепкими и здоровыми, придаёт им красивый блеск. Даёт приятный бодрящий, охлаждающий и освежающий эффект.
Объем: 200 мл</t>
  </si>
  <si>
    <t>LAGOM</t>
  </si>
  <si>
    <t>Крем для чувствительной кожи LAGOM Cellus Sensitive Cica Cream (60мл)</t>
  </si>
  <si>
    <t>Крем для лица успокаивающий LAGOM Cellus Sensitive Cica Cream помогает снять покраснение и зуд, ускоряет заживление воспалений, повышает местный иммунитет кожи.</t>
  </si>
  <si>
    <t>Пудра успокаивающая для раздраженной кожи LAGOM Pure Fit Cica Powder</t>
  </si>
  <si>
    <t>Пудра для локального нанесения Cellus Sensitive Cica Powder с экстрактом центеллы азиатской и ее основными производными обладает противовоспалительными и антимикробными свойствами, успокаивает раздражения и локальные высыпания. Диоксид кремния в качестве основного компонента контролирует чрезмерное выделение кожного жира, обладает матирующим действием, сужает поры, визуально выравнивает кожный покров. Способ применения
Насыпьте немного пудры на ладонь, окуните в неё ватную палочку и лёгкими постукивающими движениями нанесите средство на проблемный участок кожи на завершающем этапе ухода.
Также можно смешать небольшое количество пудры с уходовой косметикой, например, пенкой для умывания, тоником, мистом или кремом.</t>
  </si>
  <si>
    <t>Средство для умывания LAGOM Cellup Micro Foam Cleanser (30мл)</t>
  </si>
  <si>
    <t>Средство для умывания LAGOM Cellup Micro Foam Cleanser при смешивании с водой образует множество пузырьков, которые глубоко и нежно очищают кожу, не оставляя чувство стянутости кожи.
Средство обладает легкими цитрусовыми и травяными нотками, позволяя не только очистить кожу, но и зарядиться энергией на целый день.
В основе средства: 
Масло апельсина - работает над восстановлением оптимального водно-жирового баланса эпидермы, повышает упругость, снимает мышечное напряжение и разглаживает поверхность эпидермиса, обладает детокс эффектом, выводит с пор токсины и шлаки.
Масло лаванды - обладает увлажняющим и питательным действием, устраняет шелушения и ороговевшие клетки с поверхности дермы, стимулирует циркуляцию крови, имеет мощнейшую восстанавливающую и заживляющую способность, убирает раздражения и гасит очаг воспалений, помогает избавиться от подкожников, гнойничков и сыпи.
Масла герани и бергамота - оказывают тонизирующий и освежающий эффект, снимают отёчность, повышают упругость и</t>
  </si>
  <si>
    <t>LANEIGE</t>
  </si>
  <si>
    <t>Крем увлажняющий с ледниковой водой LANEIGE Water Bank Hydro Cream EX (20мл)</t>
  </si>
  <si>
    <t>Увлажняющий крем поможет восстановить тусклую, сухую и уставшую кожу, разгладит морщинки и наладит гидробаланс. Продукт имеет легкую текстуру, хорошо впитывается, не оставляет после себя липкости и жирности. Основным действующим компонентом стала зелёная минеральная вода, которая добывается из овощей. Она витаминизирует и тонизирует кожный покров, помогает снять излишнюю жирность эпидермиса, освежает лицо, стимулирует выработку коллагена и эластина. Экстракт свеклы обладает высокими антиоксидантными свойствами, помогает выводить из кожи свободные радикалы, укрепляет защитный барьер, снимает воспаления и раздражения, обладает успокаивающим эффектом. Увлажняющий комплекс устраняет недостаток влаги в кожном покрове, придаёт лицу здоровое естественное сияние, без намёка на жирный блеск.</t>
  </si>
  <si>
    <t>Маска ночная для губ LANEIGE Lip Sleeping Mask Вerry (3мл)</t>
  </si>
  <si>
    <t>LANEIGE Ночная ягодная маска для губ Lip Sleeping Mask Вerry
Ночная маска для губ, с невероятным ароматом, оказывает активное восстанавливающее действие, пока вы спите, и решает проблемы, с которыми не справляется обычный бальзам для губ. 
Маска мягко отшелушивает, придает губам гладкость и объем, ускоряет заживление, обеспечивает глубокое увлажнение и питание. 
Ягодный комплекс (экстракты клюквы, земляники, голубики, морошки и малины) обладает выраженными антиоксидантными свойствами, защищает кожу губ от неблагоприятных погодных условий, тонизирует, питает и увлажняет кожу. 
Масла ши и мурумуру оказывают активное смягчающее и питательное действие, ускоряют заживление и восстановление нежной кожи губ</t>
  </si>
  <si>
    <t>Маска ночная для губ ягодная LANEIGE Lip Sleeping Mask (20мл)</t>
  </si>
  <si>
    <t>Маска ночная увлажняющая LANEIGE Water Sleeping Mask (70мл)</t>
  </si>
  <si>
    <t>Увлажняющая ночная маска,с набором запатентованных формул увлажнения и очищения,придает коже здоровый,отдохнувший вид на утро после сна! Увлажняет и освежает кожу во время сна.Эффект очищения кожи:технология SLEEP-TOX очищает кожу во время сна,сохраняя ее в оптимальном состоянии,помогает восстановить утомленную кожу,не оставляя от стрессов и следа! Запатентованная формула увлажнения MOISTURE WRAР помогает напитать кожу влагой и сохранить в течении сна! Содержит минеральную воду,экстракт корня примулы вечерней,экстракт абрикоса Hunza и многих других,так что кожа полностью поглощает полезные элементы в течение 8 часов сна.Ароматический комплекс SLEEPSCENT помогает расслабиться во время сна.Способ применения:на завершающем этапе вашего вечернего ухода,нанесите небольшое количество ночной маски на все лицо по массажным линиям,избегая зону вокругглаз игуб.Рекомендуется использовать ночную маску 2-3 раза в неделю за час до сна.</t>
  </si>
  <si>
    <t>Набор миниатюр ночных масок для губ LANEIGE Lip Sleeping Mask Duo Set (caramel-chocolate) (8г*2шт)</t>
  </si>
  <si>
    <t>Laneige Lip Sleeping Mask Duo Set набор миниатюр ночных масок для губ специальный набор миниатюр ночных масок для губ, оказывает восстанавливающее действие, придает губам гладкость, обеспечивает глубокое увлажнение и питание, ускоряя заживление. Ночная маска уже за одну ночь поможет справиться с проблемой чрезмерной сухости и шелушений на коже губ, восстановит водный баланс, интенсивно увлажнит и напитает губы, придаст им невероятную мягкость и гладкость. Именно в ночной период активно происходят обменные процессы, поэтому уходовые средства более эффективно воздействуют на кожу, а все полезные компоненты более глубже проникают в клетки кожи и лучше усваиваются. В набор входят: ночная маска для губ с шоколадом Lip Sleeping Mask EX Chocolate , ночная маска для губ с карамелью Lip Sleeping Mask EX Caramel. 
Подходит: Для всех типов кожи. 
Способ применения: Нанесите небольшое количество маски на губы перед сном, не смывайте. Утром мягко и аккуратно протрите губы сухим ватным диском.</t>
  </si>
  <si>
    <t>MAMONDE</t>
  </si>
  <si>
    <t>Гель успокаивающий с розовой водой MAMONDE Rose Water Soothing Gel (50мл)</t>
  </si>
  <si>
    <t>Mamonde Rose Water Soothing Gel Многофункциональный успокаивающий гель с розовой водой обладает успокаивающим и увлажняющим действием. Поддерживает на оптимальном уровне гидролипидный баланс кожи. 
Экстракт розы омолаживает, регенерирует, разглаживает, повышает эластичность и упругость кожи, придает ровный и красивый цвет коже. Восстанавливает эластичность увядающей, морщинистой, усталой кожи. Гель разглаживает рельеф кожи и минимизирует морщины, выравнивает цвет лица, нормализует работу сальных желез, сужает поры кожи, глубоко увлажняет и питает кожу, препятствует потере кожей влаги, избавляет от дерматитов, повышает упругость и эластичность кожи, борется с рубцами и способствует устранению растяжек. Придает коже упругость, свежесть и шелковистость. Особенно эффективен для чувствительной кожи. Благодаря ароматерапевтическому эффекту снимает стресс. Сразу после нанесения этого легкого геля кожа лица становится ощутимо нежнее и свежее. Средства Mamonde не содержат материалов животног</t>
  </si>
  <si>
    <t>Лосьон увлажняющий для мужчин MAMONDE Recharging Toner Men Mini</t>
  </si>
  <si>
    <t>Увлажняющий лосьон для мужчин придает уставшей и тусклой коже сияние и увлажняет ее. Комплекс из витаминов, экстракта одуванчика и кофеина заботятся и питают энергией мужскую кожу. Экстракт одуванчика оказывает противовоспалительное и ранозаживляющее действие. Имеет ярко выраженное свойство отбеливать кожу, избавлять ее от пигментации. Применяется для питания, увлажнения, омоложения кожного покрова. Основной состав: Кофеин играет весьма существенную роль, его используют и как омолаживающий компонент, и как противокуперозный агент. Кофеин также уменьшает и даже заживляет угри, смягчает видимые пигментные пятна и «разглаживает» морщины, восстанавливает упругость и тонус кожи, снимает отечность (путем вымывания избытка жидкости) и подтягивает птоз. Помимо этого, кофеин – очень мощный стимулятор, и это проявляется не только по отношению к клеткам кожи или ЦНС: при наружном применении в процессе контролируемого высвобождения в кожу он значительно усиливает активность других функциональных в</t>
  </si>
  <si>
    <t>Тонер увлажняющий ампульный MAMONDE Floral Hydro Ampoule Toner (5ml)</t>
  </si>
  <si>
    <t>Mamonde Floral Hydro Ampoule Toner – это увлажняющий ампульный тонер. Увлажняющий легкий, цветочный тонер придаст коже свежесть и защитит от вредного воздействия внешних факторов. Тонер отлично увлажнит кожу, выровняет цвет лица, уменьшит признаки старения кожи. Тонер содержит в своем составе экстракт луковиц нарцисса, гиалуроновую кислоту. Экстракт нарцисса активизирует естественные механизмы защиты клеток от агрессивных факторов окружающей среды (сухого воздуха, солнца, экстремальных температур, ветра). Обладает антивозрастным уходом – уменьшает признаки старения кожи, сохраняет молодость кожи. Тонер защищает кожу от внешних стрессовых факторов и разрушения, осветляет ее, выравнивает цвет лица. Отлично увлажняет и оптимизирует гидро-липидный баланс кожи, быстро понижает температуру кожи и препятствует трансдермальной потере влаги.</t>
  </si>
  <si>
    <t>MANYO FACTORY</t>
  </si>
  <si>
    <t>Ампульная сыворотка для ресниц MANYO FACTORY 4GF Eyelash Ampoule (5мл)</t>
  </si>
  <si>
    <t>Крем восстанавливающий с экстрактом шиповника MANYO FACTORY Rosehip Repair Cream (50мл)</t>
  </si>
  <si>
    <t>Восстанавливающий крем с экстрактом шиповника Manyo Factory Rosehip Repair Cream для глубокого питания и увлажнения кожи. Питательный крем богат массой полезных витаминов для интенсивного восстановления и обновления кожи, он укрепляет иммунитет и защитные функции кожи, выравнивает и улучшает цвет лица, дарит тонус и здоровое сияние.
Средство мягко осветляет, замедляет процессы старения, питает и увлажняет. Улучшает цвет лица, выравнивает тон и возвращает коже сияние. Помогает в борьбе с сухостью и шелушениями, поддерживает оптимальный уровень влаги в эпидермисе и помогает восстановить липидный барьер, защищающий кожу от негативного воздействия окружающих факторов.Восстанавливающий крем На 67% состоит из экстракта шиповника, богатым массой полезных витаминов. содержит необходимые для здоровья кожи жирные кислоты Омега-3, 6 и 9, витамины А, B, C, E, P.
Крем глубоко питает кожу, ускоряет процессы регенерации и обновления, восстанавливает кожный покров. Устраняет сухость и шелушения,</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</si>
  <si>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</si>
  <si>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</si>
  <si>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</si>
  <si>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</si>
  <si>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Максимайзер для губ MANYO FACTORY Our Vegan Color Lip Balm Green Pink (3,7г)</t>
  </si>
  <si>
    <t>Веганский максимайзер для губ Manyo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</si>
  <si>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Маска гидрогелевая для проблемной кожи MANYO FACTORY Galactomy Essence Wrap Mask (35мл)</t>
  </si>
  <si>
    <t>Гидрогелевая маска MANYO FACTORY Galactomy Essence Wrap Mask предназначена специально для лечения проблемной кожи. Она помогает справиться с раздражениями и шелушениями, пигментацией и отечностью, интенсивно увлажняет кожу и восстанавливает внутриклеточный обмен веществ.
Подходит для любого типа кожи.
Способ применения: извлеките маску из упаковки и удалите защитную плёнку, поместите маску на очищенную тонизированную кожу плотно придавливая. Спустя 15-20 минут удалите маску и лёгкими похлопывающими движениями распределите остатки по коже.
Объем: 35 мл</t>
  </si>
  <si>
    <t>Маска гидрогелевая с бифидобактериями MANYO FACTORY Bifida Ampoule Wrap Mask (35мл)</t>
  </si>
  <si>
    <t>Гидрогелевая маска с бифидобактериями Manyo Factory Bifida Ampoule Wrap Mask оказывает невероятный лифтинг-эффект! Отшелушивает, осветляет пигментацию, подтягивает кожу, выравнивает тон, избавляет от отеков и наполняет кожу влагой и энергией.
Объем: 35 г</t>
  </si>
  <si>
    <t>Маска для лица с экстрактом зеленого чая MANYO FACTORY Herb Green Cica Pack (75мл)</t>
  </si>
  <si>
    <t>Успокаивающая маска для лица с экстрактом зеленого чая Manyo Herb Green Cica Pack оздоравливает раздраженную кожу, убирает покраснения, уменьшает очаги воспаления, снимает неприятные ощущения и зуд. Глубоко увлажняет, устраняет обезвоженность, улучшает барьерные функции кожи. Содержит тройной комплекс зеленого чая, каолин и запатентованный оздоравливающий комплекс 8 растительных экстрактов.
Объем: 75 мл</t>
  </si>
  <si>
    <t>Масло гидрофильное для сухой кожи MANYO FACTORY Pure Cleansing Oil (200мл)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</si>
  <si>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
Объём: 200 мл</t>
  </si>
  <si>
    <t>Масло гидрофильное для сухой кожи MANYO FACTORY Pure Cleansing Oil (25мл)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</si>
  <si>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t>
  </si>
  <si>
    <t>Масло гидрофильное с экстрактами трав MANYO FACTORY Herb Green Cleansing Oil (25мл)</t>
  </si>
  <si>
    <t>Гидрофильное масло на основе комплекса трав Manyo Factory Herb Green Cleansing Oil эффективно растворяет все виды загрязнений, в том числе солнцезащитные средства, стойкий макияж, тональные основа и жировые пробки. Масло обладает успокаивающим действием, снимает зуд и раздражения, предупреждает появление сухости и шелушений. Подходит для всех типов кожи.</t>
  </si>
  <si>
    <t>Масло концентрированное питательное для лица MANYO FACTORY Nutritive Oil (20мл)</t>
  </si>
  <si>
    <t>Одна капля масла Manyo Factory Nutritive Oil способна подарить коже здоровый вид, благодаря содержанию аминокислот, магния, калия и других минеральных компонентов. Средство не забивает поры, позволяет коже дышать и дарит защиту от потери влаги на долгое время. Масло имеет натуральный желтый оттенок и нежный аромат, легко и быстро впитывается, не забивая поры и не оставляя ощущения липкости. Оливковое масло - успокаивает, отшелушивает, увлажняет, содержит флавоноиды, каротин, токоферолы, фосфолипиды и хлорофилл, нормализует кислородный обмен и питание кожи, разглаживает и делает ее более упругой, возвращает уставшей увядающей коже сияние и здоровье. Масло бразильского ореха – устраняет шелушение, снимает раздражения и покраснения кожи, улучшает оттенок лица, разглаживает текстуру, придает нежность и бархатистость.Селен бразильского ореха защищает кожу от вредного воздействия окружающей среды на кожу. Аминокислоты обеспечивают естественное увлажнение, ускоряют процесс обновления. Омега 3</t>
  </si>
  <si>
    <t>Мужская пенка для лица с центеллой MANYO FACTORY Blemish Cica Foam For Man (120мл)</t>
  </si>
  <si>
    <t>Мужская пенка для лица с центеллой Manyo Blemish Cica Foam For Man отлично очищает, удаляет ороговевшие клетки, защищает чувствительную кожу при раздражении и частом бритье. Средство очищает и сужает поры, успокаивает, устраняет зуд и воспаления. Входящие в состав экстракты способствуют ускорению заживления воспалений, микротрещинок, обновлению клеток, мягко отбеливают, осветляют пост-акне и нежелательную пигментацию.
Объем: 120 мл.</t>
  </si>
  <si>
    <t>Омолаживающая ампула с лизатом бифидобактерий MANYO FACTORY Bifida Biome Complex Ampoule (12мл)</t>
  </si>
  <si>
    <t>Омолаживающая ампула с лизатом бифидобактерий Manyo Bifida Biome Complex Ampoule ускоряет процессы регенерации и обновления клеток эпидермиса, выравнивает тон кожи и возвращает ей сияние.
Ампула оказывает ярко выраженное омолаживающее действие, сокращает глубину мимических морщин. Благодаря входящим в состав пробиотикам и бифидобактериям, средство подтягивает овал лица, разглаживает кожные заломы, повышает эластичность тканей, предупреждает дряблость и обвисание кожи.
В состав ампулы входит комплекс, состоящий из 10 видов гиалуроновой кислоты, который направлен на глубокое интенсивное увлажнение кожи и предотвращение обезвоженности кожи.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t>
  </si>
  <si>
    <t>Патчи точечные против воспалений и прыщей MANYO FACTORY Proxyl AC Rescue Spot Patch (42шт)</t>
  </si>
  <si>
    <t>Точечные патчи против воспалений и прыщей Manyo Proxyl AC Rescue Spot Patch ускоряют созревание прыщика и в короткие сроки устраняют воспаления. Оказывают антибакетириальный эффект, стимулируют процессы заживления, успокаивают раздраженные участки. Внутренний слой патчей пропитан салициловой кислотой, маслом чайного дерева и экстрактом хауттюйнии сердцевидной, которые оказывают мощное противовоспалительное действие.
Комплектация: 42 шт</t>
  </si>
  <si>
    <t>Пилинг-гоммаж для лица MANYO FACTORY Active Refresh Herb Peel (120мл)</t>
  </si>
  <si>
    <t>Освежающий пилинг-гоммаж с травяным комплексом Manyo Factory Active Refresh Herb Peel эффективно отшелушивает ороговевший слой эпидермиса, удаляет омертвевшие клетки, загрязнения и излишки кожного сала. Обладает сильным антиоксидантным, бектерицидным и успокаивающим действием, снимает воспаления, красноту и увлажняет кожу.
Объём: 120 мл</t>
  </si>
  <si>
    <t>Очищающие пэды с галактомисисом Manyo Galactomy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t>
  </si>
  <si>
    <t>Сыворотка для век с икрой MANYO FACTORY Gold Caviar Eye Serum (30мл)</t>
  </si>
  <si>
    <t>Омолаживающая сыворотка для век с икрой Manyo Factory Gold Caviar Eye Serum обладает подтягивающий, укрепляющим, питающий и разглаживающим действием. Подходит для ухода за зрелой кожей, способствует уменьшению выраженности морщин и сокращению их глубины, повышает эластичность тканей, устраняет сухость и помогает в борьбе с тёмными кругами.
Объём: 30 мл</t>
  </si>
  <si>
    <t>Сыворотка с витамином С 10% MANYO FACTORY White Vita·C Liquid Serum (10мл)</t>
  </si>
  <si>
    <t>Осветляющая сыворотка с витамином С в концентрации 10%  Manyo Factory White Vita·C Liquid Serum заметно улучшает цвет лица и делает его более однородным, борется с покраснениями, отбеливает пигментацию и пост-акне, а также регулирует выработку меланина. Сыворотка насыщает кожу витаминами, обладает антиоксидантным действием, тонизирует, дарит коже яркость и здоровое сияние.</t>
  </si>
  <si>
    <t>Тканевая маска восстанавливающая с пробиотиками MANYO FACTORY Bifida Biome Ampoule Mask (30г)</t>
  </si>
  <si>
    <t>Восстанавливающая маска с пробиотиками Manyo Bifida Biome Ampoule Mask реабилитирует кожу, активно увлажняет и укрепляет клетки эпидермиса. Комплекс бифидо- и лактобактерий повышает иммунитет кожи, улучшают ее защитные и барьерные функции, делают менее подверженной влиянию факторов окружающей среды. Три вида гиалуроновых кислот интенсивно увлажняет кожу на всех уровнях, не допуская потери влаги и дегидратации.
Объем: 30 мл</t>
  </si>
  <si>
    <t>Тканевая маска освелляющая с галактомисисом MANYO FACTORY Galac Niacin 2.0 Essence Mask (30г)</t>
  </si>
  <si>
    <t>Осветляющая маска с ниацинамидом Manyo Galac Niacin Essence Mask в короткие сроки выравнивает тон кожи, придает коже мягкое здоровое сияние. Маска содержит комплекс мощных антиоксидантов, которые улучшают защитные функции эпидермиса, повышают резистентность к воздействию свободных радикалов и ультрафиолета, замедляют окислительные процессы. Осветляет пигментные пятна. Содержит 2-х процентный ниацинамид, который улучшает цвет лица, придает коже мягкое, естественное сияние. В состав маски входят гипоаллергенные ингредиенты, обеспечивающие осветляющий эффект не вызывая аллергических реакций и покраснения.
Объем: 30 г</t>
  </si>
  <si>
    <t>Тонер кислотный очищающий MANYO FACTORY Galactomy Clearskin Toner (210мл)</t>
  </si>
  <si>
    <t>Кислотный очищающий тонер Manyo Factory Galactomy Clearskin Toner для обновления кожи. Продукт эффективно отшелушивает, ускоряет процессы регенерации и восстановления кожи, избавляет от шелушения, выравнивает и улучшает цвет кожи. Помогает очистить поры и полирует рельеф эпидермиса.
Объём: 210 мл</t>
  </si>
  <si>
    <t>Тоник против черных точек с BHA-кислотой MANYO FACTORY Blackhead &amp; Pore Toner (210мл)</t>
  </si>
  <si>
    <t>Очищающий тоник против черных точек с BHA-кислотой Manyo Blackhead &amp; Pore Toner регулирует работу сальных желез, препятствует появлению комедонов и черных точек, устраняет жирный блеск. Успокаивает раздражения и покраснения, уменьшает очаги воспаления. 
Тоник бережно отшелушивает ороговевший слой, выравнивает тон лица, ускоряет заживление постакне. Нормализует водно-липидный баланс кожи, повышает плотность и упругость, уменьшая видимость пор. Тоник оздоравливает кожу, предупреждает развитие акне и угревой сыпи, укрепляет защитный барьер.
Тоник приятно освежает кожу, устраняя стянутость и неприятные ощущения. Тоник готовит ее к дальнейшему уходу, повышая эффективность других уходовых средств. 
Способ применения 1: нанесите тоник на ватный диск и мягко проведите по очищенной коже.
Способ применения 2: для более глубокого очищения пор обильно пропитайте ватные диски тоником и приложите к проблемным зонам на 5-10 минут. Затем удалите ватные диски, нанесите на лицо гидрофильное</t>
  </si>
  <si>
    <t>Энзимная вода для снятия макияжа MANYO FACTORY Pure Enzyme Cleansing Water (400мл)</t>
  </si>
  <si>
    <t>Энзимная очищающая вода Manyo Factory Pure Enzyme Cleansing Water растворяет макияж любой стойкости, очищает кожу от загрязнений, пыли и излишков кожного себума, мягко отшелушивает ороговевшие клетки. Выравнивает тон и рельеф кожи, мягко осветляет, увлажняет. Восстанавливает липидный барьер кожи и препятствует потери влаги, не провоцирует сухости и шелушений, выравнивает тон кожи.
Главные действующие компоненты:
Папаин — натуральный фермент растительного происхождения, получаемый из сока папайи. Мягкий отшелушивающий компонент, естественным образом очищающий поры. Обладает осветляющим эффектом, за счёт чего выравнивает общий тон кожи и улучшает цвет лица. 
Фермент лактобактерий осветляет, увлажняет, устраняет покраснения, регулирует выработку меланина в эпидермисе, мягко отшелушивает ороговевший слой и ускоряет процессы регенерации.
7 видов гиалуроновой кислоты обеспечивают долговременное и высокоинтенсивное увлажнение кожи, защищают от обезвоживания и образования преждевременн</t>
  </si>
  <si>
    <t>Эссенция с галактомиссисом MANYO FACTORY Galac Niacin 2.0 Essence (50мл)</t>
  </si>
  <si>
    <t>Усиленная эссенция против пигментации и постакне Manyo Galac Niacin 2.0 Essence содержит комплекс мощных активов (фильтрат дрожжевых грибков и ниацинамид), которые устраняют пигментацию, постакне, выравнивают общий тон кожи и улучшают цвет лица. Ампула регулирует выработку кожного сала, способствует сужению пор и выравнивает микрорельеф кожи. 
Объем: 50 мл</t>
  </si>
  <si>
    <t>MASIL</t>
  </si>
  <si>
    <t>Бальзам несмываемый для поврежденных волос MASIL 9 Protein Perfume Silk Balm (180мл)</t>
  </si>
  <si>
    <t>Протеиновый несмываемый бальзам  Masil 9 Protein Perfume Silk Balm — это профессиональное средство для восстановления волос. Глубоко увлажняет и питает, повышает эластичность волоса, разглаживает чешуйки и предотвращает сечение кончиков. Защищает от термического воздействия.
Объем: 180 мл</t>
  </si>
  <si>
    <t>Лосьон для кожи головы очищающий MASIL 12 Scalp Spa Cleansing Lotion (4шт)</t>
  </si>
  <si>
    <t>Очищающий лосьон для кожи головы Masil 12 Scalp Spa Cleansing Lotion бережно отшелушивает ороговевшие клетки, стимулируя рост волос и препятствуя появлению перхоти. Устраняет неприятные ощущения и зуд, регулирует работу сальных желез, продлевая свежесть волос. Содержит AHA- и BHA- кислоты, масло чайного дерева и комплекс растительных экстракт</t>
  </si>
  <si>
    <t>Маска для волос MASIL 8 Seconds Salon Hair Repair Ampoule (20шт)</t>
  </si>
  <si>
    <t>Протеиновая маска-филлер для поврежденных волос Masil 8 Seconds Salon Hair Repair Ampoule глубоко восстанавливает структуру локонов, предотвращает ломкость и сечение, возвращает прядям гладкость и здоровое сияние. Содержит комплекс аминокислот и протеинов, ментол и растительные экстракты.
Объем: 15 мл</t>
  </si>
  <si>
    <t>Маска для волос восстанавливающая MASIL 8 Second Salon Hair Mask (200мл)</t>
  </si>
  <si>
    <t>Маска для быстрого восстановления волос Masil 8 Seconds Salon Hair Mask делает волосы мягкими, гладкими, шелковистыми и возвращает локонам здоровый блеск.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Средство также оздоравливает кожу головы, нормализует рН баланс кожи, уменьшает жирность, укрепляет корни и препятствует выпадению волос. 
Объём: 200 мл</t>
  </si>
  <si>
    <t>Маска для объема волос MASIL 8 Seconds Liquid Hair Mask (20шт)</t>
  </si>
  <si>
    <t>Экспресс-маска для объема волос Masil 8 Seconds Liquid Hair Mask в короткие сроки восстанавливает структуру волоса, укрепляет и возвращает здоровый блеск и сияние. Придает прикорневой объем, делает локоны более гладкими и послушными, борется с излишней жирностью кожи головы. 
Объем: 8 мл</t>
  </si>
  <si>
    <t>Маска для ухода за волосами 8 секунд MASIL 8 Second Salon Super Mild Hair Mask (200мл)</t>
  </si>
  <si>
    <t>Восстанавливающая маска для ослабленных волос Masil 8 Seconds Salon Super Mild Hair Mask глубоко увлажняет, укрепляет структуру прядей, устраняет ломкость и спутанность. Маска оказывает оздоравливающий эффект на поврежденные локоны, возвращая волосам гладкость и красивое сияние. Содержит экстракты гамамелиса и полыни, комплекс аминокислот и протеины.
Объем: 200 мл</t>
  </si>
  <si>
    <t>Маска-филлер для объема волос MASIL 8 Seconds Salon Hair Volume Ampoule (20шт)</t>
  </si>
  <si>
    <t>Маска-филлер для объема волос Masil 8 Seconds Salon Hair Volume Ampoule восстанавливает ослабленные волосы, укрепляет луковицы и делает волосы более пышными и объемными. Содержит протеины, аминокислоты и экстракт мяты.
Подходит для жирной кожи головы.
Способ применения: 
Смешайте филлер с водой 1:1 до получения густой кремовой консистенции.
Помойте голову шампунем, слегка подсушите волосы и равномерно нанесите средство по всей длине локонов.
Чтобы усилить действие филлера заверните волосы в полотенце или наденьте термошапку, прогрейте локоны феном около 10 минут.
Подождите 10 минут.
Промойте волосы теплой водой, тщательно смывая средство.
Объем: 15 мл * 20шт</t>
  </si>
  <si>
    <t>Набор для восстановления волос с кератином и коллагеном MASIL 38 Salon Hair Set</t>
  </si>
  <si>
    <t>Набор для восстановления волос с кератином и коллагеном Masil Salon Hair Set помогает в кратчайшие сроки устранить сухость, ломкость и предотвратить сечение прядей. Уплотняет, смягчает, наполняет волосы влагой, делая их мягкими и шелковистыми. В набор входит шампунь для глубокого очищения и маска для мгновенного восстановления волос.
Состав набора: 
Шампунь - 300 мл.
Шампунь в саше — 2*8мл.
Маска - 200 мл.
Маска в саше — 2*8мл.</t>
  </si>
  <si>
    <t>Набор из маски для волос и шампуня в саше MASIL 8 Seconds Salon Hair Mask Special Set</t>
  </si>
  <si>
    <t>Маска для быстрого восстановления волос Masil 8 Seconds Salon Hair Mask Special Set.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Средство также оздоравливает кожу головы, нормализует рН баланс кожи, уменьшает жирность, укрепляет корни и препятствует выпадению волос. 
Комплектация: 
Маска — 350 мл;
Шампунь в миниатюрах — 8 мл* 2 шт.</t>
  </si>
  <si>
    <t>Расческа для волос с антистатическим эффектом MASIL Wooden Paddle Brush</t>
  </si>
  <si>
    <t>Расческа Wooden Paddle Brush от Masil предназначена для повседневного ухода за волосами всех типов. Аксессуар с основанием из натуральной древесины и упругими зубчиками, сделанными из термостойкого полимера, позволяет быстро, без боли и иного дискомфорта распутать пряди, сделать волосы гладкими и послушными, выполнить приятный массаж кожи головы.
Пластиковые зубцы увенчаны миниатюрными сферами, благодаря которым кожные покровы, волосы и их корни надежно защищены от механических повреждений, при расчесывании пряди не электризуются, исключается перегрев во время горячей укладки. Упругая подушка обеспечивает оптимальный нажим во время расчесывания и массажа.
Способ применения: проведите по волосам сверху вниз до полного распутывания.</t>
  </si>
  <si>
    <t>Шампунь восстанавливающий с керамидами MASIL 3 Salon Hair CMC Shampoo (500мл)</t>
  </si>
  <si>
    <t>Восстанавливающий профессиональный шампунь с керамидами Masil 3 Salon Hair CMC Shampoo бережно очищает волосы от любых загрязнений, не вызывает раздражения и зуда, способствует разглаживанию волос и предотвращает ломкость. Ухаживает за поврежденными волосами, делает их гладкими и послушными, насыщает полезными компонентами. Волосы становятся сильными, шелковистыми и приобретают здоровый блеск.</t>
  </si>
  <si>
    <t>Шампунь глубокоочищающий MASIL 5 Probiotics Scalp Scaling Shampoo (300мл)</t>
  </si>
  <si>
    <t>Глубокоочищающий шампунь с пробиотиками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Объем: 300 мл</t>
  </si>
  <si>
    <t>Шампунь глубокоочищающий MASIL 5 Probiotics Scalp Scaling Shampoo (500мл)</t>
  </si>
  <si>
    <t>Глубокоочищающий шампунь с пробиотиками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</si>
  <si>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</si>
  <si>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</si>
  <si>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</si>
  <si>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</si>
  <si>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Шампунь для защиты цвета MASIL 5 Probiotics Color Radiance Shampoo (300мл)</t>
  </si>
  <si>
    <t>Шампунь для защиты цвета MASIL 5 Probiotics Color Radiance Shampoo (500мл)</t>
  </si>
  <si>
    <t>Шампунь для защиты цвета MASIL 5 Probiotics Color Radiance Shampoo Stick Pouch (8млх20шт)</t>
  </si>
  <si>
    <t>Шампунь с пробиотиками для защиты цвета Masil 5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
Шампунь бережно и тщательно очищает волосы и кожу головы, устраняя зуд и неприятные ощущения.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</si>
  <si>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Шампунь для объема волос MASIL 5 Probiotics Perfect Volume Shampoo Stick Pouch (8млх20шт)</t>
  </si>
  <si>
    <t>Шампунь для объема волос с пробиотиками Masil 5 Probiotics Perfect Volume Shampoo «оживляет» волосы, устраняет тусклость и возвращает прядям здоровый блеск, делает локоны шелковистыми и послушными. Регулирует работу сальных желез, снижает жирность кожи, бережно отшелушивает ороговевшие клетки. Содержит лактобактерии, экстракты мелиссы, солодки и центеллы.
Подходит для жирной кожи головы.
Способ применения: нанесите шампунь на влажные чистые волосы и кожу головы, мягко помассируйте 2-3 минуты и тщательно смойте теплой водой.</t>
  </si>
  <si>
    <t>Шампунь для придания объема MASIL 5 Probiotics Perfect Volume Shampoo (150мл)</t>
  </si>
  <si>
    <t>Masil 5 Probiotics Perfect Volume Shampoo – это шампунь с 5 видами пробиотиков для придания объема волосам. Шампунь полностью исключает силиконовые ингредиенты, которые остаются на коже головы и могут вызвать выпадение волос, и использует поверхностно-активные вещества, полученные из натуральных растительных ингредиентов, чтобы сделать кожу головы и волосы здоровыми и объемными. Кроме того, фермент Lactobacillus может помочь облегчить проблемы с кожей головы, которые могут возникнуть микробиологически.</t>
  </si>
  <si>
    <t>Шампунь для придания объема MASIL 5 Probiotics Perfect Volume Shampoo (300мл)</t>
  </si>
  <si>
    <t>Шампунь для придания объема MASIL 5 Probiotics Perfect Volume Shampoo (500мл)</t>
  </si>
  <si>
    <t>Шампунь от перхоти MASIL 5 Probiotics Apple Vinergar Shampoo Stick Pouch (8млх20шт)</t>
  </si>
  <si>
    <t>Шампунь от перхоти с яблочным уксусом Masil 5 Probiotics Apple Vinergar Shampoo эффективно оздоравливает кожу головы: отшелушивает ороговевший слой, насыщает клетки влагой и питательными веществами, укрепляет защитный барьер. Шампунь глубоко очищает, не вызывая сухости и шелушения, смягчает волосы и делает их более послушными. Содержит лактобактерии, яблочный уксус и салициловую кислоту.
Шампунь обладает гелевой текстурой, приятно освежает кожу и легко смывается водой.
Подходит для жирной кожи головы.
Способ применения: нанесите шампунь на влажные чистые волосы и кожу головы, мягко помассируйте 2-3 минуты и тщательно смойте теплой водой.</t>
  </si>
  <si>
    <t>Шампунь от перхоти с яблочным уксусом MASIL 5 Probiotics Apple Vinergar Shampoo (150мл)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</si>
  <si>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150 мл.</t>
  </si>
  <si>
    <t>Шампунь от перхоти с яблочным уксусом MASIL 5 Probiotics Apple Vinergar Shampoo (300мл)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</si>
  <si>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300 мл</t>
  </si>
  <si>
    <t>Шампунь от перхоти с яблочным уксусом MASIL 5 Probiotics Apple Vinergar Shampoo (500мл)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</si>
  <si>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500 мл.</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</si>
  <si>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</si>
  <si>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</si>
  <si>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Шампунь против желтизны волос MASIL 5 Salon No Yellow Shampoo (300мл)</t>
  </si>
  <si>
    <t>Шампунь против желтизны волос MASIL 5 Salon No Yellow Shampoo (500мл)</t>
  </si>
  <si>
    <t>Щетка массажная для головы MASIL Head Cleaning Massage Brush</t>
  </si>
  <si>
    <t>Массажная щетка для головы Masil Head Cleaning Massage Brush приятно расслабляет кожу и оказывает релаксирующий эффект. Тщательно очищает, улучшает кровообращение и микроциркуляцию, укрепляя корни волос и ускоряя их рост. Компактная силиконовая щетка удобно удерживается в ладони и не соскальзывает во время использования.
Вес: 70 гр</t>
  </si>
  <si>
    <t>Экспресс-маска для объема волос MASIL 8 Seconds Salon Liquid Hair Mask (200мл)</t>
  </si>
  <si>
    <t>Экспресс-маска для объема волос Masil 8 Seconds Salon Liquid Hair Mask уменьшает жирность кожи головы и усиливает прикорневой объем. Освежает кожу головы, а также восстанавливает структуру волоса по всей длине, укрепляет и возвращает здоровый блеск и сияние. 
Объем: 200 мл</t>
  </si>
  <si>
    <t>MAY ISLAND</t>
  </si>
  <si>
    <t>Ампула для упругости кожи MAY ISLAND 7 Days Highly Concentrated Collagen (12шт)</t>
  </si>
  <si>
    <t>Ампула для упругости кожи May Island 7 Days Highly Concentrated Collagen содержит высокую концентрацию коллагена и способствует восстановлению эластичности кожи. Средство глубоко увлажняет и запирает влагу внутри клеток, устраняет сухость, тонизирует кожу, разглаживает мелкие морщинки и препятствует образованию новых. Эффективно борется с первыми признаками старения, насыщает кожу необходимыми компонентами для поддержания упругости.  Обеспечивает здоровый внешний вид и придает естественное сияние. 
Комплектация: 12 штук по 3 мл</t>
  </si>
  <si>
    <t>Ампула с гиалуроновой кислотой MAY ISLAND 7 Days Highly Concentrated Hyaluronic Ampoule (12шт)</t>
  </si>
  <si>
    <t>Увлажняющая ампула с гиалуроновой кислотой May Island 7 Days Highly Concentrated Hyaluronic Ampoule оказывает моментальное и интенсивное увлажняющее действие, проникает в глубокие слои эпидермиса и способствует удержанию влаги в клетках. Эффективно борется с  сухостью и шелушениями, разглаживает мелкие морщинки, успокаивает, дарит коже тонус и сияние.
Комплектация: 12 штук по 3 мл</t>
  </si>
  <si>
    <t>Маска ночная MAY ISLAND Secret Vita Plus-10 Sleeping Pack (12шт)</t>
  </si>
  <si>
    <t>Витаминизированная ночная маска May Island Secret Vita Plus-10 Sleeping Pack выравнивает тон кожи и осветляет нежелательную пигментацию, пост-акне, веснушки. Активно питает и увлажняет кожу на протяжении всей ночи. Содержит ниацинамид, экстракты зеленого чая и облепихи.
Комплектация: 12 штук по 3 гр</t>
  </si>
  <si>
    <t>MEDI-PEEL</t>
  </si>
  <si>
    <t>Ампула коллагеновая с лактобактериями и аминокислотами MEDI-PEEL Red Lacto Collagen Ampoule (sample)</t>
  </si>
  <si>
    <t>Коллагеновая ампула с лактобактериями и аминокислотами Medi-Peel Red Lacto Collagen Ampoule делает кожу более плотной и крепкой, разглаживает микрорельеф, восстанавливает упругость и эластичность. Ампула обладает подтягивающим действием, помогает в борьбе с расширенными порами, улучшает текстуру кожи. Содержит коллаген, аминокислоты и комплекс лактобактерий.</t>
  </si>
  <si>
    <t>Крем локальный осветляющий с ниацинамидом MEDI-PEEL Niacinamide W3 Toning Spot Cream (40мл)</t>
  </si>
  <si>
    <t>Локальный осветляющий крем с ниацинамидом Medi-Peel Niacine W3 Toning Spot Cream направлен на интенсивную борьбу с пигментацией и тёмными кругами под глазами. Выравнивает тон, устраняет покраснения и в целом улучшает цвет лица. Отлично тонизирует, освежает и увлажняет.
Объём: 40 мл.</t>
  </si>
  <si>
    <t>Крем омолаживающий с пептидами MEDI-PEEL Peptide 9 Volume Tox Cream (sample)</t>
  </si>
  <si>
    <t>Омолаживающий крем с пептидами MEDI-PEEL Volume TOX Cream Peptide 9 повышает упругость и эластичность кожи, разглаживает и сокращает глубину морщин, укрепляет овал лица, выравнивает рельеф и поддерживает оптимальный уровень влаги. Пептидный комплекс улучшает функционирование всех клеточных систем, защищает кожу от старения, восстанавливает защитный барьер и омолаживает.</t>
  </si>
  <si>
    <t>Крем подтягивающий для шеи с пептидным комплексом MEDI-PEEL Naite Thread Neck Cream (100мл)</t>
  </si>
  <si>
    <t>Подтягивающий крем для шеи с пептидным комплексом Medi-Peel Naite Thread Neck Cream оказывает ярко выраженное действие лифтинга, разглаживает и уменьшает глубину морщин, помогает бороться с кожными заломами и кольцами Венеры. 
Крем содержит мощнейший пептидный комплекс направленный на глубокое омоложение и укрепление кожи. Разглаживает и уменьшает глубину морщин, замедляет старение кожи и даёт эффект лифтинга. Интенсивно увлажняет и удерживает влагу в эпидермисе, устраняет сухость, делает кожу мягкой и гладкой.
Пептиды активизируют процесс регенерации и обновления клеток эпидермиса, активизируют обмен веществ и повышают иммунитет. Восстанавливают структуру волокон коллагена и эластина и стимулируют их синтез. Воздействуют на мышцы лица, оказывая успокаивающий эффект, в результате которого морщины разглаживаются.
Основные действующие компоненты:
Гидролизованный коллаген разглаживает и выравнивает кожу, делает её упругой и эластичной, убирает мелкие морщинки и освежает. Обладает раноз</t>
  </si>
  <si>
    <t>Крем подтягивающий для шеи с пептидным комплексом MEDI-PEEL Naite Thread Neck Cream (sample)</t>
  </si>
  <si>
    <t>Подтягивающий крем для шеи с пептидным комплексом Medi-Peel Naite Thread Neck Cream оказывает ярко выраженное действие лифтинга, разглаживает и уменьшает глубину морщин, помогает бороться с кожными заломами и кольцами Венеры. 
Крем содержит мощнейший пептидный комплекс направленный на глубокое омоложение и укрепление кожи. Разглаживает и уменьшает глубину морщин, замедляет старение кожи и даёт эффект лифтинга. Интенсивно увлажняет и удерживает влагу в эпидермисе, устраняет сухость, делает кожу мягкой и гладкой.
Пептиды активизируют процесс регенерации и обновления клеток эпидермиса, активизируют обмен веществ и повышают иммунитет. Восстанавливают структуру волокон коллагена и эластина и стимулируют их синтез. Воздействуют на мышцы лица, оказывая успокаивающий эффект, в результате которого морщины разглаживаются.
Основные действующие компоненты:
Гидролизованный коллаген разглаживает и выравнивает кожу, делает её упругой и эластичной, убирает мелкие морщинки и освежает. Обладае</t>
  </si>
  <si>
    <t>Крем с экстрактом центеллы для чувствительной кожи MEDI-PEEL Centella Mezzo Cream (30мл)</t>
  </si>
  <si>
    <t>Успокаивающий крем с экстрактом центеллы для чувствительной кожи Medi-Peel Centella Mezzo Cream мгновенно снимает раздражения и красноту, восполняет недостаток влаги и устраняет сухость. Экстракт центеллы ускоряет процессы заживления и регенерации, активизирует синтез волокон коллагена и эластина в эпидермисе, успокаивает воспаления и увлажняет.
Объём: 30 мл.</t>
  </si>
  <si>
    <t>Крем со стволовыми клетками MEDI-PEEL Cell Toxing Dermajou Cream (sample)</t>
  </si>
  <si>
    <t>Омолаживающий крем со стволовыми клетками Medi-Peel Cell Toxing Dermajou Cream эффективно восстанавливает тургор кожи, повышая упругость и эластичность тканей, укрепляя и подтягивая овал лица. Крем оказывает действие лифтинга, активно борется с признаками старения кожи, разглаживает и сокращает глубину морщин, а также поддерживает здоровье эпидермиса.</t>
  </si>
  <si>
    <t>Лифтинг-ампула с пептидным комплексом MEDI-PEEL Bor-Tox Peptide Ampoule (sample)</t>
  </si>
  <si>
    <t>Лифтинг-ампула с пептидным комплексом Medi-Peel Bor-Tox Peptide Ampoule даёт эффект ботокса, разглаживает морщины и сокращает их глубину, подтягивает и укрепляет овал лица, замедляет процессы старения. Высококонцентрированная ампула активизирует синтез волокон эластина и коллагена в клетках кожи, повышает упругость и восстанавливает гидро-липидный барьер.</t>
  </si>
  <si>
    <t>Лифтинг-крем с пептидным комплексом MEDI-PEEL Bor-Tox Peptide Cream (sample)</t>
  </si>
  <si>
    <t>Лифтинг-крем с пептидным комплексом Medi-Peel Bor-Tox Peptide Cream обладает выраженным anti-age эффектом: повышает упругость и эластичность кожи, уменьшает глубину морщин, делает рельеф лица более гладким. Замедляет процессы старения, поддерживает тонус, глубоко питает и увлажняет. Подходит для всех типов кожи.
Способ применения: нанесите небольшое количество крема в качестве завершающего этапа ухода
Крем оказывает ботоксоподобное действие: помогает расслабить и снять напряжение с мышц лица, препятствуя появлению морщинок и кожных заломов. Укрепляет тургор кожи, подтягивает овал лица, разглаживает носогубные складки, марионеточные линии и «гусиные лапки». Делает кожу более плотной, улучшает способность клеток к удержанию влаги, предупреждает появление обезвоженности и дегидратации.
Крем обладает нежной сливочной текстурой, моментально увлажняет и устраняет стянутость.</t>
  </si>
  <si>
    <t>Набор против пигментации с глутатионом MEDI-PEEL Glutathione 600 Multi Care Kit</t>
  </si>
  <si>
    <t>Набор против пигментации с глутатионом.
Medi-Peel Bio Intense Glutathione White Cream оказывает мягкое отбеливающее действие, выравнивает тон и возвращает лицу здоровый цвет и мягкое сияние. Устраняет тусклость и покраснения, улучшает микроциркуляцию и поддерживает оптимальный водно-липидный баланс. Содержит глутатион, ниацинамид и керамиды.
В состав набора входят 4 средства: 
тонер — 30 мл
эмульсия — 30 мл
сыворотка — 30 мл
крем — 50 гр</t>
  </si>
  <si>
    <t>Пенка для умывания с коллагеном и бифидобактериями MEDI-PEEL Red Lacto Collagen Clear (sample)</t>
  </si>
  <si>
    <t>Очищающая пенка с коллагеном лактобактериями отлично подойдёт обладателям чувствительной кожи, склонной к сухости. Благодаря мягкой формуле, обогащённой увлажняющими и смягчающими компонентами, средство обеспечивает деликатное очищение от повседневных загрязнений без стянутости, шелушений и покраснений. 
Несмотря на мягкие ПАВ, она позволяет бесследно удалить остатки гидрофильного масла или мицеллярной воды, частички декоративной косметики, а также себум и пыль.
Гидролизованный коллаген обладает смягчающими и влагоудерживающими свойствами. В процессе очищения он не допускает пересыхания кожи. коллаген способен улучшать текстуру кожи и придавать ей гладкость. Крупные молекулы коллагена встраиваются в неровности рельефа и визуально разглаживают кожу. 
Витамин С дарит коже сияние и свежий вид. В составе пенки он играет роль осветляющего, тонизирующего и антиоксидантного компонента. Витамин С заметно выравнивает тон, улучшает цвет лица и борется с пигментацией. 
Лактобактерии и</t>
  </si>
  <si>
    <t>Пенка успокаивающая очищающая MEDI-PEEL Green Cica Collagen Clear (sample)</t>
  </si>
  <si>
    <t>Глубоко очищающая и успокаивающая пенка, которая помогает решить проблемы с себорегуляцией и забитыми порами.
Благодаря оптимальному PH средство не оставляет ощущения сухости и стянутости. Подходит для любого типа кожи, в том числе проблемной и чувствительной.
Не содержит консервантов, красителей, ароматизаторов, минеральных масел. В составе только международные запатентованные компоненты.
Французкий низкомолекулярный коллаген возвращает коже эластичность, повышает тургор, увлажняет, улучшает цвет лица и придает коже здоровое сияние.
Гиалуронат натрия — удерживает влагу в коже, тем самым повышая ее упругость и эластичность.
Зеленая капсула, в составе которой экстракт жожоба и комплекс витаминов мягко ухаживает за кожей, глубоко очищает поры, укрепляет кожный барьер.
«Natural Protector Complex» успокаивает раздраженную кожу, обладает поросуживающим и себорегулирующим действием. «Amino Acid Complex — состоящий из 17 видов аминокислот обеспечивает мощную регенерацию кожи, улуч</t>
  </si>
  <si>
    <t>Пилинг-крем с РНА-кислотами MEDI-PEEL PHA Peeling Cream (50мл)</t>
  </si>
  <si>
    <t>Пилинг-крем с РНА-кислотами MEDI-PEEL PHA Peeling Cream специально создан для сухой кожи, обладает ярко выраженным отшелушивающим и увлажняющим эффектом. Он буквально обновляет кожу, постепенно удаляя слой ороговевших клеток, обеспечивает интенсивное увлажнение и питание.
Свойства крема идеально сочетаются с возрастной кожей, они возвращают лицу свежесть и силу. Тусклая и ослабленная кожа вновь приобретает свой естественный яркий оттенок, выравнивается тон и текстура эпидермиса.
У крема очень нежная, похожая на гель консистенция, а при соприкосновении с кожей он словно начинает таять. Средство очень легко распределяется по коже, поэтому расходуется экономно, особенно при использовании крема на нормальной коже. Быстро впитывается, не оставляя на поверхности эпидермиса ощущения жирности или липкости, а также стягивающей кожу пленки.
Воздействие на кожу компонентов крема очень мягкое, что актуально при повышенной чувствительности.</t>
  </si>
  <si>
    <t>Пилинг-маска с эффектом детокса MEDI-PEEL Herbal Peel Tox Wash Off Type Cream Mask (sample)</t>
  </si>
  <si>
    <t>Очищающая пилинг-маска с эффектом детокса Medi-Peel Herbal Peel Tox Wash Off Type Cream Mask дарит коже гладкость, ровный тон и здоровое сияние. Маска обладает отличным отшелушивающим и очищающим действием, оказывает ярко выраженный антиоксидантный эффект, оздоравливает, улучшает цвет лица и тонизирует.</t>
  </si>
  <si>
    <t>Пэды очищающие хлопковые MEDI-PEEL Silky Cotton Dual Cotton Pad</t>
  </si>
  <si>
    <t>Пэды для очищения лица выполненные из 100% целлюлозы</t>
  </si>
  <si>
    <t>Сыворотка ампульная с глутатионом MEDI-PEEL Bio-Intense Gluthione 600 White Ampoule (30мл)</t>
  </si>
  <si>
    <t>Осветляющая ампульная сыворотка с глутатионом Medi-Peel Bio-Intense Gluthione 600 White Ampoule обладает ярко выраженным отбеливающим действием, снимает красноту, выравнивает тон кожи, помогает в борьбе с пигментацией и пост-акне. Глутатион в составе сыворотки оказывает сильно осветляющее действие, увлажняет и возвращает кожей здоровое сияние.
Объём: 30 мл</t>
  </si>
  <si>
    <t>Сыворотка антиоксидантная (тестер) MEDI-PEEL Cindella Multi-Antioxidant Ampoule</t>
  </si>
  <si>
    <t>Антиоксидантная сыворотка ориентирована на интенсивное восстановление и омоложение кожи. Она прекрасно ревитализирует тусклую уставшую кожу и дарит ей восхитительное здоровое сияние. Сыворотка способна обеспечить коже необходимое её увлажнение, вернуть тонус и поддержать уровень упругости на высоком уровне. 
Формула включает в себя полинуклеотиды, способные активизировать внутренние резервы кожи и запускать процессы самовосстановление. Они также обладают способностью напрямую влиять на синтез коллагена и эластина с помощью воздействия на фибробласты. 
Витамин С поддерживает качество и прочность коллагеновых волокон, позволяя сохранить гладкость, плотность и эластичность кожи. Замедляя синтез меланина, витамин С способствует осветлению имеющихся пигментных пятен и фотоповржедений, а также обеспечивает эффективную профилактику появления новых. Антиоксидантный потенциал витамина позволяет обезвредить свободные радикалы, наносящие ущерб кожи провоцирующие её старение.
Syn-Ake конт</t>
  </si>
  <si>
    <t>Сыворотка для области шеи и декольте ампульная MEDI-PEEL Gold Venus Ampoule (30мл)</t>
  </si>
  <si>
    <t>Сыворотка для области шеи и декольте ампульная
Универсальный косметический продукт подобен уколам ботокса или мезонитей, выступая им отличной альтернативой без хирургических процедур. За счет регулярного применения кожа получает эффект лифтинга, приобретая гладкий, упругий и здоровый вид. Также средство способно осветлить пигментные пятна.</t>
  </si>
  <si>
    <t>Сыворотка омолаживающая со стволовыми клетками MEDI-PEEL Cell Toxing Dermajours Ampoule (sample)</t>
  </si>
  <si>
    <t>Омолаживающая ампульная сыворотка со стволовыми клетками Medi-Peel Cell Toxing Dermajou Ampoule для эффективной борьбы со старением кожи и потерей упругости. Сыворотка работает как с уже имеющимися морщинами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Оказывает лёгкое действие лифтинга, разглаживает и сокращает глубину морщин, кожных заломов.
Объём: 100 мл</t>
  </si>
  <si>
    <t>Эссенция кислородная с пептидным комплексом MEDI-PEEL  Peptide 9 Volume Essence (100мл)</t>
  </si>
  <si>
    <t>Кислородная эссенция с пептидным комплексом Medi-Peel Peptide 9 Volume Essence для повышения эластичности и упругости кожи. Средство интенсивно увлажняет, укрепляет, омолаживает и замедляет процессы старения. При нанесении на кожу эссенция образует пенку, пузырьки которой проникают глубоко в эпидермиса и воздействуют на кожу изнутри.
Объём: 100 мл.</t>
  </si>
  <si>
    <t>MEDIAN</t>
  </si>
  <si>
    <t>Зубная паста для всей семьи с цеолитом MEDIAN Dental IQ 93% Original (120мл)</t>
  </si>
  <si>
    <t>Зубная паста для всей семьи с цеолитом Median Dental IQ 93% Original бережно очищает зубы от любых загрязнений, растворяет зубной налет и обеспечивает свежее дыхание на долгое время. Мягко полирует поверхность зубов, не повреждая эмаль. Паста обладает вкусом сладкой мяты и имеет мягкую, кремовую консистенцию.
Объем: 120 гр.</t>
  </si>
  <si>
    <t>Зубная паста для ухода за дёснами с цеолитом MEDIAN Dental IQ 93% Prevent Gingivitis (120мл)</t>
  </si>
  <si>
    <t>Зубная паста для ухода за дёснами с цеолитом Median Dental IQ 93% Prevent Gingivitis прекрасно очищает от любых загрязнений, устраняет зубной налет и предупреждает его появление. Средство предназначено для профилактики гингивита и других заболеваний десен. Паста обладает вкусом зеленого чая и имеет мягкую, кремовую консистенцию.
Объем: 120 гр.</t>
  </si>
  <si>
    <t>Зубная паста освежающая MEDIAN Toothpaste Remove Bad Breath (120мл)</t>
  </si>
  <si>
    <t>Высокоэффективная освежающая зубная паста Median Toothpaste Remove Bad Breath. Средство прекрасно подойдет для регулярного использования и имеет широкий функционал:
Паста эффективно борется с неприятным запахом изо рта;
Паста прекрасно освежает полость рта и обладает приятным мятным ароматом;
Паста мгновенно очищает зубы от любых загрязнений и остатков пищи, оставляя ощущение комфорта и свежести;
При регулярном использовании паста отлично справляется с зубным налетом и предупреждает его появление;
Имеет мягкую, кремовую консистенцию, не раздражает чувствительные десны.
Основной компонент средства - цеолит, минерал вулканического происхождения, который усиливает дезодорирующее и очищающее действие средства, обладает противовоспалительным и антимикробным эффектом. За счет него зубная паста мягко полирует поверхность зубов, не травмируя эмаль зубов и чувствительные десны.</t>
  </si>
  <si>
    <t>Набор ампульных сывороток MIZON Ampoule Miniature Set</t>
  </si>
  <si>
    <t>Mizon Snail Repair Intensive Ampoule (9,3 мл) – концентрированная сыворотка с муцином улитки 80% для восстановления кожи: устранения мелких морщинок и кожных заломов, воспалений, шрамов и постакне, неровного рельефа и пигментаций.
Mizon Hyaluronic Acid 100 Ampoule (9,3 мл) – увлажняющая сыворотка с гиалуроновой кислотой наполняет влагой клетки кожи, устраняет дискомфорт, шелушения, чувство сухости и стянутости. Препятствует возникновению морщин, разглаживает уже имеющиеся морщинки.
Mizon Collagen 100 Ampoule (9,3 мл) – концентрированная сыворотка с 90% морского коллагена, пептидами, аденозином, и ниацинамидом (витамин В5) действует на глубоких слоях кожи, обеспечивая лифтинг-эффект.
Mizon Placenta 45 Ampoule (9,3 мл) – сыворотка на основе плаценты замедляет старение кожи, борется с появлением акне и угревой болезни, устраняет рубцы и постакне, восстанавливает водно-жировой баланс, уменьшая возникновение жирного блеска.
Mizon Night Repair Seruming Ampoule (9,3 мл) – мощная омолаживающая</t>
  </si>
  <si>
    <t>MISSHA</t>
  </si>
  <si>
    <t>Бальзам для губ c авокадо MISSHA Superfood Avocado Lip Balm</t>
  </si>
  <si>
    <t>Бальзам для губ с авокадо Missha Superfood Avocado Lip Balm - содержит ингредиенты зеленого класса безопасности EWG, что позволяет использовать его для самой чувствительной кожи. Натуральный воск и масло авокадо способствуют активному питанию, смягчению и восстановлению эластичности кожи губ. Система Deep Moisturizing Layer сохраняет влагу, препятствует трансдермальной потере влаги. Питательная велнес-еда, Superfood помогает систематизировать уход за кожей губ.</t>
  </si>
  <si>
    <t>ББ-крем MISSHA M Perfect Cover BB Cream#27 (20мл)</t>
  </si>
  <si>
    <t>Крем Missha Perfect Cover BB cream входит в число самых популярных на сегодняшний день ББ-кремов мире! Он совмещает в себе действие тонального, корректирующего тон кожи, средства и уходового продукта. Скрывая все несовершенства и выравнивая общий тон кожи, бб крем от Миша также улучшает ее текстуру, увлажняет и питает эпидермис.   
Содержит комплекс полезных ингредиентов: органические масла розы, жожоба и макадамии, экстракты водорослей и икры, морской коллаген и гиалуроновая кислота. Сочетание всех этих компонентов дает потрясающий по своей эффективности результат: средство помогает повышать местный иммунитет кожи, придает ей эластичность, тонус, упругость, интенсивно увлажняет. 
Солнцезащитный фактор: SPF42 PA+++. Содержит физические солнцезащитные фильтры.</t>
  </si>
  <si>
    <t>ББ-крем MISSHA M Perfect Cover BB Cream#27 (50мл)</t>
  </si>
  <si>
    <t>Масло для губ с экстрактом меда MISSHA Superfood Honey Lip Oil</t>
  </si>
  <si>
    <t>Масло Missha Superfood Lip Oil предназначено для ухода за кожей губ. Оно интенсивно питает, повышает эластичность тканей, успокаивает раздражение, борется с последствиями негативного влияния внешней среды. Масла, входящие в состав данного средства, обладают противовоспалительными и защитными качествами, защищают эпидермис от пересыхания и шелушения, стимулируют регенерацию клеток.</t>
  </si>
  <si>
    <t>PETITFEE</t>
  </si>
  <si>
    <t>Патчи гидрогелевые для век с рубиновой пудрой и розой PETITFEE Koelf Ruby Eye Patch (60шт)</t>
  </si>
  <si>
    <t>Увлажняющие гидрогелевые патчи Petitfee Koelf Hydro Gel Eye Patch-Ruby Bulgarian Rose для эластичности кожи вокруг глаз. Патчи созданы из специального гидро-геля и щедро пропитаны целебной эссенцией на основе рубиной пудры, экстракта болгарской розы и гиалуроновой кислоты. Патчи эффективно увлажняют кожу, повышают её упругость и эластичность, заметно сокращают отечность, устраняют тёмные круги под глазами и мимические морщинки.</t>
  </si>
  <si>
    <t>Тканевая маска для лица с эффектом осветления кожи PITTORESCO Optimal Brightening Mask</t>
  </si>
  <si>
    <t>Тканевая маска Optimal brightening mask восстанавливает кожу лица и  омолаживая лицо, надолго устраняя сухость и шелушения, обладает отбеливающим эффектом.  Маска способствует глубокой регенерации клеток, эффективно разглаживает морщины и насыщает полезными веществами за счет идеально подобранного состава.  Подходит для всех типов кожи лица. 
Экстракт зеленого чая, аллантоин, экстракт портулака – успокаивают раздраженную кожу. Снимают покраснения и заживляет микротрещинки. Данный комплекс помогает при шелушениях и сухости кожи.</t>
  </si>
  <si>
    <t>PRRETI</t>
  </si>
  <si>
    <t>Маска для губ PRRETI Honey&amp;Berry Lip Sleeping Mask (15г)</t>
  </si>
  <si>
    <t>Несмываемая ночная маска для губ на основе пчелиного воска и меда акации эффективно увлажняет и питает нежную кожу губ.
Способствует заживлению, устранению шелушений и трещинок.
После применения губы гладкие, нежные и бархатистые на ощупь.</t>
  </si>
  <si>
    <t>PUREDERM</t>
  </si>
  <si>
    <t>Маска для волос с протеинами PUREDERM Silky Nourishing Hair Mask Protein (12шт)</t>
  </si>
  <si>
    <t>Восстанавливающий питательный комплекс с протеинами глубоко проникает в поврежденную структуру волос и делает ваши волосы восхитительными. Маска эффективна даже для очень поврежденных волос с ослабленной структурой,требующих дополнительного питания. Активные компоненты питают и восстанавливают волосы изнутри, благодаря чему волосы приобретают ухоженный вид и шелковистый блеск.</t>
  </si>
  <si>
    <t>Скраб для тела с грецким орехом PUREDERM Exfoliating Body Scrub Walnut (12шт)</t>
  </si>
  <si>
    <t>Натуральный ореховый скраб с добавлением истертой в пыль скорлупы грецкого ореха для сияющей кожи с ароматом жареных орехов отлично очищает кожу, обновляет ее и питает. 
Базой для глубокого очищения  служит измельченная скорлупа грецкого ореха. Благодаря мелкому помолу абразивные элементы не травмируют кожу, бережно удаляя омертвевшие клетки с ее поверхности, выравнивают рельеф, стимулируют процесс обновления клеток.</t>
  </si>
  <si>
    <t>PURITO</t>
  </si>
  <si>
    <t>ББ-крем для чувствительной кожи с экстрактом центеллы PURITO Cica Clearing BB-Cream#27 Sand Beige</t>
  </si>
  <si>
    <t>BB-крем для чувствительной кожи с экстрактом центеллы Purito Cica Clearing BB cream выравнивает тон кожи, маскирует несовершенства и придает естественный сияющий финиш. ББ-крем обладает солнцезащитным фактором SPF38/PA+++,  защищает кожу от активного воздействия UVA и UVB лучей, уменьшает нежелательную пигментацию и замедляет процессы старения. Экстракт центеллы азиатской укрепляет кожный барьер, восстанавливает и увлажняет.
Представлен в 3-х оттенках:
тон 21
тон 23
тон 27
Объем: 30 мл.</t>
  </si>
  <si>
    <t>Крем с комплексом центеллы PURITO Centella Unscented Recovery Cream (12мл)</t>
  </si>
  <si>
    <t>Восстанавливающий крем с комплексом центеллы Purito Centella Unscented Recovery Cream глубоко восстанавливает, заживляет и успокаивает кожу. Укрепляет защитный барьер кожи, удерживает влагу в глубоких слоях эпидермиса, придает мягкое естественное сияние. На 50% состоит из различных экстрактов центеллы, благодаря чему оказывает глубокое оздоравливающее воздействие. Не содержит масел, отдушек и компонентов животного происхождения.
Объем: 12мл</t>
  </si>
  <si>
    <t>Мини-набор успокаивающих средств для лица PURITO Centella Unscented Line Travel Kit</t>
  </si>
  <si>
    <t>Мини-набор успокаивающих средств Purito Centella Unscented Line Travel Kit состоит из трех продуктов, которые прекрасно подойдут любому типу кожи, даже самой чувствительной. Все средства набора не содержат в составе масел, отдушек и красителей, благодаря чему не вызывают раздражений и покраснений.
Основу составов линейки составляет экстракт центеллы азиатской, которая глубоко питает и увлажняет кожу, способствует более быстрой регенерации клеток и моментально успокаивает. Керамиды восстанавливают поврежденный кожный барьер и предотвращают обезвоживание.
Тревел-версии средств позволяют взять их с собой в поездку, а также этот набор станет прекрасным подарком, который точно порадует получателя. 
В состав мини-набора успокаивающих средств с экстрактом центеллы Purito Centella Unscented Line Travel Kit входят:
Успокаивающий тонер с экстрактом центеллы Purito Centella Unscented Toner – моментально восстанавливает РН-баланс кожи после умывания. Экстракт центеллы азиатской снимает раздраж</t>
  </si>
  <si>
    <t>Сыворотка безмасляная для чувствительной кожи PURITO Centella Unscented Serum (15мл)</t>
  </si>
  <si>
    <t>Сыворотка Purito Centella Unscented Serum содержит высокую концентрацию экстракта центеллы азиатской и предназначена для ухода за самой чувствительной кожей. Снижает реактивность, успокаивает раздражения и снимает покраснения, уменьшает купероз.
Объем: 15 мл</t>
  </si>
  <si>
    <t>Тонер безмасляный с центеллой PURITO Centella Unscented Toner (30мл)</t>
  </si>
  <si>
    <t>Безмасляный тонер Purito Centella Unscented Toner укрепляет кожу, защищает ее от повреждений, эффективно успокаивает раздражения. Делает кожу гладкой и здоровой, защищает от влияния негативных факторов окружающей среды. Содержит CICA-комплекс, экстракт гамамелиса и гиалуроновую кислоту. Веганский продукт.
Объем: 30 мл</t>
  </si>
  <si>
    <t>PYUNKANG YUL</t>
  </si>
  <si>
    <t>Крем вокруг глаз питательный PYUNKANG YUL Eye Cream (50шт)</t>
  </si>
  <si>
    <t>"Порционный" крем для ухода за кожей вокруг глаз – в симпатичной жестяной банке находятся 50 саше. 1 саше предназначено для 1 применения, что очень удобно и гигиенично.
Крем отлично подойдет для сухой и истонченной кожи. Имеет плотную текстуру, поэтому перед нанесением рекомендуется потереть ладони и разогреть их, а потом наносить крем аккуратными "вбивающими" движениями.
Крем интенсивно питает, увлажняет и смягчает кожу, повышает её эластичность, разглаживает мимические и возрастные морщины, повышает защитный барьер, замедляет увядание кожи.</t>
  </si>
  <si>
    <t>Крем для лица PYUNKANG YUL Nutritiom Cream (100мл)</t>
  </si>
  <si>
    <t>Nutrition Cream. Питательный крем
Питательный крем c нежной текстурой прекрасно наносится, тает на коже и быстро впитывается, не оставляя тяжелого или маслянистого ощущения.
 Крем, созданный с учетом потребностей чувствительной кожи, подарит глубокое увлажнение и защиту, которая продлится весь день. Превосходно справится с сухостью, вернет коже тонус и естественное сияние. Борется с признаками старения, улучшает эластичность, смягчит грубые участки и устранит шелушения.
 В основе крема экстракт корня астрагала, масло ши и макадамии, гипоаллергенные ухаживающие компоненты.
 Экстракт корня астрагала богат бетаином, антиоксидантами, нутриентами и минералами. Обладает противовоспалительными, успокаивающими свойствами, питает и смягчает кожу, защищает от негативного воздействия факторов окружающей среды, повышает естественный иммунинет кожи.
 Крем не содержит красителей, ароматизаторов и других потенциальных раздражителей. Для усиления питательных свойств крема, его можно смешать с маслом</t>
  </si>
  <si>
    <t>Крем для лица питательный PYUNKANG YUL Nutritiom Cream (20мл)</t>
  </si>
  <si>
    <t>Есть три причины полюбить питательный крем для лица корейского бренда Pyunkang Yul. Первая — он оказывает глубокий увлажняющий и питательный эффект, делая кожу мягкой и эластичной. Вторая — его легкая тающая консистенция быстро впитывается и не оставляет неприятной липкой или жирной пленочки. И третья — он не содержит парабенов, минеральных масел, красителей, отдушек и других вредных компонентов, а также одобрен ассоциацией Дерматологов Южной Кореи.
Особенности крема Pyunkang Yul Nutrition Cream:
– улучшает синтез коллагена и повышает защитные функции эпидермиса;
– придает кожному покрову сияние и здоровый блеск, восстанавливает гидролипидный баланс;
– экстракт астрагала оказывает антиоксидантное и увлажняющее действие;
– масло ши обладает смягчающими и регенерирующими свойствами, а также является источником витаминов Е, F и А;
– подходит для всех типов кожи, включая чувствительную и проблемную;
– не вызывает раздражения или аллергические реакции.</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</si>
  <si>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</si>
  <si>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</si>
  <si>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</si>
  <si>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</si>
  <si>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Тканевая маска для лица PYUNKANG YUL Black Tea Revitalizing Mask Pack</t>
  </si>
  <si>
    <t>Тканевая маска Black Tea Revitalizing Mask Pack от косметического бренда Pyunkang Yul обладает оживляющими, восстанавливающими и защитными качествами, отлично подходит для домашнего ухода за усталой, теряющей тонус и влагу кожей лица.
Средство с экстрактом черного чая, богатого мощными природными антиоксидантами, замедляет возрастные изменения, укрепляет защитный барьер эпидермиса, освежает цвет лица, повышает тонус тканей. Уход создает эффект зримого омоложения. После процедуры подтягивается овал лица, исчезают симптомы сухости и раздражения.
Способ применения:
Увлажняющая тканевая маска наносится на очищенную и тонизированную кожу для закрепления и усиления эффекта вашего ежедневного ухода. Снимите продукт через 15–20 минут, а остатки эссенции мягко вбейте в кожу подушечками пальцев.
Объем: 25мл</t>
  </si>
  <si>
    <t>Тканевая маска интенсивно увлажняющая PYUNKANG YUL Highly Moisturizing Essence Mask Pack</t>
  </si>
  <si>
    <t>Интенсивно увлажняющая тканевая маска Pyunkang Yul Highly Moisturizing Essence Mask Pack устраняет сухость и стянутость, делает кожу нежной и бархатистой. Улучшает цвет лица, наполняет кожу здоровым сиянием, помогает бороться с тусклостью и неровным тоном. Содержит гиалуроновую кислоту и пантенол.
Подходит для всех типов кожи.
Способ применения: нанесите маску в качестве завершающего этапа ухода и оставьте на 10 минут. Удалите листы и подушечками пальцев вбейте остатки эссенции в кожу.
Объем: 25 мл</t>
  </si>
  <si>
    <t>RATED GREEN</t>
  </si>
  <si>
    <t>Маска для кожи головы RATED GREEN Cold Brew Hibiscus Moisturizing Scalp Pack w/Honey</t>
  </si>
  <si>
    <t>Увлажняющая маска для кожи головы, склонной к сухости, богата тщательно отобранными органическими веществами: натуральный сок гибискуса холодного отжима оказывает успокаивающее действие на кожу головы, стимулирует рост волос, а экстракт меда напитывает кожу необходимыми микроэлементами и поддерживает баланс кожи головы.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</si>
  <si>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Маска для кожи головы с соком гибискуса RATED GREEN Cold Brew Hibiscus Moisturizing Scalp Pack w/Hon</t>
  </si>
  <si>
    <t>Маска богата тщательно отобранными органическими веществами. Содержит натуральный сок гибискуса холодного отжима, который оказывает успокаивающее действие на кожу головы, а также предотвращает преждевременную седину и стимулирует рост волос. Мед способен обеспечить коже необходимые питательные элементы для увлажнения и питания сухой кожи головы и сделать волосы свежими и мягкими
Содержит: натуральный гибискус холодного отжима и мед, Ним, соя,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</si>
  <si>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Маска для кожи головы с соком розмарина RATED GREEN Cold Brew Rosemary Balancing Scalp Pack w/Charco</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</si>
  <si>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</si>
  <si>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Спрей для кожи головы RATED GREEN Cold Brew Rosemary Energizing Scalp Spray (120мл)</t>
  </si>
  <si>
    <t>Сбалансированная формула спрея для кожи головы с соком розмарина RATED GREEN Cold Brew Rosemary Energizing Scalp Spray содержит натуральный сок листьев розмарина холодного отжима, биотин и витамины группы В, которые давно зарекомендовали себя в процессе активации и ускорения роста волос. Содержит в себе серу, стимулирующую выработку собственного коллагена – основного элемента волосяного стержня и кожного покрова.
Состав: натуральный сок листьев розмарина холодного отжима, биотин, комплекс питательных веществ 
Способ применения: распылите достаточное количество средства на чистую кожу головы и помассируйте. Не требует смывания. Можете делать любую укладку.
Подходит для ежедневного применения.</t>
  </si>
  <si>
    <t>Шампунь против выпадения волос RATED GREEN Anti-Hair Loss Treatment Shampoo (200мл)</t>
  </si>
  <si>
    <t>Универсальный шампунь против выпадения волос RATED GREEN Anti-Hair Loss Treatment Shampoo 3-в-1 для тонких волос, склонных к выпадению, работает как шампунь, кондиционер и маска для кожи головы одновременно. Розмарин холодного отжима способствует предотвращению выпадения волос, восстанавливая истощенные волосы и укрепляя волосяные фолликулы. Кроме того, он улучшает кожный баланс и успокаивает кожу головы
Содержит: натуральное масло розмарина холодного отжима, кокосовое масло, эвкалипт, Апельсин, розмарин, эвкалипт, кедровый орех.   
Способ применения: нанесите достаточное количество шампуня на влажные волосы и кожу головы, массирующими движениями вспеньте его, оставьте на 3-5 минут, а затем тщательно смойте. Дополнительное использование кондиционера не требуется. 
Можно использовать ежедневно.</t>
  </si>
  <si>
    <t>REAL BARRIER</t>
  </si>
  <si>
    <t>Гель очищающий для проблемной кожи REAL BARRIER Control-T Cleansing Foam (190мл)</t>
  </si>
  <si>
    <t>Очищающий гель для проблемной кожи Real Barrier Control-T Cleansing Foam эффективно устраняет жирный блеск, регулирует работу сальных желез, удаляет все виды загрязнений и растворяет сальные пробки. Успокаивает раздражения, снимает покраснения, зуд и неприятные ощущения, укрепляет защитный барьер. Обладает слабокислотным pH 4.5-6.5. Содержит экстракты чайного дерева, гамамелиса и календулы. 
Подходит для жирной и проблемной кожи.
Способ применения: нанесите небольшое количество геля (1 нажатие на дозатор) на влажные ладони, хорошо вспеньте и бережно умойте лицо. Тщательно смойте пенку теплой водой.
Объем: 190 мл</t>
  </si>
  <si>
    <t>Крем для лица ламеллярный защитный REAL BARRIER Extreme Cream (50мл)</t>
  </si>
  <si>
    <t>Крем для лица REAL BARRIER Extreme Cream направлен на восстановление целостности гидро-липидной мантии кожи, повышение её защитных функций, интенсивное увлажнение и питание, а также выравнивание микрорельефа эпидермиса. Оказывает антиоксидантное действие. Содержит тетрапептид, токоферол, пантенол, мадекассосид и гиалуроновую кислоту.
Объем: 50 мл</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</si>
  <si>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</si>
  <si>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</si>
  <si>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Патчи противовоспалительные от прыщей REAL BARRIER Control-T Spot Patch (128шт)</t>
  </si>
  <si>
    <t>Противовоспалительные патчи от прыщей Real Barrier Control-T Spot Patch оказывают точечное заживляющее воздействие, в короткие сроки успокаивают очаги воспаления и препятствуют усугублению раздражений. Прозрачные наклейки пропитаны маслом чайного дерева, салициловой кислотой и экстрактом золота, которые оказывают усиленное регенерационное действие.
Подходит для проблемной и жирной кожи.
Способ применения: на предварительно очищенную кожу нанесите подходящий по размеру патч, прижмите к зоне воспаления. Оставьте на 12 часов, патч должен приподняться и побелеть. Отклейте патч.
Комплектация: 128 шт
9 мм — 80 шт 
12 мм — 48 шт</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</si>
  <si>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</si>
  <si>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</si>
  <si>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</si>
  <si>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</si>
  <si>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Тканевая маска с керамидами REAL BARRIER Extreme Cream Mask</t>
  </si>
  <si>
    <t>Восстанавливающая тканевая маска с керамидами Real Barrier Extreme Cream Mask укрепляет защитные функции эпидермиса, восстанавливает поврежденные клетки кожи, активно питает и борется с сухостью. Обладает успокаивающим действием снимает зуд и раздражения.
Рекомендуется для сухой и чувствительной кожи.
Способ применения: извлеките маску, удалите защитную плёнку и поместите её на предварительно очищенную кожу. Снимите маску спустя 10-20 минут и лёгкими массажными движениями позвольте остаткам эссенции впитаться.
Объём: 30 гр</t>
  </si>
  <si>
    <t>Тонер-эссенция гиалуроновый с керамидами REAL BARIER Extreme Essence Toner (190мл)</t>
  </si>
  <si>
    <t>Тонер-эссенция Real Barrier Extreme Essence Toner направлена на интенсивное и пролонгированное увлажнение нормальной, сухой и обезвоженной кожи. Содержит в своем составе 5 видов разномолекулярной гиалуроновой кислоты, керамиды, аллантоин, бета-глюкан и мадекассосид. Может заменить собой два этапа ухода: тонер и сыворотку.
Способ применения: после очищения нанесите тонер-эссенцию на кожу лица и шеи. Завершите уход базовым увлажняющим кремом для лица.
Объем: 190 мл</t>
  </si>
  <si>
    <t>ROVECTIN</t>
  </si>
  <si>
    <t>Крем восстанавливающий ROVECTIN Skin Essentials Barrier Repair Face &amp; Body Cream (175мл)</t>
  </si>
  <si>
    <t>Крем Rovectin Barrier Repair Cream - это увлажняющий, успокаивающий и восстанавливающий крем для лица и тела, который подходит для любого пола, возраста и типа кожи, включая детей. Бренд Rovectin был задуман как скорая помощь коже пациентов после химиотерапии. Поэтому все продукты марки мягкие, гипоаллергенные, безопасные, при этом способствуют быстрому восстановлению кожных покровов и защитного барьера.
Крем содержит 5.5% пантенола, известного своими заживляющими свойствами.
Сквалан, витамин Е, керамиды, масло ши и подсолнечника уплотняют гидро-липидный барьер, удерживают влагу, питают и смягчают кожу.
Ферменты лактобактерий восстанавливают микробиом кожи, борются с патогенной флорой, повышают кожный иммунитет.
Экстракт ромашки и алоэ успокаивает раздражения, покраснения, зуд.
Крем также обладает антиоксидантным потенциалом, защищая кожу от окислительного стресса, преждевременного старения и различных заболеваний.
Подходит для любого типа кожи, в том числе чувствительной, а также д</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</si>
  <si>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</si>
  <si>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</si>
  <si>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Крем-концентрат увлажняющий ROVECTIN Skin Essentials Barrier Repair Aqua Concentrate (60мл)</t>
  </si>
  <si>
    <t>Увлажняющий крем-концентрат Rovectin Skin Essentials Barrier Repair Aqua Concentrate активно питает клетки кожи, проникает в глубокие слои дермы, насыщает влагой и восстанавливает естественный гидро-липидный баланс. Крем выравнивает тон кожи, осветляет нежелательную пигментацию, постакне и застойные пятна. Содержит комплекс 8 гиалуроновых кислот, ниацинамид и астаксантин.
Подходит для обезвоженной кожи.
Способ применения: использовать завершающим этапом ухода, после очищения, тонизирования и увлажнения. Возьмите небольшое количество крема и бережно распределите по коже, дождитесь впитывания.
Объем: 60 мл</t>
  </si>
  <si>
    <t>Лосьон ультраувлажняющий с гиалуроновой кислотой ROVECTIN Skin Essentials Treatment Lotion (180мл)</t>
  </si>
  <si>
    <t>Ультраувлажняющий лосьон Rovectin Skin Essentials Treatment Lotion содержит 7 видов гиалуроновой кислоты, трегалозу, кофеин и запатентованный восстанавливающий комплекс Barrier Repair Complex™. Лосьон интенсивно увлажняет кожу, устраняет сухость и обезвоженность, снимаем покраснения. Повышает упругость кожи, выравнивает её микрорельеф. Средство также работает с цветом лица: стирает следы усталости, устраняет тусклость тона, придает коже красивое естественное сияние.
Подходит для нормальной, сухой и обезвоженной кожи.
Способ применения: после очищения кожи нанести тонер на ладони и прижимающими движениями распределить по лицу и шеи. Подходит для ежедневного применения после умывания.
Объем: 180 мл</t>
  </si>
  <si>
    <t>Солнцезащитный-тонирующий крем ROVECTIN Skin Essential Double Tone-Up UV Protector SPF50+ (50мл)</t>
  </si>
  <si>
    <t>Солнцезащитный тонизирующий крем ROVECTIN Skin Essentials Double Tone-up UV Protector SPF50+PA++++ на физических фильтрах с гипоаллергенным составом подойдет для всей семьи.
Солнцезащитный крем с слегка розово-бежевым оттенком
прекрасно матирует, маскирует покраснения и выравнивает тон кожи, делая ее здоровой и бархатистой
эффективно защищает от вредного воздействия UVB-лучей и UVA-лучей
защищает от нежелательной пигментации и фотостарения,
формула Pollustop® образует невидимый барьер, который защищает от городской пыли, грязи и выхлопных газов
оказывает выраженное противовоспалительное и антимикробное действие
регулирует работу сальных желёз и помогает держать под контролем Т-зону в течении дня.
Подходит для всех типов кожи, в том числе и для чувствительной.
Способ применения: нанесите на лицо завершающим этапом ухода.
Объем: 50 мл</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</si>
  <si>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</si>
  <si>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</si>
  <si>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Тканевая маска интенсивно увлажняющая ROVECTIN Skin Essentials Dr. Mask Aqua</t>
  </si>
  <si>
    <t>Интенсивно увлажняющая тканевая маска Rovectin Skin Essentials Dr. Mask Aqua гидрирует кожу изнутри, освежает и оживляет её, повышает упругость и эластичность, устраняет сухость, стянутость, шелушения. Эссенция, которой пропитана маска содержит в своей составе 7 видов гиалуроновой кислоты, а также ниацинамид (витамин B3) и пантенол (витамин B5).  Подходит для экспресс-восстановления сухой и обезвоженной кожи.
Подходит для нормальной, сухой и обезвоженной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</si>
  <si>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Тканевая маска с каламином и мадекассосидом ROVECTIN Skin Essentials Dr. Mask Cica</t>
  </si>
  <si>
    <t>Тканевая маска Rovectin Skin Essentials Dr. Mask Cica с каламином и мадекассосидом, созданная специально для чувствительной и проблемной кожи. Маска успокаивает и восстанавливает кожу, устраняет раздражение и покраснения. Подходит для лечения кожи с куперозом и розацеа. Маска мягко заживляет повреждения, запускает процессы регенерации кожи, осветляет нежелательную пигментацию и нормализует выработку кожного себума.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</si>
  <si>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Тонер для чувствительной кожи ROVECTIN Skin Essentials Cica Care Purifying Toner (260мл)</t>
  </si>
  <si>
    <t>Тонер для проблемной и чувствительной кожи Rovectin Skin Essentials Cica Care Purifying Toner увлажняет, тонизирует, восстанавливает кожу. Активизирует процессы восстановления и заживления повреждений. Эффективен в лечении угревой сыпи и устранения постакне. Очень благотворно влияет на кожу с проявлениями купероза: укрепляет стенки сосудов, снижает гиперчувствительность кожи. Тонер также работает на повышение барьерных функций, защищая кожу от агрессивного воздействия внешней среды.
Для комбинированной, жирной, проблемной и чувствительной кожи.
Способ применения: после умывания смочите ватный диск тоником и аккуратно протрите кожу лица движениями от центра лица наружу. Продолжите уход сывороткой и кремом.
Объем: 260 мл</t>
  </si>
  <si>
    <t>SCINIC</t>
  </si>
  <si>
    <t>Пенка для умывания с содой SCINIC Deep Cleansing Foam (150мл)</t>
  </si>
  <si>
    <t>Пенка с содой для глубокого очищения пор Scinic Deep Cleansing Foam благодаря микрочастицам соды и фитокомплексу органических экстрактов интенсивно очищает поры от остатков косметики, кожного себума и любых других загрязнений, осевших на коже в течение дня, деликатно массирует, отшелушивая ороговевшие клетки кожи, обеззараживает, снимает воспаления и сужает поры без пересушивания.
Объем: 150 мл</t>
  </si>
  <si>
    <t>SEVENSTAR</t>
  </si>
  <si>
    <t>Расческа для волос SEVENSTAR</t>
  </si>
  <si>
    <t>SEVENSTAR Расческа для волос - специально созданная щётка для волос для того, чтобы справляться с сильно запутавшимися волосами. Уникальная инновационная конструкция гибких зубчиков позволяет безвредно для волос устранить узелки и распутать пряди. Расчёсывает волосы быстро, легко и не требует использования дополнительных средств. Подходит для любого типа волос, включая тонкие, ломкие, кудрявые и жёсткие волосы.</t>
  </si>
  <si>
    <t>SKIN79</t>
  </si>
  <si>
    <t>Маска антивозрастная альгинатная с водорослями SKIN79 Relaxer Algae Modeling Mask Nourishing (150мл)</t>
  </si>
  <si>
    <t>Питательная маска с водорослями SKIN79 Relaxer Algae Modeling Mask Nourishing увлажняет кожу и обеспечивает мгновенный и стойкий видимый эффект лифтинга, снимая напряжение лицевых мышц и разглаживая тонкие линии и морщинки. Экстракт маточного молочка омолаживает кожу и придает ей безупречный вид и здоровое сияние. Золото помогает бороться с видимыми признаками потери коллагена и эластина на поверхности кожи, восстанавливать текстуру и устранить повреждения кожи, оставляя её обновленной, гладкой и сияющей.</t>
  </si>
  <si>
    <t>Маска моделирующая альгинатная с витамином С SKIN79 Relaxer Algae Modeling Mask Vitalizing (150мл)</t>
  </si>
  <si>
    <t>Питательная альгинатная маска с золотом и экстрактом маточного молочкаSKIN79 Relaxer Algae Modeling Mask Nourishing увлажняет кожу и обеспечивает мгновенный и стойкий видимый эффект лифтинга, снимая напряжение лицевых мышц и разглаживая тонкие линии и морщинки.
Золото замедляет истощение коллагена, повышает эластичность кожи, помогает бороться с видимыми признаками потери коллагена и эластина на поверхности кожи и переносит молекулы кислорода в кожу для обновления клеток.  Обладает противовоспалительными и антибактериальными свойствами, которые помогут успокоить воспаление и прыщи, помогут восстанавливать текстуру и устранить повреждения кожи, оставляя её обновленной, гладкой и сияющей.
Экстракт маточного молочка – это питательное вещество, которое омолаживает кожу и придает ей безупречный вид и здоровое сияние.</t>
  </si>
  <si>
    <t>Маска осветляющая с жемчугом и рисом SKIN79 Relaxer Algae Modeling Mask Brightening (150мл)</t>
  </si>
  <si>
    <t>Осветляющая альгинатная маска с жемчугом и рисом SKIN79 Relaxer Algae Modeling Mask Brightening увлажняет кожу и обеспечивает мгновенный и стойкий видимый эффект лифтинга, снимая напряжение лицевых мышц и разглаживая мелкие морщинки.
Средство содержим осветляющие и питательные ингредиенты, которые помогают восстановить баланс кожи, способствуют регенерации кожи и выравнивают тон лица, что делает его отличным средством от шрамов, прыщей и пост-акне.</t>
  </si>
  <si>
    <t>Маска увлажняющая с коллагеном и розой SKIN79 Relaxer Algae Modeling Mask Moisturizing (150мл)</t>
  </si>
  <si>
    <t>Увлажняющая альгинатная маска с коллагеном, розой и вишней SKIN79 Relaxer Algae Modeling Mask Moisturizing увлажняет кожу и обеспечивает мгновенный и стойкий видимый эффект лифтинга, снимая напряжение лицевых мышц и разглаживая мелкие морщинки.
Содержит увлажняющие ингредиенты, такие как коллаген, экстракты розы и вишни.
Коллаген помогает поддерживать уровень влажности, предотвращает признаки старения, чтобы ваша кожа дольше оставалась эластичной и гладкой.
Содержащийся экстракт вишни питает кожу, устраняя покраснения и отеки и оставляя кожу заметно упругой, подтягивают и уменьшают появление тонких линий и морщин, делая ее более молодой и здоровой.
Экстракт розы стимулирует выработку коллагена и эластина, делая кожу более эластичной, упругой и увлажненной</t>
  </si>
  <si>
    <t>Сыворотка осветляющая для лица SO NATURAL Yellow Cica Ampoule</t>
  </si>
  <si>
    <t>Успокаивающая сыворотка для проблемной кожи лица SONATURAL YELLOW CICA-Способствует улучшению цвета кожи, выравнивает тон, мягко отбеливает пигментацию и пост-акне. Обладает высокой антиоксидантной активностью, наполняет кожу витаминами, освежает и тонизирует.  Высокоэффективный продукт, способный за короткий срок значительно преобразить кожу любого типа, улучшить ее функциональность и внешний вид.  За счет входящему в состав экстракту чайного дерева сыворотка снимет покраснения либо высыпания, выровняет тон лица. Гиалуроновая кислота предотвратит сухость, увлажнит кожу изнутри, придаст упругость . Способ применения: Нанесите на очищенную тонизированную кожу лица необходимое количество сыворотки.</t>
  </si>
  <si>
    <t>Тоник для жирной кожи SO NATURAL Pore Tensing Carbonic Water Powder In Toner</t>
  </si>
  <si>
    <t>Тоник для жирной кожи So Natural Pore Tensing Carbonic Water Powder In Toner с абсорбирующей пудрой. Тоник глубоко и бережно очищает поры, избавляет кожу от ороговевших клеток, делает её более мягкой и гладкой, наполняя влагой. Специальная пудра в составе средства позволяет регулировать выработку себума, благодаря чему кожа остается матовой на протяжении всего дня.
Объём: 135 мл</t>
  </si>
  <si>
    <t>SOME BY MI</t>
  </si>
  <si>
    <t>Крем восстанавливающий с муцином чёрной улитки SOME BY MI Snail Truecica Miracle Repair Cream (60мл)</t>
  </si>
  <si>
    <t>Восстанавливающий крем с муцином чёрной улитки Some By Mi Snail Truecica Miracle Repair Cream активизирует процессы обновления и регенерации в клетках эпидермиса, улучшает цвет лица, устраняет сухость и поддерживает оптимальный уровень влаги. Ускоряет заживление воспалений, успокаивает раздражённую кожу и помогает в лечении акне. Обладает укрепляющим действием, улучшает цвет лица и замедляет процессы старения.
Подходит для всех типов кожи.
Способ применения: нанесите необходимое количество крема завершающим этапом ухода.
Объём: 60 мл</t>
  </si>
  <si>
    <t>Крем для удаления волос SOME BY MI Perfect Removal Cream (120мл)</t>
  </si>
  <si>
    <t>Крем для удаления волос Perfect Removal Cream — идеальное средство для безболезненной депиляции. Всего за несколько минут крем размягчает и растворяет волоски и придает кожу гладкость, не вызывая раздражений и шелушений. Содержит гиалуроновую кислоту, масла ши и жожоба.</t>
  </si>
  <si>
    <t>Крем осветляющий витаминный SOME BY MI V10 Vitamin Tone-Up Cream</t>
  </si>
  <si>
    <t>Осветляющий витаминный крем Some By Mi V10 Vitamin Tone-Up Cream способствует отбеливанию пигментации и пост-акне, выравнивает тон кожи и мгновенно осветляет. Отлично увлажняет, устраняет сухость, тонизирует. Витаминный комплекс обладает антиоксидантным действием, повышает иммунитет  и укрепляет защитные функции.
Объём: 50 мл.</t>
  </si>
  <si>
    <t>Крем точечный для проблемной кожи SOME BY MI AHA-BHA-PHA 14 Days Super Miracle Spot All Kill Cream</t>
  </si>
  <si>
    <t>Крем против акне Some By Mi Super Miracle Spot All Kill Cream предназначен для точечного использования, моментально успокаивает воспаления и подсушивает прыщики. Рекомендуется использовать крем точечно, на этапе возникновения первых воспалений. Средство снимает покраснения, шелушения и зуд, успокаивает раздражение и предотвращает появление акне.
Объем: 30 мл.</t>
  </si>
  <si>
    <t>Маска для волос с центеллой и пептидами SOME BY MI Cica Peptide Anti Hair Loss Treatment (50мл)</t>
  </si>
  <si>
    <t>Укрепляющая маска для волос с центеллой и пептидами Some By Mi Cica Peptide Anti Hair Loss Treatment интенсивно восстанавливает поврежденные волосы, питает, увлажняет и укрепляет. Улучшает структуру волос, усиливает защитные функции и нейтрализует воздействие проточной воды, перепада температур и укладочных средств.
Объем: 50 мл</t>
  </si>
  <si>
    <t>Набор миниатюр для сужения пор с чаем матча SOME BY MI Super Matcha Pore Care Starter Kit</t>
  </si>
  <si>
    <t>Набор миниатюр для сужения пор с чаем матча Some By Mi Super Matcha Pore Care Starter Kit комплексно оздоравливает жирную и проблемную кожу. Глубоко и бережно очищает, выводит загрязнения из пор, насыщает кожу влагой и делает ее более плотной и упругой. Главными активными ингредиентами средств являются экстракт чая матча, CICA-комплекс и экстракт коры белой ивы.
В состав набора входят:
Гель для умывания Super Matcha Pore Clean Cleansing Gel — 42 мл
Глиняная маска Super Matcha Pore Clean Clay Mask — 42 гр
Тоник для сужения пор Super Matcha Pore Tightening Toner — 30 мл
Сыворотка для сужения пор Super Matcha Pore Tightening Serum — 10 мл</t>
  </si>
  <si>
    <t>Набор сывороток для лица SOME BY MI Total Care Serum Trial Kit</t>
  </si>
  <si>
    <t>Этот набор состоит из 4 различных типов сывороток мини-версий, обеспечивающих индивидуальный уход за кожей при изменении ее состояния. Комплексный уход за кожей при самых разных проблемах. Все сыворотки подходят для любого типа кожи, в том числе для гиперчувствительной кожи.
В наборе:
сыворотка для сужения пор - Super matcha,
сыворотка для осветления кожи - Yuja niacin,
сыворотка успокаивающая и увлажняющая - AHA, BHA, PHA,
сыворотка восстанавливающая с муцином улитки - Truecica miracle.
 Формат набора:
14мл*4шт</t>
  </si>
  <si>
    <t>Патчи точечные антивоспалительные против прыщей SOME BY MI 30 Days Miracle Clear Spot Patch</t>
  </si>
  <si>
    <t>Антибактериальные наклейки против прыщей Some By Mi 30 Days Miracle Clear Spot Patch для быстрого лечения воспалений без следов. Обладают антибактериальным и подсушивающим действием, успокаивают и ускоряют процесс заживления и регенерации. Почти незаметны на коже, можно использовать как на ночь, так и в течение дня.
Способ применения: Выберите наклейку по размеру и нанесите прямо на акне. Оставьте наклейку на 4-8 часов на лице. Можно использовать как в дневное, так и в ночное время.
Комплектация: 18 наклеек — 10 и 12 мм.</t>
  </si>
  <si>
    <t>Сыворотка для проблемной кожи SOME BY MI Red Tea Tree Cicassoside Final Solution Serum (50мл)</t>
  </si>
  <si>
    <t>Сыворотка для проблемной кожи Some By Mi Red Tea Tree Cicassoside Final Solution Serum оказывает мгновенное успокаивающее действие, снимает воспаление и предотвращает появление акне. Устраняет зуд, покраснения, не провоцирует сухости и шелушений. Содержит экстракт красного чайного дерева, мадекассосид и лактобионовую кислоту.
Объем: 50 мл</t>
  </si>
  <si>
    <t>Сыворотка с муцином чёрной улитки SOME BY MI Snail Truecica Miracle Repair Serum (50мл)</t>
  </si>
  <si>
    <t>Восстанавливающая сыворотка с муцином чёрной улитки Some By Mi Snail Truecica Miracle Repair Serum ускоряет процессы регенерации и обновления кожи, увлажняет, улучшает цвет лица и способствует заживлению воспаления. Средство также обладает укрепляющим действием и замедляет процессы старения. Муцин улитки и комплекс успокаивающих трав положительно влияют на проблемную и раздражённую кожу, обладают лечебным действием и оздоравливают поверхность эпидермиса.
Подходит для всех типов кожи.
Способ применения: Нанесите необходимое количество сыворотки на кожу, увлажнённую тонером, лёгкими массажными движениями.
Объём: 50 мл</t>
  </si>
  <si>
    <t>Сыворотка с прополисом для сияния кожи SOME BY MI Propolis B5 Glow Barrier Calming Serum (50мл)</t>
  </si>
  <si>
    <t>Сыворотка с прополисом для сияния кожи Some By Mi Propolis B5 Glow Barrier Calming Serum обладает мощным противовоспалительным, антибактериальным и антиоксидантным действием. Заметно выравнивает тон кожи и наполняет здоровым, ровным сиянием. Повышает упругость и эластичность кожи, способствует удержанию влаги и напитывает. 
Сыворотка укрепляет защитный барьер, нейтрализует агрессивное воздействие свободных радикалов, ультрафиолета и других факторов окружающей среды, замедляет процессы старения. Препятствует появлению морщин и кожных заломов, укрепляет тургор кожи.
Основу сыворотки составляет экстракт прополиса (73%). Прополис обладает мощными антибактериальными свойствами, которые помогают  предотвратить появление воспалений. Восстанавливает водно-липидный баланс кожи, укрепляет защитный барьер и защищает её от вредного воздействия внешних факторов. Устраняет шелушения и сухость кожи, питает и смягчает. 
Сыворотка обладает густой консистенцией, моментально устраняет стянутость и смя</t>
  </si>
  <si>
    <t>Тонер для сияния кожи с витамином С SOME BY MI Galactomyces Pure Vitamin C Glow Toner (200мл)</t>
  </si>
  <si>
    <t>Тонер для сияния кожи с витамином С и галактомисисом Some By Mi Galactomyces Pure Vitamin C Glow Toner обладает обновляющим и лёгким отшелушивающим действием, выравнивает тон кожи, устраняет покраснения и улучшает цвет лица в целом. Подходит для всех типов кожи, устраняет тусклость и пигментацию.
Объём: 200 мл.</t>
  </si>
  <si>
    <t>Тонер с муцином чёрной улитки SOME BY MI Snail Truecica Miracle Repair Toner (135мл)</t>
  </si>
  <si>
    <t>Восстанавливающий тонер с муцином чёрной улитки Some By Mi Snail Truecica Miracle Repair Toner ускоряет обновление и регенерацию клеток эпидермиса, оздоравливает кожу и смягчает рельеф. Тонер восстанавливает оптимальный уровень влаги, нормализует работу сальных желёз, способствует осветлению пигментации и заживлению воспалений.
Способ применения: Нанесите необходимое количество тонера на ладошки и лёгкими похлопывающими движениями распределите по коже.
Объём: 135 мл</t>
  </si>
  <si>
    <t>Тоник для проблемной кожи SOME BY MI AHA-BHA-PHA 30 Days Miracle Toner (30мл)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</si>
  <si>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30 мл.</t>
  </si>
  <si>
    <t>Тоник с юдзу для сияния кожи SOME BY MI Yuja Niacin Brightening Toner (150мл)</t>
  </si>
  <si>
    <t>Тоник с юдзу для сияния кожи Some By Mi  Yuja Niacin Brightening Toner восстанавливает оптимальный pH после умывания, регулирует выработку меланина и способствует осветлению нежелательной пигментации, веснушек, пост-акне. Защищает кожу от фотостарения, предотвращает преждевременное появление морщин. Содержит 90% экстракта юдзу, витамин С и ниацинамид.
Объем: 150 мл.</t>
  </si>
  <si>
    <t>Шампунь укрепляющий с центеллой SOME BY MI Cica Peptide Anti Hair Loss Shampoo (285мл)</t>
  </si>
  <si>
    <t>Шампунь против выпадения с центеллой Some By Mi Cica Peptide Anti Hair Loss Shampoo восстанавливает и увлажняет кожу головы, укрепляет корни волос, способствует образованию новых волосяных луковиц. Успокаивает и оздоравливает, питает поврежденные волосы, делая структуру волоса более плотной и сильной. 
Объем: 285 мл</t>
  </si>
  <si>
    <t>Маска-пленка очищающая SULWHASOO Sulwhasoo Clarifying Mask EX (30мл)</t>
  </si>
  <si>
    <t>Маска-пленка очищает лицо от загрязнений, отмерших клеток; освежает и выравнивает кожу, придает здоровый вид. Содержит в себе большое количество мощных и полезных ингредиентов - мед, порошок купены, японскую жимолость, смесь корейских лекарственных трав.
Основные компоненты маски:
Экстракт меда усиливает способность кожи удерживать влагу на поверхности. Восстанавливает рельеф кожного покрова. Повышает упругость кожи и придает ей эластичность.
Экстракт жимолости стимулирует обменные процессы возрастной кожи лица. Тонизирует ее и придает здоровый вид. Обладает антибактериальным действием, снимает воспаления и раздражения.
 Экстракт зеленого чая поднимает тонус уставшей возрастной кожи. Разглаживает мелкие морщинки. Обладая регенерирующими свойствами, снимает воспаления и восстанавливает рельеф кожи. Подсушивает и очищает участки кожи с угревой сыпью и акне.</t>
  </si>
  <si>
    <t>Маска с церамидами для интенсивного увлажнения THE OOZOO Face in-Shot Hydrolift Mask</t>
  </si>
  <si>
    <t>Инновационная увлажняющая маска с эффектом лифтинга от корейской фирмы The Oozoo оказывает по-настоящему целебное воздействие на кожу лица. Она уменьшает воспаления, убирает покраснения и восстанавливает гидробаланс кожного покрова.Высокое содержание керамидов улучшает барьерную функцию кожу, делает ее стойкой к негативному воздействию окружающей среды. Оказывает успокаивающее и заживляющее действие, эффективно борется с воспалениями, снимает покраснения и успокаивает раздражения.</t>
  </si>
  <si>
    <t>THE SAEM</t>
  </si>
  <si>
    <t>Гель для душа с кокосом THE SAEM Touch On Body Coconut Body Wash</t>
  </si>
  <si>
    <t>Увлажняющий гель для душа The Saem Touch On Body Wash  бережно очищают кожу от загрязнений, пыли и излишков кожного сала. Не повреждают защитный барьер кожи, увлажняют и питают. Оставляют после себя на теле приятные ароматы, которые поднимают настроени</t>
  </si>
  <si>
    <t>Крем для век THE SAEM Urban Eco Harakeke Deep Moisture Eye Cream (30мл)</t>
  </si>
  <si>
    <t>Увлажняющий крем для век с корнем льна The Saem Urban Eco Harakeke Deep Moisture Eye Cream устраняет стянутость и сухость, разглаживает морщинки и «гусиные лапки», делает кожу более подтянутой и упругой. Осветляет темные круги, улучшает тон, снимает припухлости и отеки. Содержит экстракт корня новозеландского льна, керамид NP и масло ши.
Объем: 30 мл</t>
  </si>
  <si>
    <t>Крем для тела с экстрактом авокадо THE SAEM Natural Daily Avocado Body Cream (300мл)</t>
  </si>
  <si>
    <t>Интенсивный питательный крем для тела The Saem Care Plus Avocado Body Cream, созданный для сухой и обезвоженной кожи. Содержит в своём составе масло авокадо, за счёт чего великолепно смягчает и восстанавливает сухую, шелушащуюся и увядающую кожу, наполняет ее витаминами и жизненной силой. Быстро впитывается, не оставляет следов и не вызывает раздражения.
Объем: 300 мл</t>
  </si>
  <si>
    <t>Тинг для губ THE SAEM Saemmul Real Tint#04</t>
  </si>
  <si>
    <t>Невероятно яркий цвет Ваших губ в течение всего дня! Многофункциональный тинт с легкой текстурой и глянцевым блеском придаст Вашим губам соблазнительный вид, не оставляя неприятного ощущения липкости. Тинт содержит ухаживающие компоненты в составе, благодаря чему Ваши губы будут мягкими и увлажненными. Витамин Е, входящий во состав тинта, защищает губы от негативного воздействия окружающей среды и предотвращает появление микротрещинок.
Объем:  9,6 мл</t>
  </si>
  <si>
    <t>Тонер с экстрактом льна THE SAEM Urban Eco Harakeke Deep Moisture Toner (150мл)</t>
  </si>
  <si>
    <t>Глубокоувлажняющий тонер с экстрактом льна The Saem Urban Eco Harakeke Deep Moisture Toner проводит влагу в глубокие слои эпидермиса, устраняет сухость и обезвоженность, восстанавливает и поддерживает оптимальный воднолипидный баланс. Средство улучшает цвет лица, устраняет признаки усталости и тусклость, возвращает коже мягкое естественное сияние. Содержит экстракт корня новозеландского льна, керамид NP и экстракт золота.
Подходит для всех типов кожи.
Способ применения: нанесите небольшое количество тонера на ладони, бережно распределите на лицу.
Объем: 150 мл</t>
  </si>
  <si>
    <t>Эмульсия с экстрактом новозеландского льна THE SAEM Urban Eco Harakeke Emulsion (130мл)</t>
  </si>
  <si>
    <t>Эмульсия The Saem Urban Eco Harakeke Emulsion из эко-линии Urban Eco Harakeke глубоко увлажняет, питает, успокаивает кожу. Состав средства уникален, поскольку вместо воды используется экстракт новозеландского льна Harakeke. Эмульсия насыщает кожу витаминами и питательными веществами, снимает раздражение, устраняет шелушение, обладает антисептическим воздействием, способствует быстрому заживлению воспалений, уменьшает пигментацию, снимает отечность, возвращает  упругость и эластичность, омолаживает.
Подходит для всех типов кожи от очень сухой до склонной к жирности и появлению акне.
Способ применения: легкими массирующими движениями нанесите небольшое количество средства на кожу лица.
Объем: 130 мл</t>
  </si>
  <si>
    <t>TONY MOLY</t>
  </si>
  <si>
    <t>Эссенция для губ TONY MOLY Lip Balm</t>
  </si>
  <si>
    <t>Нежная текстура бальзама KISS KISS LIP Essence Blam SPF15 от Tony Moly легко наносится на губы, делает кожу губ мягкой, нежной и гладкой.Мёд, масла макадамии и жожоба оказывают глубокое увлажняющее и питательное действия. Витамины и минеральные вещества, проникая вглубь кожи, оказывают омолаживающее действие, а также защищают от действия УФ-лучей и обветривания.</t>
  </si>
  <si>
    <t>TOO COOL FOR SCHOOL</t>
  </si>
  <si>
    <t>Маска глиняная для лица TOO COOL FOR SCHOOL Morocco Ghassoul Cream Pack (100мл)</t>
  </si>
  <si>
    <t>Очищающая маска для лица с марокканской глиной Too Cool For School Morocco Ghassoul Cream Pack отшелушивает ороговевший слой кожи, сужает поры, устраняет жирный блеск и успокаивает. Уменьшает очаги воспаления, препятствует появлению высыпаний и раздражений, смягчает кожу. Содержит марокканскую глину гассул, мед и экстракты ромашки и календулы.
Вес: 100 мл</t>
  </si>
  <si>
    <t>Маска ночная антивозрастная TOO COOL FOR SCHOOL Fresh Gore Sleeping Pack (3мл)</t>
  </si>
  <si>
    <t>Ночная антивозрастная маска с драконовым деревом Too Cool For School Fresh Gore Sleeping Pack интенсивно восстанавливает кожу во время сна, питает, придает упругость и эластичность. Оказывает омолаживающее воздействие, подтягивает контуры лица, уменьшает видимость морщинок, уменьшает глубину кожных заломов, разглаживает и выравнивает рельеф. Содержит экстракты драконового дерева, красных и зеленых водорослей, аминокислоты.</t>
  </si>
  <si>
    <t>Маска тыквенная TOO COOL FOR SCHOOL Pumpkin Sleeping Pack (100мл)</t>
  </si>
  <si>
    <t>Энзимная ночная маска с керамидами Too Cool For School Pumpkin Sleeping Pack бережно очищает и отшелушивает ороговевшие клетки, насыщает кожу полезными витаминами и микроэлементами. Средство интенсивно питает кожу на протяжении всей ночи и дарит ей свежий и отдохнувший вид. Маска эффективно выравнивает тон и придает сияние.</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</si>
  <si>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</si>
  <si>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</si>
  <si>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Пилинг-скатка рисовая для лица TOO COOL FOR SCHOOL McGirly Rice Scrub (3мл)</t>
  </si>
  <si>
    <t>Рисовая пилинг-скатка для лица в пирамидках Too Cool For School McGirly Rice Scrub эффективно отшелушивает ороговевшие клетки кожи, способствует регенерации клеток и выравнивает тон и рельеф кожи. Порционный формат средства позволяет брать его с собой в дорогу. Содержит ферментированный экстракт риса.</t>
  </si>
  <si>
    <t>Румяна для лица TOO COOL FOR SCHOOL Artclass By Rodin Blusher De Rosee+Brush</t>
  </si>
  <si>
    <t>В каждую упаковку румян Artclass by Rodin Blusher De Rose заключено три оттенка, гармонирующих друг с другом. Средство легко наносится, имеет однородную текстуру, которая ложится на яблочки щек невесомой, нежной вуалью. Нежный румянец подчеркнет изящную форму лица. Румяна превосходно растушевываются и держатся длительное время. С помощью данного продукта вы сможете создать естественный образ. Комбинируйте 3 оттенка румян, чтобы сделать макияж свежим и естественным.
1. Нанесите базовый оттенок румян на яблочки щек, чтобы придать натуральный эффект.
2. Смешайте со вторым оттенком румян, чтобы сделать макияж более спокойным.
3. Нанесите третий оттенок, чтобы был эффект наслоения.</t>
  </si>
  <si>
    <t>Тинт для губ увлажняющий TOO COOL FOR SCHOOL Artclass Nuage Lip (02-Hazy Coral)</t>
  </si>
  <si>
    <t>Бархатный тинт для губ ARTCLASS Nuage Lip от корейского бренда TOO COOL FOR SCHOOL тонким невесомым слоем ложится на губы, увлажняя их и разглаживая мелкие морщинки. Тинт сохраняет свою яркость и цвет на протяжении долгого времени, не сушит губы и не создает ощущение липкости. Содержит масло шиповника, которое образует барьер и защищает губы от пагубного воздействия факторов внешней среды. Натуральные масла в составе тинта устраняют шелушение и сухость. Увлажняющий тинт для губ в течение дня питает и увлажняет кожу губ. Способ применения: нанесите небольшое количество тинта на губы. При необходимости растушевать.</t>
  </si>
  <si>
    <t>Тональный крем с хайлайтером и корректором TOO COOL FOR SCHOOL Bb Foundation Lunch Box#1 (40мл)</t>
  </si>
  <si>
    <t>BB-крем Moist Skin от ведущих специалистов корпорации TOO COOL FOR SCHOOL моментально преображает кожу, возвращая ей утраченный тонус и естественное сияние.
Средство создано на основе растительных пигментов, матирующих ингредиентов, ретинола и солнцезащитных фильтров, за счет чего: обеспечивает надежную защиту от радикалов и негативных факторов окружающей среды, способствующих преждевременному старению;
маскирует признаки несовершенств на коже в виде пигментных, родимых пятен, глубоких шрамов, послеоперационных рубцов и очагов покраснения;
блокирует процесс размножения патогенных микроорганизмов и бактерий, способствующих развитию воспаления, угревой сыпи и прыщей; нормализует водно-липидный баланс, исключая вероятность появления участков шелушения вследствие сезонного обветривания;</t>
  </si>
  <si>
    <t>Тональный крем с хайлайтером и корректором TOO COOL FOR SCHOOL Bb Foundation Lunch Box#3 (40мл)</t>
  </si>
  <si>
    <t>TRIMAY</t>
  </si>
  <si>
    <t>Пенка для умывания с экстрактами банана и ананаса TRIMAY JuicyTox Yellow Cleansing Foam (120мл)</t>
  </si>
  <si>
    <t>Фруктовые пенки для умывания Trimay Juicy Tox Foam бережно очищают и тщательно удаляют различные виды загрязнений, поддерживая оптимальный уровень увлажненности и кожи и препятствуя появлению шелушений. 
Пенки с легкостью удаляют остатки макияжа, пыль и излишки себума, регулируют работу сальных желез и предупреждают появление жирного блеска. Улучшают барьерные функции кожи, препятствуют испарению влаги и восстанавливают естественный водно-липидный баланс кожи.
При контакте с водой средство образует обильную густую пенку, которая легко смывается водой, не оставляя стянутости.
Yellow Cleansing Foam — бережно отшелушивает ороговевшие клетки, улучшает микроциркуляцию и обмен веществ. 
Основные действующие ингредиенты:
Экстракт банана является богатым источников витаминов В и С. Глубоко питает, стимулирует обмен веществ, делает кожу мягкой и бархатистой.
Экстракт ананаса обладает ярко выраженным противоотечным и антивоспалительным действием, работает путем активизации макрофагов</t>
  </si>
  <si>
    <t>Пенка для умывания с экстрактами винограда и мандарина TRIMAY JuicyTox Purple Cleansing Foam (120мл)</t>
  </si>
  <si>
    <t>Фруктовые пенки для умывания Trimay Juicy Tox Foam бережно очищают и тщательно удаляют различные виды загрязнений, поддерживая оптимальный уровень увлажненности и кожи и препятствуя появлению шелушений. 
Пенки с легкостью удаляют остатки макияжа, пыль и излишки себума, регулируют работу сальных желез и предупреждают появление жирного блеска. Улучшают барьерные функции кожи, препятствуют испарению влаги и восстанавливают естественный водно-липидный баланс кожи.
При контакте с водой средство образует обильную густую пенку, которая легко смывается водой, не оставляя стянутости.
Purple Cleansing Foam — отлично тонизирует, устраняет тусклость и покраснения.
Основные действующие ингредиенты:
Экстракт винограда обладают антиоксидантным действием, стимулируют процессы клеточного обновления. 
Экстракт мандарина уменьшает жирность кожи, сужает поры и выравнивает микрорельеф. Осветляет нежелательную пигментацию и следы постакне, улучшает тонус кожи.
Экстракт голубики ускоряет процесс</t>
  </si>
  <si>
    <t>Пенка для умывания с экстрактами грейпфрута и инжира TRIMAY JuicyTox Red Cleansing Foam (120мл)</t>
  </si>
  <si>
    <t>Фруктовые пенки для умывания Trimay Juicy Tox Foam бережно очищают и тщательно удаляют различные виды загрязнений, поддерживая оптимальный уровень увлажненности и кожи и препятствуя появлению шелушений. 
Пенки с легкостью удаляют остатки макияжа, пыль и излишки себума, регулируют работу сальных желез и предупреждают появление жирного блеска. Улучшают барьерные функции кожи, препятствуют испарению влаги и восстанавливают естественный водно-липидный баланс кожи.
При контакте с водой средство образует обильную густую пенку, которая легко смывается водой, не оставляя стянутости.
Red Cleansing Foam  — улучшает цвет лица и выравнивает тон, возвращает коже сияние и придает лицу здоровый, отдохнувший вид.
Основные действующие ингредиенты:
Экстракт грейпфрута — богатый источник витамина C, обладает антиоксидатными свойствами, тонизирует, улучшает цвет лица, снимает отечность.
Экстракт инжира тонизирует, выводит токсины и оказывает противовоспалительное действие. Отлично увлажняет, о</t>
  </si>
  <si>
    <t>Пилинг-маска пузырьковая для губ TRIMAY Cera-Collagen Bubble Peeling Lip Mask (15гр)</t>
  </si>
  <si>
    <t>Пузырьковая пилинг-маска для губ Trimay Cera-Collagen Bubble Peeling Lip Mask бережно очищает и отшелушивает нежную кожу, делая их мягкими и упругими. Глубоко увлажняет, устраняет сухость и улучшает цвет губ.
Пилинг-маска эффективно устраняет шелушения и сухость, разглаживает кожу, ускоряет заживление трещинок. Укрепляет защитный барьер, оберегает от агрессивного воздействия ультрафиолета, холодных температур и ветра.
Через некоторое время после нанесения маска преобразуется в легкую пенку. Обладает роскошным фруктовым ароматом.
Подходит для всех типов кожи.
Способ применения: нанесите небольшое количество средства на губы, оставьте на 1015 минут, помассируйте и смойте теплой водой.</t>
  </si>
  <si>
    <t>ULTRU</t>
  </si>
  <si>
    <t>Тканевая маска I'M SORRY FOR MY SKIN S.0.S Soothing Jelly Mask (10шт)</t>
  </si>
  <si>
    <t>Тканево-гелевая S.O.S маска Антидепрессант «Прости меня, моя кожа!» мгновенно успокаивает поврежденную внешними раздражителями кожу, оказывает дестресс и охлаждающий эффекты. В основе формулы маски лежит уникальный по своему действию комплекс AMF™ – запатентованный комплекс длительного увлажнения кожи, способствующий непрерывно поддерживать максимальный уровень увлажнения в течение 120 часов.
Способ применения: перед тем, как извлечь маску из упаковки, слегка разомните ее пальцами, равномерно, распределяя гель внутри.
На предварительно очищенную и тонизированную кожу лица равномерно наложите маску, избегая зоны вокруг глаз и губ. Оставьте на 10-20 мин. Аккуратно снимите маску и нежными движениями вмассируйте остатки эссенции в кожу до полного впитывания. Совет: Остатки гелевой эссенции из упаковки можно наносить на кожу шеи, рук или другую часть тела.</t>
  </si>
  <si>
    <t>Тканевая маска для лица I'M SORRY FOR MY SKIN Jelly Mask Brightening (10шт)</t>
  </si>
  <si>
    <t>Маска для лица осветляющая I'M SORRY FOR MY SKIN осветляет, питает, успокаивает, подтягивает. Маска разглаживает морщины, омолаживает, устраняет воспалительные процессы, увлажняет, улучшает, выравнивает тон лица.</t>
  </si>
  <si>
    <t>Тканевая маска для лица I'M SORRY FOR MY SKIN Jelly Mask Pore Care Icecream (10шт)</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</si>
  <si>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Маска нормализует жирность кожи, регулирует выработку сала в течения дня и поддерживает оптимальный уровень влаги. Мягко отшелушивает, глубоко очищает поры, укрепляет и помогает в борьбе с расширенными порами.</t>
  </si>
  <si>
    <t>WELLDERMA</t>
  </si>
  <si>
    <t>Крем для лица WELLDERMA Hyaluronic Acid Moisture Cream HA-WE11DER3A (20г)</t>
  </si>
  <si>
    <t>Капсулированный крем с гиалуроновой кислотой WellDerma Hyaluronic Acid Moisture Cream мгновенно восполняет недостаток влаги, интенсивно увлажняет эпидермис на всех уровнях, способствует удержанию влаги внутри клеток. Крем создан по специальной инновационной технологии в форме капсул, внутри которых содержатся высококонцентрированный комплекс масел для глубокого питания кожи.
Объем: 20 мл</t>
  </si>
  <si>
    <t>Лифтинг-набор WELLDERMA Collagen Beauty Care Serum &amp; Roller</t>
  </si>
  <si>
    <t>Увлажняющая сыворотка Wellderma Sapphire Collagen Impact Hydro Serum содержит 51,150 ppm гидролизированного коллагена. Сыворотка устраняет сухость, увлажняет кожу, снимает раздражения и покраснения
Массажер оказывает заметный лифтинг-эффект, повышает упругость и эластичность кожи и является отличной профилактикой старения. Делает контуры лица более чёткими и формирует V-линию, предупреждает образования второго подбородка и препятствует обвисанию кожи</t>
  </si>
  <si>
    <t>Массажер роликовый WELLDERMA Face Lifting Dark Silver</t>
  </si>
  <si>
    <t>Роликовый массажёр WellDerma Face Lifting Dark Silver Roller предназначен специально для контурного массажа лица и зоны декольте. Механический массажер прорабатывает все лицевые мышцы, эффективно подтягивает овал, способствует разглаживанию морщин. Помогает снять отечность, усиливает приток крови и тем самым способствует улучшению тона кожи. Оказывает заметный лифтинг-эффект и является отличной профилактикой старения кожи. Изготовлен из медицинской стали с платиновым покрытием.</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</si>
  <si>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</si>
  <si>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</si>
  <si>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</si>
  <si>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</si>
  <si>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WONDER BATH</t>
  </si>
  <si>
    <t>Детокс-гель очищающий с зелеными экстрактами WONDER BATH Super Vegitoks Cleanser Green (300мл)</t>
  </si>
  <si>
    <t>Очищающий детокс-гель с зелеными экстрактами
Универсальное детокс очищение для лица на основе спирулины, экстрактов лайма, брокколи, авокадо и еще огромного количества натуральных компонентов.
Густая желеобразная консистенция при соприкосновении с теплом кожи образует густую белую пенку, а пузырьки кислорода проникают глубоко в поры, обеспечивая эффективное очищение.
Преимущества:
отлично выводит из пор все виды загрязнений, растворяет жировые пробки,
мягко отшелушивает ороговевшие клетки эпидермиса, способствует обновлению кожи,
восстанавливает водно-жировой баланс и повышает иммунитет кожи,
возвращает ей гладкость, здоровый цвет и естественное сияние.
Ключевые компоненты:
Спирулина обладает высочайшей антиоксидантной активностью, эффективно выводит из кожи все загрязнения, защищает от агрессивного воздействия окружающей среды и восстанавливает гидро-липидный барьер кожи.
Измельчённая пудра корня растения конняку вместе с пузырьками пены проникает глубоко в поры и эффективно очищ</t>
  </si>
  <si>
    <t>Детокс-гель очищающий с красными экстрактами WONDER BATH Super Vegitoks Cleanser Red (300мл)</t>
  </si>
  <si>
    <t>Осветляющее детокс очищение для лица Chosungah By Vibes Wonder Bath Super Vegitoks Cleanser Red с ярко выраженным антиоксидантным действием. Продукт прекрасно тонизирует, освежает, отшелушивает ороговевший слой эпидермиса, удаляя все виды загрязнений, растворяя жировые пробки и очищая поры. Мягко осветляет, улучшает тон кожи и возвращает ей тонус и сияние.</t>
  </si>
  <si>
    <t>Детокс-гель очищающий с фиолетовыми экстрактами WONDER BATH Super Vegitoks Cleanser Purple (300мл)</t>
  </si>
  <si>
    <t>Детокс очищение для упругости кожи Chosungah By Vibes Wonder Bath Super Vegitoks Cleanser Purple обладает сильным антиоксидантным и тонизирующим действием. Средство отлично освежает, увлажняет, отшелушивает ороговевший слой эпидермиса, удаляет все виды загрязнений и растворяет жировые пробки, очищает поры. Улучшает цвет лица, возвращает здоровое сияние, подтягивает и повышает эластичность кожи.</t>
  </si>
  <si>
    <t>Пенка для умывания WONDER BATH Super Vegiwhip Cleanser (green) (130мл)</t>
  </si>
  <si>
    <t>Super Vegiwhip Cleanser Green 
Деликатно очистит чувствительную кожу, не вызывая чувства стянутости и сухости. Пенка очищает, успокаивает, насыщает минералами и интенсивно увлажняет кожу, удерживая влагу и препятствуя появлению сухости. Главный компонент средства - спирулина обладает высочайшей антиоксидантной активностью, эффективно выводит из кожи все загрязнения, защищает от агрессивного воздействия окружающей среды и восстанавливает гидролипидный барьер кожи.
Способ применения: Выдавить немного пенки на влажные руки, вспенить и легко помассировать влажное лицо. Смыть теплой водой.
 Объем: 130 мл</t>
  </si>
  <si>
    <t>Пенка для умывания WONDER BATH Super Vegiwhip Cleanser (purple) (130мл)</t>
  </si>
  <si>
    <t>Super Vegiwhip Cleanser Purple 
Интенсивно питает кожу полезными компонентами, обладает сильным антиоксидантным и тонизирующим действием. Средство отлично освежает, увлажняет, отшелушивает ороговевший слой эпидермиса, удаляет все виды загрязнений и растворяет жировые пробки, очищает поры. Улучшает цвет лица, возвращает здоровое сияние, подтягивает и повышает эластичность кожи. Комплекс из экстрактов винограда, баклажана, свеклы и тутовника оказывает мощное антиоксидантное воздействие, а также способствует улучшению и освежению цвет лица, придает ему естественное здоровое сияние изнутри. Способ применения: Выдавить немного пенки на влажные руки, вспенить и легко помассировать влажное лицо. Смыть теплой водой.
Объем: 130 мл</t>
  </si>
  <si>
    <t>Пенка для умывания WONDER BATH Super Vegiwhip Cleanser (red) (130мл)</t>
  </si>
  <si>
    <t>Super Vegiwhip Cleanser Red
Бережно очищает кожу лица от загрязнений и остатков макияжа. Экстракт граната увлажняет и смягчает кожу, обладает противовоспалительными и регенерирующими свойствами. Экстракт томата препятствует появлению ранних морщин, отбеливает, улучшает цвет лица, нормализует работу сальных желез. Экстракт моркови активно борется с преждевременным старением, возвращает коже упругость и тонус. Экстракт клубники способствует уменьшению пор, замедляет процессы старения, увлажняет и смягчает. Рекомендуется для тусклой кожи с пигментацией. 
Способ применения: Выдавить немного пенки на влажные руки, вспенить и легко помассировать влажное лицо. Смыть теплой водой.
Объем: 130 мл</t>
  </si>
  <si>
    <t>NO BRAND</t>
  </si>
  <si>
    <t>Массажер гуаша из розового кварца</t>
  </si>
  <si>
    <t>Самомассаж лица и тела пластиной Гуаша стимулирует движение крови и лимфы, ускоряет регенерацию клеток и активизирует восстановление дермальных защитных барьеров. Зная технику массажа, можно скульптурировать овал лица, скулы, а также при постоянном использовании проработать мышцы и подтянуть кожу лица.</t>
  </si>
  <si>
    <t>Упаковка</t>
  </si>
  <si>
    <t>Коробка подарочная "Новогодняя почта" 16×16×9см</t>
  </si>
  <si>
    <t>Коробка самосборная "Новогоднее настроение" 16х16х3см</t>
  </si>
  <si>
    <t>Коробка сборная фигурная "Волшебства" 19×14×4см</t>
  </si>
  <si>
    <t>Коробка складная "Новогоднее волшебство" 15×15×7см</t>
  </si>
  <si>
    <t>Коробка складная "Новогодний градиент" 31,2х25,6х16,1см</t>
  </si>
  <si>
    <t>Коробка складная "Новогодний стиль" 31,2х25,6х16,1см</t>
  </si>
  <si>
    <t>Коробка складная "Новогодних чудес" 15×15×7см</t>
  </si>
  <si>
    <t>Коробка складная "Новогодняя" 15х15х8см</t>
  </si>
  <si>
    <t>Коробка складная "Счастья!" 10×8×3,5см</t>
  </si>
  <si>
    <t>Коробка складная "Счастья!" 20×12×4см</t>
  </si>
  <si>
    <t>Коробка складная двухсторонняя "2022" (зеленый) 25х17х10см</t>
  </si>
  <si>
    <t>Коробка складная двухсторонняя "2022" (марсала) 16х16х10см</t>
  </si>
  <si>
    <t>Коробка складная двухсторонняя "Новогодние истории" 31×24,5×9см</t>
  </si>
  <si>
    <t>Коробка складная подарочная "Волшебства и сказки" 16,5×12,5×5см</t>
  </si>
  <si>
    <t>Коробка складная подарочная "Новогодняя" 20×18×5см</t>
  </si>
  <si>
    <t>База под макияж с сиянием ETUDE HOUSE Face Blur Smoothing</t>
  </si>
  <si>
    <t>Etude House Face Blur SPF 50 PA++++ Mattifying База под макияж с эффектом «размытия». Матирующая
Новый вариант самой популярной корейской базы под макияж!
Бархатная гладкая кожа — база содержит специальную скользящую пудру заполняет мелкие морщинки и неровности кожи, чтобы достичь ровной и матово-вельветовой кожи.
Имеет розовый оттенок, поэтому корректирует тон. Твоя кожа становится сияющей и здоровой.</t>
  </si>
  <si>
    <t>ББ-крем для лица SKIN79 Super Plus Beblesh Balm Original BB SPF30/PA++ (40мл)</t>
  </si>
  <si>
    <t>Осветляющий bb-крем делает цвет лица равномерным, создавая эффект свежей и здоровой кожи. Средство подстраивается под индивидуальный оттенок кожи, прекрасно маскирует мелкие текстурные несовершенства и придаёт лицу гладкость. Идеально подходит для кожи с первыми признаками возрастных изменений. Средство хорошо фиксируется, не проваливаясь в поры и не забиваясь в морщинки. Не создаёт ощущения плотной маски и комфортно ощущается на лица в течение дня. Не провоцирует появление шелушений. 
Благодаря SPF30 в составе формулы средство оберегает кожу от вредного воздействия ультрафиолета, предупреждая появление гиперпигментации, раннего старения и опасных кожных заболеван</t>
  </si>
  <si>
    <t>ББ-крем SKIN 79 Super Plus Vital BB Cream Triple Functions Hot Orange SPF50+ PA+++ (40мл)</t>
  </si>
  <si>
    <t>Гель антибактериальный для рук SOME BY MI Safe Hand Sanitizer (50мл)</t>
  </si>
  <si>
    <t>Антибактериальный гель на основе этилового спирта Some By Mi Safe Hand Sanitizer предназначен для дезинфекции рук. Средство уничтожает до 99,9% бактерий и вирусов, защищает кожу и увлажняет.
Объем: 50 мл.</t>
  </si>
  <si>
    <t>Гель с арбузом универсальный HOLIKA HOLIKA Water Melon 96% Soothing Gel (390мл)</t>
  </si>
  <si>
    <t>Универсальный увлажняющий гель с арбузом Holika Holika Water Melon 96% Soothing Gel смягчает кожу, успокаивает, выравнивает общий тон. Идеально подходит для увлажнения кожи после ванны, душа, а также после пребывания на солнце.
Объем: 390 мл.</t>
  </si>
  <si>
    <t>Гель универсальный с алоэ ISNTREE Aloe Soothing Gel With Moisture (150мл)</t>
  </si>
  <si>
    <t>Увлажняющий гель алоэ для лица и тела Isntree Aloe Sooting Gel Moisture устраняет сухость и шелушения, снимает покраснения и успокаивает кожу после пребывания на солнце. Смягчает, восстанавливает водный баланс и укрепляет защитные функции кожи. Содержит 80% сока алоэ вера, экстракты ромашки и центеллы азиатской.
Объем: 150 мл.</t>
  </si>
  <si>
    <t>Гель-санитайзер для рук 62% этанола WELLDERMA Safe Clean Hand Sanitizer Gel (100шт)</t>
  </si>
  <si>
    <t>Дезинфицирующий гель от известного корейского бренда теперь в удобном формате! На 99.9% убивает все микробы.
Способ применения:
Выдавить небольшое количество геля на руки, растереть по поверхности кожи с внутренней и внешней стороны, включая зоны между пальцами и ногти, в течение 15 секунд. Дождаться высыхания. Легко смывается водой с мылом.</t>
  </si>
  <si>
    <t>Крем для лица восстанавливающий PITTORESCO Active Recovery Cream (50мл)</t>
  </si>
  <si>
    <t>Восстанавливающий крем с интенсивно питает и увлажняет кожу, устраняет зуд, сухость и шелушения, эффективен при лечении акне и купероза. Продукт также обладает легким омолаживающим действием, повышает эластичность кожного покрова и замедляет старение кожи. Входящие в состав растительные экстракты, масла, экстракт центеллы азиатской укрепляют и восстанавливают эластичность кожных покровов, ускоряет процессы регенерации и обновления клеток, улучшают цвет кожи и поддерживают достаточный уровень влаги в клетках.</t>
  </si>
  <si>
    <t>Крем для лица и тела осветляющий ELIZAVECCA Skin Liar Moisture Whitening Cream (100мл)</t>
  </si>
  <si>
    <t>Skin Liar Moisture Whitening Cream. Крем для лица и тела осветляющий .Чрезмерное пребывание на солнце, гормональные изменения, послеродовой период могут омрачить настроение появлением пигментных пятен. Кроме того, купероз, постакне и другие несовершенства также портят красоту лица.
Избавиться от данной проблемы поможет отбеливающий крем для лица. В составе крема мощный осветляющий компонент – ниацинамид, а также гидролизованный коллаген, масло ши и аллантоин.</t>
  </si>
  <si>
    <t>Крем для ног с маслом камелии EYENLIP Camellia Oil Foot Cream (25г)</t>
  </si>
  <si>
    <t>Крем для ног с маслом камелии эффективно увлажняют кожу, Лёгкая текстура крема позволяет ему быстро впитываться, обладает прекрасными смягчающими свойствами и оставляет приятное ощущение лёгкости и гладкости на ногах</t>
  </si>
  <si>
    <t>Крем на тональной основе ELIZAVECCA Skin Liar T-Rawing Foundation SPF50+PA+++#09 (50мл)</t>
  </si>
  <si>
    <t>Легкий тональный крем Elizavecca Skin Liar T-Rawing Foundation SPF50+PA+++ создает на коже невесомое покрытие, при этом отлично маскирует все несовершенства кожи. Комфортно ощущается на коже, не создает эффекта "маски", не оставляет липкости. Помимо прекрасного маскирующего действия тональный крем также увлажняет и ухаживает за кожей
Объем: 50 мл.</t>
  </si>
  <si>
    <t>Крем на тональной основе ELIZAVECCA Skin Liar T-Rawing Foundation SPF50+PA+++#11 (50мл)</t>
  </si>
  <si>
    <t>Легкий тональный крем Elizavecca Skin Liar T-Rawing Foundation SPF50+PA+++ создает на коже невесомое покрытие, при этом отлично маскирует все несовершенства кожи. Комфортно ощущается на коже, не создает эффекта "маски", не оставляет липкости. Помимо прекрасного маскирующего действия тональный крем также увлажняет и ухаживает за кожей.
Представлен в двух оттенках: 
№9 
№11
Объем: 50 мл.</t>
  </si>
  <si>
    <t>Крем питательный с розой для сухой кожи HEIMISH Bulgarian Rose Satin Cream (55мл)</t>
  </si>
  <si>
    <t>Крем с розой Heimish Bulgarian Rose Satin Cream интенсивно питает кожу, смягчает и устраняет сухость и  шелушения. Осветляет нежелательную пигментацию, выравнивает тон и рельеф кожи, наполняет здоровым сиянием.
Объем: 55 мл.</t>
  </si>
  <si>
    <t>Крем увлажняющий с эффектом сияния кожи SO NATURAL Water Glow Cream (100мл)</t>
  </si>
  <si>
    <t>Крем создает на коже увлажняющее свечение,как-будто вы посетили сауну и ваша кожа напиталась влаги. Крем выравнивает тон лица за счет содержащихся в составе крема витаминов,”заключенных” в мини капсулы. У крема водно-кремовая текстура, содержащая частички витаминов и кислородные пузырьки. Крем увлажняет кожу на протяжении всего дня, не оставляя жирного блеска.</t>
  </si>
  <si>
    <t>Крем-пудинг гиалуроновый для лица ELIZAVECCA Moisture Hyaluronic Acid Memory Cream (100мл)</t>
  </si>
  <si>
    <t>Крем для лица Elizavecca Moisture Hyaluronic Acid Memory Cream с оригинальной пудиноговой консистенцией. Средство на 50% состоит из гиалуроновой кислоты, а также содержит в своём составе масло макадамии, аллантоин и аденозин. Крем глубоко увлажняет кожу, при этом не перегружает кожу и не провоцирует появление жирного блеска на лице. Устраняет чувство сухости и стянутости, избавляет от шелушений. За счёт содержания натуральных полимеров в составе обладает способностью принимать исходную форму. В комплект входит удобная лопаточка для извлечения крема из банки.
Объем: 100 мл</t>
  </si>
  <si>
    <t>Маска для волос протеиновая в шприце ESTHETIC HOUSE Premium Hair Treatment Blister Package (4шт)</t>
  </si>
  <si>
    <t>Протеиновая маска для лечения повреждённых волос CP-1 Ceramide Treatment Protein Repair System интенсивно восстанавливает обезвоженные, сухие, ломкие, обесцвеченные, поврежденные термическим и химическим воздействием волосы, оказывает не только внешнее действие, но и работает в структуре волос, заполняя поврежденные участки, запечатывает посеченные кончики, разглаживает кератиновые чешуйки, защищает от влияния внешних факторов: УФ-лучей, высоких или низких температур. Помимо протеинов, маска обогащена аминокислотным комплексом, ценными маслами, коллагеном, керамидами, гидролизатом шелка.</t>
  </si>
  <si>
    <t>Маска ночная увлажняющая MIZON Good Night White Sleeping Mask (50мл)</t>
  </si>
  <si>
    <t>Ночная осветляющая маска для лица Маска способна эффективно работать, пока вы спите, не доставляя никакого дискомфорта. А наутро лицо будет выглядеть свежим и обновлённым — как после посещения косметического салона. Считается, что период интенсивного восстановления кожи приходится именно на первую половину ночи. Поэтому не стоит пренебрегать ночной восстанавливающей маской. Многокомпонентная формула продукта разработана корейскими производителями для решения сразу нескольких проблем: дегидратация (обезвоживание) кожи; излишняя пигментация, веснушки; застарелые пятна и рубцы от акне; последствия стресса и агрессивных внешних воздействий; возрастные изменения.</t>
  </si>
  <si>
    <t>Маска очищающая кислородная GRAYMELIN Oxygen Bubble Mask Pack (200мл)</t>
  </si>
  <si>
    <t>Кислородная маска обеспечивает эффективное очищение кожи, увлажняет, оздоравливает и омолаживает ее. Она запускает процессы восстановления, интенсивно питает, разглаживает и повышает упругость.
Для создания Oxygen Bubble Mask Pack выбраны натуральные компоненты: Коллаген – устраняет дряблость, подтягивает и корректирует овал лица, препятствует испарению влаги, отлично тонизирует. Экстракт зеленого чая – снимает воспаления, насыщает клетки питательными веществами, устраняет все возрастные проявления.</t>
  </si>
  <si>
    <t>Маска с пептидами ELIZAVECCA Milky Piggy Hell-Pore Longo Longo Gronique Gold Mask Pack (100мл)</t>
  </si>
  <si>
    <t>Elizavecca Hell-pore Longolongo Gronique Бриллиантовая маска-пленка с алмазным порошком, 100 мл
Маска на основе растительного комплекса и алмазной пыльцы обеспечит качественное очищение кожи. Средство мягко убирает с её поверхности повседневные загрязнения, остатки макияжа, отмершие клетки и лишний кожный жир, останавливает размножение микробов, которые являются основной причиной появления воспалений и акне.</t>
  </si>
  <si>
    <t>Маска-плёнка для очищения пор ELIZAVECCA Milky Piggy Hell-Pore Clean Up Mask (100мл)</t>
  </si>
  <si>
    <t>MILKY PIGGY HELL-PORE CLEAN UP MASK Маска для лица ТМ ELIZAVECCA Маска-пленка предназначена для очищения и сужения загрязненных пор. Снимает верхний ороговевший слой кожи, делая ее гладкой и мягкой. Благодаря углю в составе маски, регулируется выработка кожного сала. Экстракт камелии и желтой акации, являясь антиоксидантами, защищают кожу от вредного воздействия УФ-лучей и внешней среды. Увлажняют, снимают раздражения, успокаивают кожу. Экстракты также содержат витамины, благотворно влияющие на состояние кожи.</t>
  </si>
  <si>
    <t>Маска-филлер для восстановления структуры волос LADOR LD Programs 01 (20мл)</t>
  </si>
  <si>
    <t>Программа по восстановлению волос — маска Lador LD Programs 01 интенсивно питает, укрепляет, увлажняет волосы и разглаживает кератиновые чешуйки, позволяя в домашних условиях восстановить поврежденные, сухие, "уставшие" и пересушенные горячими температурами волосы. В результате использования волосы приобретают гладкость и блеск, становятся увлажненными, мягкими и эластичными.</t>
  </si>
  <si>
    <t>Масло-бальзам очищающее ETUDE HOUSE Cleansing Oil Balm (30мл)</t>
  </si>
  <si>
    <t>Etude House Очищающее масло-бальзам Real Art Cleansing Oil Balm, 
Густой маслянистый бальзам для самого стойкого макияжа! Бальзам эффективно удаляет тушь для ресниц, ББ крем, декоративную косметику и водостойкий макияж. В состав входит кокосовое масло для самого бережного очищения и ухода. После бальзама не остается чувства стянутости и сухости.</t>
  </si>
  <si>
    <t>Мицеллярная вода BIODERMA Hydrabio (250мл)</t>
  </si>
  <si>
    <t>Очищение чувствительной кожи, имеющей покраснения и расширенные капилляры (купероз).
Снятие макияжа (в том числе - водостойкого) с лица и контура глаз.</t>
  </si>
  <si>
    <t>Мицеллярная вода для жирной кожи BIODERMA Sebium (250мл)</t>
  </si>
  <si>
    <t>Очищающее средство для жирной и комбинированной кожи, кожи с акне (в том числе акне новорожденных). Оказывает антибактериальное действие. Мягко очищает. Улучшает качество себума. Снижает синтез кожного сала. Успокаивает кожу.</t>
  </si>
  <si>
    <t>Мицеллярная вода для жирной кожи BIODERMA Sebium (500мл)</t>
  </si>
  <si>
    <t>Мицеллярная вода отлично очищает кожу от остатков макияжа, уличной пыли, кожного сала. Регулярное использование средства помогает устранить нежелательные дефекты эпидермиса. Это эффективное решение для жирной, комбинированной и проблемной кожи, которая склонна к воспалениям, появлениям комедонов и акне. Sebium Н2О обладает выраженным антибактериальным и противовоспалительным действием. Имеет гипоаллергенный состав.</t>
  </si>
  <si>
    <t>Набор миниатюр для ухода за лицом NACIFIC Fresh Herb Origin Kit</t>
  </si>
  <si>
    <t>Мини набор для глубокого увлажнения.
В состав набора входит:
очищающее мыло (30гр)
тонер (30мл)
сыворотка (10мл) 
крем (20мл)
Мыло для деликатного очищения чувствительной кожи глубоко очищает поры, не делая кожу сухой благодаря настойке из масла ши, экстракта меда и молока.
Освежающий тонер прекрасно подойдет для ухода за раздраженной, проблемной и жирной кожей. Гидролат календулы взят за основу тонера и используется вместо обычной воды. Тонер работает не только как вспомогательное средство, использующееся на промежуточном этапе между пенкой и кремом, но и обладает мощным функционалом как самостоятельный продукт: успокаивает, устраняет красноту и воспаления, восстанавливает кожу.
Экстракт опунции - восстанавливает кожу, борется с мимическими морщинками, мягко питает и смягчает.</t>
  </si>
  <si>
    <t>Патчи гидрогелевые для век с золотом PETITFEE Premium Gold Eye Patch</t>
  </si>
  <si>
    <t>Гидрогелевые патчи Petitfee Gold Hydrogel Eye Patch помогают устранить следы усталости, недосыпания, стрессов, а также возрастные изменения за максимально короткий срок.
Это ухаживающее средство представляет собой тончайшие гелевые пластины, обогащенные питательными компонентами. Состав продукта включает такие ценные ингредиенты, как золото, розовую воду, коллаген, экстракт корня женьшеня, экстракт ласточкиного гнезда. Благодаря таким компонентам патчи эффективно устраняют отечность, темные круги и мимические морщины. Кожа под глазами становится светлой, гладкой и упругой.
Патчи направлены на увлажнение, расслабление и питание нежной кожи под глазами.</t>
  </si>
  <si>
    <t>Патчи гидрогелевые жемчуг/золото PETITFEE Black Pearl &amp; Gold Hydrogel Eye Patch</t>
  </si>
  <si>
    <t>Патчи PETITFEE BLACK PEARL &amp; GOLD HYDROGEL EYE PATCH от тёмных кругов и для сияющего взгляда.
Приятные в использовании патчи оказывают на кожу вокруг глаз укрепляющий, лифтинговый, увлажняющий и осветляющий эффекты. Также они убирают морщинки и предотвращают появление новых.
Основные компоненты в составе эссенции — коллоидное золото и пудра чёрного жемчуга. Освежают взгляд и делают его сияющим.</t>
  </si>
  <si>
    <t>Патчи гидрогелевые с экстрактом болгарской розы HEIMISH Bulgarian Rose Hydrogel Eye Patch (60шт)</t>
  </si>
  <si>
    <t>Патчи для глаз с экстрактом болгарской розы – скорая помощь и эффективный уход за кожей под глазами. Поможет в борьбе с морщинами, обладает прекрасным освежающим эффектом.
Экстракт болгарской розы помогает удерживать влагу в коже, питает и смягчает ее, избавляет от шелушения. Уменьшает выраженность мимических морщин, укрепляет тургор кожи, подтягивает овал лица, борется с проявлениями купероза, придает коже гладкость и освежает цвет лица. Обладает легким вяжущим свойством, регулирует работу сальных и потовых желез, обладает тонизирующим и небольшим лимфодренажным действием и потому эффективен при уходе за проблемной кожей.
Патчи плотно прилегают, не соскальзывают, можно применять вместо крема для кожи вокруг глаз!</t>
  </si>
  <si>
    <t>Пенка для умывания FARMSTAY Red Ginseng Cleansing Foam (180мл)</t>
  </si>
  <si>
    <t>Пенка для умывания с экстрактом корня красного женьшеня FarmStay Red Ginseng Cleansing Foam способствует восстановлению клеток эпидермиса, регулирует водный баланс кожи, чем предохраняет кожу от обезвоживания, улучшает циркуляцию крови. Экстракт корня красного женьшеня оказывает регенерирующее, тонизирующее, стимулирующее, омолаживающее и защитное действие. Гинзенозиды в составе женьшеня стимулируют выработку коллагена и защищают клетки кожи от вредного воздействия ультрафиолета. Благодаря высокому содержанию антиоксидантов, женьшень минимизирует разрушительное действие свободных радикалов, стимулирует процесс обновления клеток эпидермиса. В результате регулярного применения пенки, кожа становится гладкой, увлажненной и ухоженной.</t>
  </si>
  <si>
    <t>Пенка для умывания с муцином улитки SKIN79 Natural Snail Mucus Foam Cleanser (150мл)</t>
  </si>
  <si>
    <t>Увлажняющая пенка для умывания Natural Snail Mucus Foam Cleanser от бренда натуральной корейской косметики Skin79 подарит идеальную чистоту и эффективный уход за кожей. Пенка для умывания с улиткой не сушит кожу, однако мягко и деликатно убирает остатки грязи с вашего лица. Муристиновая и стеариновые кислоты отвечают за осторожный пилинг и очищение от мертвых клеток рогового слоя дермы, раскрывая клетки для увлажнения.Очищающая пенка с улиткой высокоэффективно увлажняет и делает даже сухую и раздраженную кожу мягкой, гладкой, дает ей комфорт. это происходит за счет фильтрата улитки и алоэ, барбариса. Фильтрат схож с себумом человека и проникает в глубокие слои эпидермиса насыщая влагой, а экстракт алоэ обволакивая предотвращает дегидратацию и отлично регенерирует кожу. Очищающая пенка с алоэ прекрасно справляется с задачей первого этапа ухода - это очищение и раскрытие пор для дальнейшего ухода без вреда для кожи.
Состав средства</t>
  </si>
  <si>
    <t>Пенка для умывания с французской глиной Skin79 French Clay Foam Cleanser (150мл)</t>
  </si>
  <si>
    <t>Skin79 French Clay Foam Cleanser — это пена для умывания с французской глиной. Она эффективно очищает кожу, выводит все виды загрязнений, нормализует уровень жирности и влажности, отшелушивает ороговевшие клетки и улучшает цвет лица.</t>
  </si>
  <si>
    <t>Пенка для умывания с экстрактом огурца FARMSTAY Cucumber Cleansing Foam (180мл)</t>
  </si>
  <si>
    <t>Пенка для умывания Cucumber Pure Cleansing Foam от FarmStay глубоко очищает и увлажняет сухую кожу лица, нейтрализует воспаления и повреждения. Пенка универсальна и подходит для любого типа кожи. Основные действующие компоненты средства: Экстракт огурца увлажняет кожу, осветляет пигментные пятна, дарит ощущение свежести. Экстракт зелёного чая снимает воспаления и раздражения, возвращает коже упругость и эластичность. Экстракт оливы, проникая в глубокие слои эпидермиса, обогащает клетки кожи кислородом, снимает отеки.</t>
  </si>
  <si>
    <t>Пилинг-гель для лица PITTORESKO Crystal Clear Peeling Gel</t>
  </si>
  <si>
    <t>Очищающий пилинг гель для лица CRYSTAL CLEAR PEELING GEL мягко отшелушивает ороговевшие клетки кожи, восстанавливая яркость и свежесть тона кожи. Пилинг гель увлажняет кожу, выравнивает рельеф, не вызывая аллергических реакций.Центелла азиатская в составе средства обладает противовоспалительным и ранозаживляющим действием, способствует восстановлению барьерных свойств кожи и удержанию влаги, снижает чувствительность кожи, уменьшает отеки.  Растительные экстракты  благоприятно воздействуют на кожу лица, насыщая кожу лица полезными витаминами и минералами.  Средство содержит целый комплекс растительных масел, которые в свою очередь увлажняют кожу, снимают сухость и раздражения.</t>
  </si>
  <si>
    <t>Пилинг-гоммаж для лица SKIN79 Peel Free Grain Mild Peeling Gel (100мл)</t>
  </si>
  <si>
    <t>Представьте невероятную чистоту, свежесть и шелковистую поверхность своего личика, которые продолжаются изо дня в день. Этот продукт деликатно удаляет омертвевшие клеточки кожного покрова, избавляет от сухости и раздражений. После применения этого средства тургор кожи приобретет былую мягкость и эластичность. Все еще не догадались о чем речь? Это все об очищающем геле с эффектом пилинга от южнокорейского бренда Skin79.
Средство подходит для всех типов кожи, в том числе и для чувствительной, так как не оказывает сильного механического действия, а процесс очистки кожи происходит благодаря активным компонентам. Гель деликатно очищает поры, мягко отшелушивает омертвевшие клетки, стимулирует циркуляцию крови в кожных покровах и активизирует процессы регенерации</t>
  </si>
  <si>
    <t>Пилинг-пэды с витамином С SO NATURAL Shining Face Peeling Pads</t>
  </si>
  <si>
    <t>Пилинг-пэды с витамином С So Natural Shining Face Peelig Pads прекрасно подойдут обладательницам тусклой кожи с пигментными пятнами. Пэды активно обновляют кожу, очищают её от ороговевших частичек, осветляют нежелательную пигментацию, устраняют тусклость, улучшают цвет лица.  
Комплектация: 80 шт.</t>
  </si>
  <si>
    <t>Пэды увлажняющие «Энергия и Сияние» SO NATURAL Pink Water Glow Pads (50шт)</t>
  </si>
  <si>
    <t>Увлажняющие пэды с экстрактом лотоса и керамидами мгновенно придадут сияние лицу и наполнят кожу энергией. Средство идеально подойдет для использования в утреннем уходе в дополнение к тонеру или в качестве его замены. Эссенция, которой пропитаны диски, восстанавливает рН-баланс кожи и выравнивает текстуру лица, что позволяет макияжу ложиться ровнее и дольше держаться. Высокое содержание экстракта лотоса (19%) позволяет пэдам эффективно восстанавливать кожу, осветлять пигментные пятна и бороться с воспалениями. Керамиды и гиалуроновая кислота, входящие в состав, обеспечивают необходимое питание и увлажнение, а также помогают поддерживать защитный липидный барьер кожи.</t>
  </si>
  <si>
    <t>Санитайзер MISSHA Perfect Clean Hand (150мл)</t>
  </si>
  <si>
    <t>Санитайзер эффективно убивает микробы на ваших руках без необходимости их мыть.
Гель содержит алоэ вера и экстракты зеленого чая для предотвращения сухости и защиты кожи.</t>
  </si>
  <si>
    <t>Солнцезащитный крем для лица EYENLIP Tea Tree Sun Cream Spf50+/pa +++ (20г)</t>
  </si>
  <si>
    <t>Крем для лица солнцезащитный SPF50 + / PA +++, TEA TREE SUN CREAM
Pocket Pouch Line – необычная, функциональная, удобная, компактная, гигиеничная разработка компании Eyenlip. Косметические средства по 20-25 гр. в упаковке «пауч», их удобно брать с собой в поездки и путешествия. Небольшое количество средства, а также закрывающаяся упаковка минимизируют контакт косметики с воздухом, защищает от попадания пыли</t>
  </si>
  <si>
    <t>Средство для контурирования лица BERRISOM Oops Dual Contouring Highlighter &amp; Shading</t>
  </si>
  <si>
    <t>Highlighter &amp; Shading – визуально сглаживая несовершенства, двухстороннее средство корректирует, подтягивает овал лица.
Хайлайтер (светлый оттенок) – с одной стороны − он точечно акцентирует некоторые области на лице, помогая подчеркнуть их достоинство, естественное сияние придает лицу большую выразительность. Другая сторона корректора – шейдинг (темный оттенок), скульптурирующий лицо, имитирующий тень. Шейдинг визуально уменьшает ширину лба и размеры носа, а скулы наоборот делает более выразительными, подчеркивая овал лица, скрывает второй подбородок.</t>
  </si>
  <si>
    <t>Сыворотка в саше с ласточкиным гнездом JM SOLUTION Active Birds Nest Prime (30шт)</t>
  </si>
  <si>
    <t>Сыворотка 3 в 1 с экстрактом ласточкиного гнезда JM Solution Active Birds Nest All In One Ampoule сочетает в себе действие сразу трех уходовых средств: тонера, эмульсии и эссенции. Сыворотка отлично укрепляет иммунитет кожи, повышает упругость и тонус, увлажняет и обладает омолаживающим действием. Средство интенсивно увлажняет кожу, наполняя её массой незаменимых полезных элементов и витаминов, оздоравливает общее состояние кожи и замедляет процессы старения. Повышает упругость и эластичность кожи, укрепляет тургор и способствует разглаживанию морщин. Сыворотка проникает глубоко в эпидермис, устраняет сухость и поддерживает оптимальный уровень увлажнения в клетках кожи, сохраняя молодость и тонус.</t>
  </si>
  <si>
    <t>Сыворотка в саше с экстрактом медузы JM SOLUTION Active Jellyfish Prime (30шт)</t>
  </si>
  <si>
    <t>Сыворотка 3 в 1 с экстрактом медузы JM Solution Active Jellyfish All In One Ampoule Prime сочетает в себе действие сразу трех уходовых средств — тонера, эмульсии и эссенции. Сыворотка для интенсивного глубокого увлажнения кожи сохраняет молодость кожи, повышает упругость и эластичность тканей, смягчает и разглаживает кожный покров. Средство насыщает кожу питательными веществами и восполняет недостаток влаги, помогает в борьбе с сухостью, делает кожу гладкой и мягкой. Активно борется с первыми признаками старения, способствует разглаживанию морщин и поддерживает молодость кожи. Сыворотка насыщает кожу массой полезнейших минералов и микроэлементов, необходимых для нормального функционирования обменных процессов в эпидермисе.</t>
  </si>
  <si>
    <t>Сыворотка для кожи вокруг глаз с волюфилином PITTORESCO Volufiline Eye Serum (30мл)</t>
  </si>
  <si>
    <t>Сыворотка для кожи вокруг глаз Pittoresco Volufiline eye serum придает коже упругость и увлажнение.  При постоянном использовании сыворотка поддерживает природный коллагеновый матрикс, а так же значительно уменьшает отёчность век убирает тёмные круги. Контур глаз выглядит подтянутым, сияющим и молодым.  Сыворотка  обладает легкой не липкой текстурой, поэтому моментально впитывается, проникая вглубь кожи.  За счет комплекса грибов и экстракта трав кожа лица выглядит ухоженной  и увлажненной. Подходит для всех типов кожи.</t>
  </si>
  <si>
    <t>Сыворотка икры и золота JM SOLUTION Active Golden Caviar Ampoule Prime (30шт)</t>
  </si>
  <si>
    <t>Сыворотка тройного действия на основе икры и золота JM Solution Active Golden Caviar All In One Ampoule – это уникальный коктейль из 3-х типов ухаживающей косметики: тонера, эмульсии, эссенции. Высокоэффективный продукт щедро насыщает кожный покров питательными компонентами, избавляет от пересушенности, прекрасно отшелушивает, затормаживает процесс увядания, делает эпидермис невероятно упругим и эластичным, оптимизирует микрорельеф, борется с возрастными изменениями, моментально преображает даже самую сухую кожу, избавляя ее от чувства дискомфорта, формирует естественную эпидермальную защиту и нормализует липидный баланс, защищая от пагубных воздействий окружающей среды, заметно улучшает оттенок лица, делает кожный покров красивым и сияющим.</t>
  </si>
  <si>
    <t>Сыворотка от морщин MIZON Night Repair Seruming Ampoule (30мл)</t>
  </si>
  <si>
    <t>Восстанавливающая ночная омолаживающая сыворотка Mizon Night Reapair Seruming Ampoule подтягивает кожу и разглаживает морщины, кожные заломы. Возвращает коже эластичность, делает ее бархатной и упругой. Очень эффективна в уходе за зрелой кожей. В результате регулярного применения дает заметный результат. Рекомендуется использовать в комплексе с ночным тающим кремом для лица Mizon Night Repair Melting Rich Cream - добавьте 2-3 капли сыворотки в крем и нанесите на лицо. 
Объем: 30 мл</t>
  </si>
  <si>
    <t>Сыворотка с муцином улитки и витамином В12 JM SOLUTION  Active Pink Snail Ampoule Prime (30шт)</t>
  </si>
  <si>
    <t>Сыворотка с муцином улитки и витамином В12 сочетает в себе действие сразу трех уходовых средств – тонера, эмульсии и эссенции. Сыворотка очищает и увлажняет кожу, придает яркость и сияние, осветляет и выравнивает общий тон кожи, ускоряет регенерацию, оживляет уставшую тусклую кожу. Средство обладает мощным выраженным регенерирующим и антивозрастным действием. Восстанавливает кожу на клеточном уровне, разглаживает морщины.</t>
  </si>
  <si>
    <t>Тканевая маска от черных точек ELIZAVECCA Witch Piggy Hell Pore Black Solution (5шт)</t>
  </si>
  <si>
    <t>Тканевая кислородная маска Elizavecca Black Solution Bubble Serum Mask Pack мягко отшелушивает и удаляет ороговевшие клетки кожи, глубоко очищает поры, улучшает цвет лица. При взаимодействии с воздухом тканевая маска начинает пениться и эффективно очищать кожу.
Объём: 28 гр.</t>
  </si>
  <si>
    <t>Тканевая маска с гиалуроновой кислотой ESTHETIC HOUSE Hyaluronic Acid Super Aqua Mask</t>
  </si>
  <si>
    <t>Увлажняющая маска для лица на основе гиалуроновой кислоты насыщает влагой обезвоженную кожу, устраняет сухость, шелушения, чувство стянутости кожи. Способствует повышению упругости и эластичности кожи. Ниацинамид выравнивает тон кожи и придает ей здоровый и сияющий вид.
Способ применения: извлеките тканевую маску из упаковки, нанесите на очищенную кожу лица на 10-20 минут. Снимите маску и распределите массажными движениями остатки эссенции по коже, дайте ей впитаться. Не смывать.</t>
  </si>
  <si>
    <t>Тканевая маска с икрой ESTHETIC HOUSE Black Caviar Prestige EX Mask</t>
  </si>
  <si>
    <t>Антивозрастная маска для лица на основе экстракта черной икры обладает выраженным лифтинг- эффектом, способствует омоложению кожи и сокращению морщин. Гиалуроновая кислота, аллантоин и аденозин глубоко увлажняют, повышают упругость и эластичность кожи. Ниацинамид выравнивает тон кожи и придает ей здоровый и сияющий вид.
Способ применения: извлеките тканевую маску из упаковки, нанесите на очищенную кожу лица на 10-20 минут. Снимите маску и распределите массажными движениями остатки эссенции по коже, дайте ей впитаться. Не смывать</t>
  </si>
  <si>
    <t>Тканевая маска с муцином улитки ESTHETIC HOUSE Snail Cica+ Perfect Repair Mask</t>
  </si>
  <si>
    <t>Восстанавливающая маска для лица на основе муцина улитки способствует оздоровлению и обновлению кожи. Интенсивно питает и увлажняет кожу, запускает процессы регенерации, устраняет сухость и шелушения. Экстракты центеллы азиатской и чайного дерева оказывают успокаивающее воздействие на чувствительную и раздраженную кожу. Ниацинамид выравнивает тон кожи и придает ей здоровый и сияющий вид.
Способ применения: извлеките тканевую маску из упаковки, нанесите на очищенную кожу лица на 10-20 минут. Снимите маску и распределите массажными движениями остатки эссенции по коже, дайте ей впитаться. Не смывать.</t>
  </si>
  <si>
    <t>Тканевая маска с прополисом смягчающая ESTHETIC HOUSE Royal Propolis Enrich Honey Mask</t>
  </si>
  <si>
    <t>Питательная маска для лица на основе экстракта маточного молочка, прополиса и меда содержит огромное количество витаминов и питательных веществ, которые увлажняют кожу, способствуют ее укреплению и оздоровлению, создают на поверхности кожи защитный барьер. Ниацинамид выравнивает тон кожи и придает ей здоровый и сияющий вид.
Способ применения: извлеките тканевую маску из упаковки, нанесите на очищенную кожу лица на 10-20 минут. Снимите маску и распределите массажными движениями остатки эссенции по коже, дайте ей впитаться. Не смывать.</t>
  </si>
  <si>
    <t>Тканевая маска с экстрактом алоэ EYENLIP Aloe Oil Moisture Essence Mask</t>
  </si>
  <si>
    <t>Увлажняющая тканевая маска для нормальной и комбинированной кожи:  прекрасно увлажняет;  имеет противовоспалительный эффект;  охлаждает и успокаивает кожу;  профилактирует возрастные изменения кожи.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t>
  </si>
  <si>
    <t>Тональный крем с пептидами ENOUGH 8 Peptide Foundation #13 (100мл)</t>
  </si>
  <si>
    <t>Тональная основа с пептидами 13 тон 8 Peptide Full Cover Perfect Foundation SPF50+ PA+++ Enough
Тональная основа с легкой кремовой текстурой, мягко распределяется по коже, создает естественное покрытие без эффекта маски, не проваливается в поры и не подчёркивает шелушение. Подходит для любого типа кожи, в том числе и чувствительной.
Высокий фактор защиты от ультрафиолета позволяет использовать основу без нанесения санблока.</t>
  </si>
  <si>
    <t>Тонер балансирующий с зеленым чаем INNISFREE Green Tea Balancing Skin EX (160мл)</t>
  </si>
  <si>
    <t>Нежный увлажняющий лосьон для кожи с экстрактом зеленого чая, выращенного на острове Чеджу. Лосьон обладает очень легкой молочно-водянистой текстурой, легко распределяется, быстро впитывается без чувства липкости и жирной пленки и идеален для ухода за комбинированной кожей. Средство прекрасно увлажняет, смягчает и успокаивает кожу, выравнивает водно-жировой баланс, делает кожу мягкой и нежной и дарит приятное чувство комфорта и свежести. Растительный «Green Complex» из экстрактов камелии японской, орхидеи, кожуры мандаринов, опунции, бергамота, апельсинов, грейпфрутов и мандаринов увлажняет, смягчает, питает и тонизирует кожу</t>
  </si>
  <si>
    <t>Тонер для проблемной кожи MAY ISLAND 7 Days Secret Centella Cica Toner (155мл)</t>
  </si>
  <si>
    <t>Обновляющий тонер для проблемной кожи May Island 7 Days Secret Centella Cica Toner AHA/BHA/PHA эффективно отшелушивает и полирует ороговевший слой эпидермиса, удаляет шелушения и излишки кожного сала, нормализует работу сальных желёз, лечит воспаления и мягко осветляет пост-акне.
Объём: 155 мл.</t>
  </si>
  <si>
    <t>Тонер интенсивно восстанавливающий для лица PITTORESCO Intensive Recovery Toner</t>
  </si>
  <si>
    <t>Восстанавливающий тонер для лица receovery toner предназначен для ухода за зрелой, чувствительной и сухой кожей. Тонер отлично нормализует водный баланс кожи, устраняя чувство сухости и стянутости, способствует удержанию влаги в клетках эпидермиса и поддерживает оптимальный уровень увлажнения.  Растительные экстракты составляющие средства помогут успокоить чувствительную кожу, снять воспаления и шелушения, а также укрепить защитный барьер эпидермиса. Тонер  контролирует баланса кожи, улучшает текстуру лица, имеет не липкую и не жирную текстуру, не вызывает аллергические реакции и раздражения. подходит для всех типов кожи.</t>
  </si>
  <si>
    <t>Универсальный гель с улиточной слизью PAX MOLY Jeju Snail Soothing Mucus Gel (300мл)</t>
  </si>
  <si>
    <t>Обеспечивает глубокое увлажнение и питание, успокаивает и тонизирует кожу.
Обладает способностью восстанавливать даже очень грубую кожу, делая её мягкой и эластичной.
Выравнивает тон кожи, препятствует образованию пигментных пятен.
Восстанавливает количество коллагеновых и элластиновых волокон, омолаживает и подтягивает кожу.
Типы кожи
Для любого типа кожи.
Активные компоненты
Экстракт слизи улитки ,являясь мощным антиоксидантом, превосходно защищает клетки от разрушения и преждевременного старения, восстанавливает и улучшает местную микроциркуляцию, укрепляет стенки капилляров, выравнивает цвет лица и уменьшает пигментацию, восстанавливает качество коллагеновых и эластиновых волокон кожи, омолаживает и подтягивает кожу.
Экстракт центеллы азиатской используют в косметологии для предупреждения преждевременного старения.
Это вещество считается мощным дерматопротектором.
Оно воздействует на синтез коллагена, увеличивая на 30% эффективность этого процесса в глубоких слоях кожи.
После приме</t>
  </si>
  <si>
    <t>Эмульсия с молочными пептидами FARMSTAY Visible Difference White Emulsion Milk (350мл)</t>
  </si>
  <si>
    <t>Эмульсия для лица Visible Difference White Emulsion Milk помогает сохранить кожу ухоженной и здоровой в любой сезон года. Ингредиенты, входящие в состав уникальной косметической формулы лечат воспаления, тонизируют, питают и увлажняют кожу. Уже после непродолжительного применения, кожа лица становится шелковисто-гладкой, без пигментации, высыпаний и раздражений. Эмульсия имеет приятный аромат и текстуру, пользоваться ею одно удовольствие!</t>
  </si>
  <si>
    <t>Эмульсия увлажняющая с экстрактом алоэ FARMSTAY Visible Difference Emulsion Aloe (350мл)</t>
  </si>
  <si>
    <t>Освежающая эмульсия с активным увлажняющим и успокаивающим действием обеспечивает полноценное восстановление кожи, помогает избавиться от шелушений и сухости, повышает эластичность и тонизирует, придает ей свежий и здоровый вид. Экстракт алоэ вера насыщает клетки влагой, успокаивает, устраняя воспаления и раздражения, оказывает антивозрастное, антиоксидантное и тонизирующее действие, активизирует кровообращение и обменные процессы, ускоряет выработку коллагена и разглаживает микрорельеф кожи</t>
  </si>
  <si>
    <t>Бальзам для губ с арбузом  MANYO FACTORY What A Melon Moisture Lip Balm (4г)</t>
  </si>
  <si>
    <t>Питательный бальзам для губ с арбузом Manyo What A Melon Moisture Lip Balm глубоко увлажняет, устраняет сухость и шелушения, защищает нежную кожу губ от агрессивного воздействия окружающей среды. Делает кожу нежной и гладкой, поддерживает оптимальный баланс влаги, не допускает обезвоживания. Содержит масло жожоба, моринги и авокадо, экстракты арбуза и дыни.</t>
  </si>
  <si>
    <t>Гель очищающий с бифидобактериями MANYO FACTORY Bifida Complex Ampoule Gel Cleanser (400мл)</t>
  </si>
  <si>
    <t>Гель для умывания Manyo Bifida Complex Ampoule Gel Cleanser содержит в своём составе бифидо- и лакто- бактерии, экстракты центеллы азиатской и зелёного чая. Создан для мягкого ежедневного очищения кожи, без пересушивания. Не вызывает раздражения. Подходит для всех типов кожи, в том числе и для гиперчувствительной кожи.
Объём: 400 мл</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</si>
  <si>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</si>
  <si>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</si>
  <si>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Крем минеральный с термальной водой MANYO FACTORY Thermal Water Moisturizing Cream (50мл)</t>
  </si>
  <si>
    <t>Минеральный крем с термальной водой Manyo Factory Thermal Water Moisturizing Cream для интенсивного увлажнения кожи. Продукт на 67% состоит из термальной воды, эффективно проводит влагу на глубочайшие слои эпидермиса, поддерживает оптимальный уровень увлажнения и предупреждает дегидратацию кожи. 
Крем прекрасно устраняет сухость, стянутость, борется с шелушениями и обезвоженностью. Продлевает молодость кожи, тонизирует и оздоравливает, снимает красноту и зуд, успокаивает раздражения и выравнивает цвет лица.. Комплекс минералов укрепляет защитные функции эпидермиса, повышает иммунитет и нейтрализует агрессивное воздействие внешних физических и химических факторов. Нормализует кислотно-щелочной баланс эпидермиса и имеет уровень pH 6,5
На 99% состоит из натуральных ингредиентов, подходит для чувствительной кожи. Не содержит минеральных и силиконовых масел.
Способ применения: Нанесите необходимое количество крема завершающим этапом ухода, на область мимических морщин можно нанести</t>
  </si>
  <si>
    <t>Крем ночной восстанавливающий для зрелой кожи MANYO FACTORY Age Return Cream (30мл)</t>
  </si>
  <si>
    <t>Ночной восстанавливающий крем для зрелой кожи Manyo Factory Age Return Cream прекрасно устраняет сухость и шелушения, наполняет активными питательными веществами и увлажняет.  Обладает омолаживающим и регенерирующим действием, уменьшает выраженность морщин и сокращает их глубину, устраняет кожные заломы и повышает упругость кожи.
В своём составе продукт содержит массу уникальных активных веществ, поддерживающих здоровье и молодость кожи, повышающих иммунитет и укрепляющих защитные функции кожи. 
Одним из ключевых компонентов крема являются сапонины женьшеня. Они помогают активно бороться с возрастными изменениями, разглаживают морщинки и уменьшают их глубину, повышают упругость и эластичность тканей, а также обладают лёгким осветляющим действием. 
Повышает упругость и эластичность, подтягивает овал лица, уменьшает глубину морщин, разглаживает кожные заломы и замедляет процессы старения кожи. Устраняет тусклость и успокаивает раздражённую кожу, интенсивно увлажняет и поддерживает опт</t>
  </si>
  <si>
    <t>Крем омолаживающий с бифидобактериями MANYO FACTORY Bifida Biome Concentrate Cream (50мл)</t>
  </si>
  <si>
    <t>Омолаживающий концентрированный крем Manyo Bifida Biome Concentrate Cream интенсивно восстанавливает кожу, укрепляет липидный барьер и оказывает мощное антивозрастное действие. Препятствует образованию морщин и заломов, разглаживает микрорельеф кожи, мягко осветляет пигментацию и выравнивает тон кожи.  Средство оказывает антиоксидантное действие и способствует выведению токсинов, препятствует возникновению окислительных процессов в клетках. Устраняет отечность, выводит лишнюю жидкость и подтягивает овал лица. Восстанавливает кожу после  воздействия ультрафиолета и других факторов окружиющей среды.
Крем имеет нежную сливочную текстуру, при соприкосновении с кожей средство моментально тает и быстро впитывается, делая кожу мягкой и шелковистой.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t>
  </si>
  <si>
    <t>Крем охлаждающий с лактобактериями MANYO FACTORY Bifida Biome Aqua Barrier Cream (80мл)</t>
  </si>
  <si>
    <t>Охлаждающий крем с лактобактериями Manyo Bifida Biome Aqua Barrier Cream успокаивает раздраженную кожу, восстанавливает микробиом, увлажняет, дарит чувство прохлады и укрепляет. Крем охлаждает кожу на 6 градусов, что помогает снизить излишнюю выработку себума и успокоить раздраженную кожу. Средство защищает от обезвоживания, дарит чувство комфорта. Снимает раздражение, обладает антиоксидантным и антибактериальным действием, нормализует гидролипидный баланс. 
Крем имеет текстуру лёгкого крем-геля и содержит липосомные капсулы, которые имеют сходство со структурой клеточных мембран, за счет чего, все активные компоненты, заключенные внутри капсул быстро проникают максимально глубоко в эпидермис и эффективнее усваиваются кожей.
Средство охлаждает кожу, когда на улице жара и высокая влажность, а также восстанавливает кожу после ношения защитной маски. При использовании крема кожа становится свежей, гладкой, эластичной, плотной и сияющей. Содержит высокую концентрацию пробиотиков и на</t>
  </si>
  <si>
    <t>Крем против черных точек с кислотами MANYO FACTORY Blackhead &amp; Pore Cream (30мл)</t>
  </si>
  <si>
    <t>Manyo Blackhead &amp; Pore Cream крем против черных точек с кислотами регулирует работу сальных желез, препятствует появлению комедонов и черных точек, устраняет жирный блеск. Успокаивает раздражения и покраснения, уменьшает очаги воспаления. Выравнивает тон лица, ускоряет заживление постакне, укрепляет защитный барьер. Нормализует водно-липидный баланс кожи, повышает плотность и упругость, уменьшая видимость пор. Основной состав: LHA-кислота замедляет процесс кератинизации клеток в каналах пор, обладает антибактериальным действием.  Салициловая кислота (BHA - кислота) бережно удаляет ороговевшие клеток кожи, стимулирует клеточное обновление, оказывает антимикробное воздействие, нормализует pH кожи и работу сальных желез, улучшает цвет лица. Гликолиевая кислота (AHA - кислота) — хороший отшелушивающий агент, она отлично растворяет склеивающее клетки вещество, что позволяет ускорить обновление клеток и избавиться от мертвых частичек кожи. Комплекс танинов — особые соединения, которые содерж</t>
  </si>
  <si>
    <t>Крем ультраувлажняющий с морским комплексом MANYO FACTORY Marine Energy SPA Cream (50мл)</t>
  </si>
  <si>
    <t>Ультраувлажняющий крем с морским комплексом Manyo Factory Marine Energy SPA Cream насыщает кожу массой полезных минералов и микроэлементов, восполняет жизненную энергию и повышает иммунитет.
Крем интенсивно увлажняет кожу, проводя в влагу на глубочайшие слои эпидермиса и препятствуя её испарению. Поддерживает оптимальный уровень увлажнения, устраняет сухость, шелушения и обезвоженность кожи. Даёт пролонгированное увлажняющее действие без липкости и жирного блеска. Обладает лёгким охлаждающим действием, успокаивает раздражённую кожу и нормализует работу сальных желёз.
Крем на 99,73% состоит из натуральных компонентов Основу крема составляет глубинная морская вода с острова Уллын, а также минеральная вода с 3-х крупнейших мировых горячих источников;
Продукт обладает нежной консистенцией, интенсивно увлажняет и улучшает состояние кожи. Крем быстро впитывается, не оставляет липкости, жирности и ощущения маски, отлично подходит в качестве базы под макияж.
Рекомендуется для сухой</t>
  </si>
  <si>
    <t>Маска ночная осветляющая с облепихой MANYO FACTORY Vitamin Tree Brightening Pack (75мл)</t>
  </si>
  <si>
    <t>Ночная осветляющая маска с облепихой Manyo Factory Vitamin Tree Brightening Pack для здорового и свежего тона кожи. Маска активно борется с тусклостью и неоднородным цветом лица, мягко осветляет и уменьшает выраженность пост-акне, пигментных и возрастных пятен, устраняет красноту и нездоровый тон кожи. 
Повышает иммунитет и наполняет клетки эпидермиса витаминами, обладает антиоксидантным свойством и тонизирует. Помимо своего осветляющего действия продукт интенсивно увлажняет и питает кожу, устраняет сухость и стянутость, а также помогает в борьбе с шелушениями.
Особенности осветляющей ночной маски:
-маска содержит 70% витамин и активно отбеливает;
-экстракт облепихи — источник витамина С. Оказывает активное осветляющее действие;
-мёд, входящий в состав маски отлично увлажняет и наполняет питательными веществами;
-маска проста и удобна в использовании — просто нанесите перед сном и не смывайте.
Многофункциональная маска совмещает в себе сразу все этапы ухода — эссенция, сыв</t>
  </si>
  <si>
    <t>Масло гидрофильное с экстрактами трав MANYO FACTORY Herb Green Cleansing Oil (200мл)</t>
  </si>
  <si>
    <t>Мист с бифидобактериями MANYO FACTORY Bifida Ampoule Mist (120мл)</t>
  </si>
  <si>
    <t>Омолаживающий ампульный мист с лизатом бифидобактерий Manyo Bifida Ampoule Mist восстанавливает недостаток влаги в коже, питает и замедляет процессы старения. Продукт ускоряет синтез волокон коллагена и эластина в клетках эпидермиса, укрепляет тургор и способствует разглаживанию морщин.</t>
  </si>
  <si>
    <t>Мист-эссенция увлажняющая с галактомисисом MANYO FACTORY Galactomy Essence Mist (120мл)</t>
  </si>
  <si>
    <t>Увлажняющая мист-эссенция с галактомисисом Manyo Factory Galactomy Essence Mist  для мгновенного восстановления кожи. Продукт в кратчайшие сроки успокаивает и увлажняет сухую раздражённую кожу, восстанавливает оптимальный уровень влаги, помогает в борьбе с шелушениями и зудом, а также устраняет покраснения. 
Убирает тусклость, мягко осветляет общий тон кожи, уменьшает выраженность пост-акне и пигментации.
Средство работает в 4-х направлениях: 
Восполняет недостаток влаги. Проводит увлажнение на глубокие слои эпидермиса, поддерживает оптимальные уровень увлажнения и предупреждает дегидратацию кожи. Нормализует водно-жировой баланс кожи;
Эффективно питает. Успокаивает раздражённую кожу, способствует удержанию влаги, борется с сухостью и шелушениями, наполняет кожу необходимыми питательными компонентами;
Осветляет и дарит коже сияние. Синергия ниацинамида и фермента галактомисиса эффективно оздоравливают кожу, устраняя тусклость, мягко осветляя и улучшая цвет лица</t>
  </si>
  <si>
    <t>Омолаживающая ампула с лизатом бифидобактерий MANYO FACTORY Bifida Biome Complex Ampoule (30мл)</t>
  </si>
  <si>
    <t>Омолаживающая ампула с лизатом бифидобактерий MANYO FACTORY Bifida Biome Complex Ampoule (50мл)</t>
  </si>
  <si>
    <t>Пенка для глубокого очищения с керамидами MANYO FACTORY Pure &amp; Deep Cleansing Foam (100мл)</t>
  </si>
  <si>
    <t>Пенка для глубокого очищения пор Manyo Factory Pure Deep Cleansing Foam очищает кожу от всех видов загрязнений, устраняет излишки кожного себума и остатки макияжа. Восстанавливает липидный барьер кожи и способствует удержанию влаги. Содержит керамиды, гиалуроновую кислоту и молочные протеины.</t>
  </si>
  <si>
    <t>Пилинг-гель с PHA-кислотой для сияния кожи MANYO FACTORY Pure Aqua Peel (120мл)</t>
  </si>
  <si>
    <t>Пилинг-скатка с PHA-кислотой для сияния кожи Manyo Factory Pure Aqua Peel бережно отшелушивает ороговевшие клетки, запускает процессы регенерации и стимулирует выработку коллагена, повышает упругость и эластичность кожи, выравнивает тон и рельеф. Подходит для чувствительной кожи.</t>
  </si>
  <si>
    <t>Пэды гидрофильные с кислотами MANYO FACTORY Blackhead Pure Cleansing Oil KillPad (200мл-50шт)</t>
  </si>
  <si>
    <t>Гидрофильные пэды с кислотами MANYO Blackhead pure cleansing oil killpad Очищающие диски, пропитанные уже известным нам гидрофильным, питательным маслом Pure Cleansing Oil, помогают эффективно снять макияж, любые загрязнения и остатки солнцезащитных средств, всё также оставив приятное чувство увлажнённости и нежности после умывания, а за счёт микса AHA/BHA/PHA кислот, оказывают легкое отшелушивающее действие, помогая избавиться от чёрных точек, уменьшить количество воспалений и сузить поры. Такой формат гидрофильного масла уже покорил сердца многих девушек, ведь это безумно удобно и экономит время первого этапа очищения. Так же пэды станут просто находкой для тех кто много путешествует, ведь в поездке так хочется сэкономить место в багаже. 
Активные компоненты:
Масло соевых бобов оказывает детокс-эффект и глубоко очищает кожу, помогает бороться с сальными нитями и уменьшает угревую сыпь, делая рельеф более однородным, а поры менее заметными;
Масло оливы, фундука, рисовых отрубей</t>
  </si>
  <si>
    <t>Пэды для лица с галактомисисом MANYO FACTORY Galactomy Clearskin Pad (160мл-60шт)</t>
  </si>
  <si>
    <t>Пэды увлажняющие MANYO FACTORY Bifida Biome Ampoule Pad (150мл-70шт)</t>
  </si>
  <si>
    <t>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t>
  </si>
  <si>
    <t>Сыворотка для губ увлажняющая с арбузом MANYO FACTORY What A Melon Moisture Lip Serum (10мл)</t>
  </si>
  <si>
    <t>Увлажняющая сыворотка для губ Manyo What A Melon Moisture Lip Serum с экстрактом арбузы и дыни позволяет в кратчайшие сроки напитать кожу необходимым количеством влаги, устранить сухость и справиться с шелушениями. Прополис и мёд оказывают восстанавливающее действие, ускоряет заживление трещинок и разглаживают кожу губ.
Объём: 10 мл</t>
  </si>
  <si>
    <t>Сыворотка мультивитаминная для тусклой кожи MANYO FACTORY Galac Whitening Vita Serum (50мл)</t>
  </si>
  <si>
    <t>Мультивитаминная сыворотка для тусклой кожи Manyo Galac Whitening Vita Serum способствует активному осветлению пигментации и пост-акне, выравнивает тон кожи, возвращает здоровое сияние и тонус. Сыворотка интенсивно увлажняет кожу, избавляет от сухости и тусклого цвета лица, питает и восстанавливает защитные функции кожи.
Экстракт облепихи и витаминный комплекс оказывают мощнейшее антиоксидантное действие, способствуют выводу свободных радикалов, осветляют нежелательную пигментацию, контролируют выработку меланина, повышают упругость и эластичность кожных покровов.
Сыворотка также оказывает омолаживающее действие, помогает в борьбе с первыми возрастными изменениями и замедляет процессы старения. Стимулирует обновление клеток эпидермиса, восстанавливает гидро-липидный барьер кожи и помогает устранить обезвоженность.
Подходит для всех типов кожи.
Способ применения: нанесите 3-4 капли сыворотки на чистую, увлажнённую тонером, кожу. Лёгкими похлопывающими движениями помогите сре</t>
  </si>
  <si>
    <t>Сыворотка с бифидобактериями для сияния кожи MANYO FACTORY Bifida Biome Concentrate Serum (35мл)</t>
  </si>
  <si>
    <t>Концентрированная сыворотка с бифидобактериями для сияния кожи Manyo Bifida Biome Concentrate Serum восстанавливает липидный барьер и регенерирует клетки кожи, укрепляет защитные функции. Восстанавливает водный баланс и способствует удержанию влаги в клетках. Разглаживает микрорельеф и мелкую сеточку морщинок, устраняет шелушения и сухость. Сыворотка наполняет кожу здоровым сиянием, выравнивает тон и осветляет нежелательную пигментацию и пост-акне. Восстанавливает кожу после применения кислот, ретиноидов, а также после воздействия ультрафиолета.
Средство представлено в удобном флаконе, оснащенном помпой-дозатором. Имеет гелевую текстуру, экономично расходуется — достаточно всего 1 нажатия для получения необходимого количества сыворотки для всей кожи лица.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t>
  </si>
  <si>
    <t>Сыворотка успокаивающая против воспалений MANYO FACTORY Bifida Cica Herb Serum (50мл)</t>
  </si>
  <si>
    <t>Успокаивающая сыворотка против воспалений Manyo Bifida Cica Herb Serum успокаивает раздраженную кожу, снимает неприятные ощущения и зуд, уменьшает очаги воспаления. Глубоко оздоравливает, препятствует появлению акне и высыпаний, улучшает тон лица. 
Сыворотка регулирует работу сальных желез, устраняет жирный блеск и препятствует забиванию пор. Разглаживает микрорельеф, улучшает текстуру кожи, уменьшает видимость пор. Укрепляет защитный барьер, делает кожу менее реактивной, нормализует водно-липидный баланс.
Основу средства составляет экстракт центеллы азиатской, благодаря чему сыворотка действует более эффективно, чем продукты на водной основе. Центелла повышает упругость и эластичность кожи, насыщает клетки дермы влагой. Образует защитный барьер, ограждающий кожу от ультрафиолета и негативных факторов внешней среды.
Сыворотка быстро впитывается, не утяжеляя кожу и не образуя липкую пленку. 
Подходит для проблемной и чувствительной кожи.
Способ применения: нанесите пару к</t>
  </si>
  <si>
    <t>Тонер ампульный с бифидобактериями MANYO FACTORY Bifida Biome Ampoule Toner (300мл)</t>
  </si>
  <si>
    <t>Ампульный укрепляющий тонер с бифидобактериями Manyo Bifida Biome Ampoule Toner оказывает омолаживающее действие, восстанавливает защитный липидный барьер, укрепляет микробиом кожи. Способствует разглаживанию мелких морщинок, глубоко увлажняет кожу и усиливает действие последующего ухода. Восстанавливает оптимальный кислотно-щелочной баланс кожи после умывания, успокаивает раздражения и препятствует появлению воспалений.
Основные действующие компоненты: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Лизат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Разглаживает морщины и выравнивает рельеф кожи.
Экстракт гамамелиса борется с расширенными порами, обладает противовоспалительной активностью, заживляет, нормализует гидролипидный бала</t>
  </si>
  <si>
    <t>Энзимный пилинг-скатка с галактомисисом MANYO FACTORY Galactomy Peeling Gel (75мл)</t>
  </si>
  <si>
    <t>Энзимный пилинг-скатка с галактомисисом Galactomy Peeling Gel от Manyo Factory мягко, но эффективно очищает кожу от ороговевших клеток. Выравнивает тон и текстуру кожи, снимает воспаления, делает кожу гладкой и шелковистой. Богатый растительный состав помогает ухаживать за кожей любого типа, включая чувствительную, увлажняет и помогает удерживать влагу, сниимает отечность, осветляет пигментацию и предотвращает появление морщин. Средство эффективно удаляет сальные пробки и сужает поры.
Благодаря экстракту галактомиссиса запускает регенеративные процессы в клетках, усиливает циркуляцию крови и восстанавливает внутриклеточный обмен веществ.
Блягодаря экстракту центеллы средство обладает мощными противовоспалительными свойствами и помогает эффективно бороться с несовершенствами.
Главный действующий компонент пилинга-скатки — энзим фицин — уникальный ингредиент, который содержится в инжире. Энзим фицин считается эликсиром молодости, он  тонизирует, очищает, осветляет, оказывает антив</t>
  </si>
  <si>
    <t>Эссенция с галактомиссисом MANYO FACTORY Galac Niacin 2.0 Essence (12мл)</t>
  </si>
  <si>
    <t>Усиленная эссенция против пигментации и постакне Manyo Galac Niacin 2.0 Essence содержит комплекс мощных активов (фильтрат дрожжевых грибков и ниацинамид), которые устраняют пигментацию, постакне, выравнивают общий тон кожи и улучшают цвет лица. Ампула регулирует выработку кожного сала, способствует сужению пор и выравнивает микрорельеф кожи. 
Средство активно борется с нежелательной пигментацией, осветляет пигментные пятна и постакне, устраняет покраснения и тусклость,  выравнивает тон и улучшает цвет лица. Глубоко увлажняет и насыщает клетки питательными веществами, ускоряет обменные процессы, делает кожу мягкой и бархатистой.
Основные действующие компоненты:
Галактомисис (93.69%) —  фильтрат дрожжевых грибков обладает способностью расщеплять питательные вещества и усиливать степень их усвояемости клетками кожи. Благодаря этому он восстанавливает целостность клеток, усиливает микроциркуляцию крови, ускоряет обменные процессы, очищает кожи, выравнивает микрорельеф, повышает тонус</t>
  </si>
  <si>
    <t>Эссенция с галактомиссисом MANYO FACTORY Galac Niacin 2.0 Essence (30мл)</t>
  </si>
  <si>
    <t>Усиленная эссенция против пигментации и постакне Manyo Galac Niacin 2.0 Essence содержит комплекс мощных активов (фильтрат дрожжевых грибков и ниацинамид), которые устраняют пигментацию, постакне, выравнивают общий тон кожи и улучшают цвет лица. Ампула регулирует выработку кожного сала, способствует сужению пор и выравнивает микрорельеф кожи. 
Средство активно борется с нежелательной пигментацией, осветляет пигментные пятна и постакне, устраняет покраснения и тусклость,  выравнивает тон и улучшает цвет лица. Глубоко увлажняет и насыщает клетки питательными веществами, ускоряет обменные процессы, делает кожу мягкой и бархатистой.
Подходит для всех типов кожи.
Способ применения: после очищения и использования тоника нанесите несколько капель сыворотки на лицо, бережно распределите. После сыворотки используйте базовый увлажняющий крем по типу кожи.</t>
  </si>
  <si>
    <t>Тушь для ресниц с эффектом объёма THE SAEM Saemmul Perfect Volume Mascara (8г)</t>
  </si>
  <si>
    <t>Описание: Тушь для ресниц с эффектом объёма The Saem Saemmul Perfect Volume Mascara отличается прекрасной стойкостью и не осыпается в течение дня. Тушь в 2 раза увеличивает объём, делает взгляд более открытым, а реснички пышными и пушистыми.
Объём: 8 гр.</t>
  </si>
  <si>
    <t>Тушь для ресниц с эффектом подкручивания THE SAEM Saemmul Perfect Curling Mascara (8г)</t>
  </si>
  <si>
    <t>Тушь для ресниц с эффектом подкручивания The Saem Saemmul Perfect Curling Mascara для открытого и выразительного взгляда. Тушь в 2 раза сильнее подкручивает реснички, придавая взгляду пикантность и соблазнительность. Отличается высокой стойкостью, не течет и не размазывается в течение дня.
Объём: 8 гр.</t>
  </si>
  <si>
    <t>Срок годности 
до:</t>
  </si>
  <si>
    <t>26.05.2024</t>
  </si>
  <si>
    <t>08.04.2024</t>
  </si>
  <si>
    <t>04.05.2024</t>
  </si>
  <si>
    <t>09.09.2024</t>
  </si>
  <si>
    <t>14.02.2023</t>
  </si>
  <si>
    <t>19.03.2023</t>
  </si>
  <si>
    <t>30.11.2023</t>
  </si>
  <si>
    <t>08.12.2023</t>
  </si>
  <si>
    <t>02.2024</t>
  </si>
  <si>
    <t>23.11.2023</t>
  </si>
  <si>
    <t>05.2024</t>
  </si>
  <si>
    <t>23.12.2023</t>
  </si>
  <si>
    <t>26.03.2024</t>
  </si>
  <si>
    <t>15.05.2023</t>
  </si>
  <si>
    <t>16.12.2023</t>
  </si>
  <si>
    <t>29.02.2024</t>
  </si>
  <si>
    <t>18.04.2024</t>
  </si>
  <si>
    <t>23.03.2024</t>
  </si>
  <si>
    <t>01.10.2023</t>
  </si>
  <si>
    <t>20.10.2023</t>
  </si>
  <si>
    <t>25.08.2023</t>
  </si>
  <si>
    <t>12.10.2023</t>
  </si>
  <si>
    <t>27.10.2024</t>
  </si>
  <si>
    <t>19.12.2024</t>
  </si>
  <si>
    <t>02.02/08,01/22.01.23</t>
  </si>
  <si>
    <t>12.16.2023</t>
  </si>
  <si>
    <t>24.06.2024</t>
  </si>
  <si>
    <t>18.05.2023</t>
  </si>
  <si>
    <t>29.08.2024</t>
  </si>
  <si>
    <t>05.10.2023</t>
  </si>
  <si>
    <t>11.05.2024</t>
  </si>
  <si>
    <t>03.05.2024</t>
  </si>
  <si>
    <t>17.03.2024</t>
  </si>
  <si>
    <t>03.01.2024</t>
  </si>
  <si>
    <t>02.05.2024</t>
  </si>
  <si>
    <t>19.04.2024</t>
  </si>
  <si>
    <t>28.10.2023</t>
  </si>
  <si>
    <t>16.04.2023</t>
  </si>
  <si>
    <t>16.04.2024</t>
  </si>
  <si>
    <t>06.08.2023</t>
  </si>
  <si>
    <t>Тональная основа-кушон для лица CHUPA CHUPS Candy Glow Cushion «1.0 Ivory»</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</si>
  <si>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«1.0 Ivory» — не желтит и не розовит.</t>
  </si>
  <si>
    <t>13.10.2023</t>
  </si>
  <si>
    <t>Сыворотка c гликолевой кислотой COS DE BAHA Glycolic Acid 10 AHA Serum (30мл)</t>
  </si>
  <si>
    <t>Cыворотка c гликолевой кислотой для проблемной кожи Cos De Baha Glycolic Acid 10 AHA Serum идеально подойдет для кожи, склонной к появлению акне.
• предотвращает появление воспалений и высыпаний
• снимает покраснение
• подсушивает прыщики
• устраняет рубцы и пятна пост-акне
• выравнивает тон кожи
• разглаживает рельеф
• мягко отшелушивает омертвевшие клетки
• насыщает кожу влагой
• повышает эластичность
Продукт на безводной основе, производится на базе экстракта алоэ вера.
Подходит для проблемной кожи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использования.</t>
  </si>
  <si>
    <t>04.10.2024</t>
  </si>
  <si>
    <t>13.09.2024</t>
  </si>
  <si>
    <t>20.11.2023</t>
  </si>
  <si>
    <t>18.03.2023</t>
  </si>
  <si>
    <t>05.07.2024</t>
  </si>
  <si>
    <t>03.07.2023</t>
  </si>
  <si>
    <t>02.07.2023</t>
  </si>
  <si>
    <t>10.04.2023</t>
  </si>
  <si>
    <t>07.04.2023</t>
  </si>
  <si>
    <t>09.06.2023</t>
  </si>
  <si>
    <t>26.12.2024</t>
  </si>
  <si>
    <t>07.04.2024</t>
  </si>
  <si>
    <t>07.12.2023</t>
  </si>
  <si>
    <t>10.12.2023</t>
  </si>
  <si>
    <t>25.05.24</t>
  </si>
  <si>
    <t>17.11.2023</t>
  </si>
  <si>
    <t>28.03.2024</t>
  </si>
  <si>
    <t>01.06.2024</t>
  </si>
  <si>
    <t>15.02.2024</t>
  </si>
  <si>
    <t>16.02.2023</t>
  </si>
  <si>
    <t>08.02.2024</t>
  </si>
  <si>
    <t>23.09.2023</t>
  </si>
  <si>
    <t>30.03.2024</t>
  </si>
  <si>
    <t>12.11.2023</t>
  </si>
  <si>
    <t>16.11.2023</t>
  </si>
  <si>
    <t>13.11.2023</t>
  </si>
  <si>
    <t>09.11.2023</t>
  </si>
  <si>
    <t>10.07.2023</t>
  </si>
  <si>
    <t>11.07.2024</t>
  </si>
  <si>
    <t>27.04.2024</t>
  </si>
  <si>
    <t>15.06.2024</t>
  </si>
  <si>
    <t>22.09.2023</t>
  </si>
  <si>
    <t>11.04.2024</t>
  </si>
  <si>
    <t>21.09.2023</t>
  </si>
  <si>
    <t>12.07.2024</t>
  </si>
  <si>
    <t>10.12.2022</t>
  </si>
  <si>
    <t>Крем для лица питательный с золотом ENOUGH Ultra X10 Collagen Pro Marine Cream (50мл)</t>
  </si>
  <si>
    <t>Enough Rich Gold Intensive Pro Nourishing Cream - Крем для лица питательный с золотом
Крем с золотом и маточным молочком обеспечивает коже интенсивное питание, омоложение и укрепление иммунной системы. Средство обладает отличной проникающей способностью, за счет чего доставляет активные компоненты в глубокие слои кожи и ускоряет тем самым процессы регенерации. Крем разглаживает микрорельеф кожи, улучшает цвет лица, наполняет его здоровьем и энергией.
Купирует воспалительные процессы; ускоряет обновление на клеточном уровне; укрепляет защитный барьер кожи; оказывает антиоксидантное действие; нормализует гидролипидный баланс.</t>
  </si>
  <si>
    <t>14.11.2022</t>
  </si>
  <si>
    <t>31.01.2024</t>
  </si>
  <si>
    <t>21.07.2024</t>
  </si>
  <si>
    <t>13.01.2023</t>
  </si>
  <si>
    <t>10.05.2024</t>
  </si>
  <si>
    <t>23.06.2024</t>
  </si>
  <si>
    <t>25.03.2024</t>
  </si>
  <si>
    <t>25.02\01.03.2024</t>
  </si>
  <si>
    <t>21.06.2024</t>
  </si>
  <si>
    <t>06.06.2024</t>
  </si>
  <si>
    <t>19.07.2024</t>
  </si>
  <si>
    <t>17.08.2024</t>
  </si>
  <si>
    <t>14.04.2024</t>
  </si>
  <si>
    <t>30.04.2024</t>
  </si>
  <si>
    <t>12.11.2024</t>
  </si>
  <si>
    <t>05.04.2024</t>
  </si>
  <si>
    <t>18.06.2023</t>
  </si>
  <si>
    <t>Бальзам для губ увлажняющий (гранат) FRUDIA Pomegranate Hydrating Honey Lip Balm (10г)</t>
  </si>
  <si>
    <t>Бальзам для губ с медом и экстрактом граната Frudia Pomegranate Honey 3 in 1 Lip Balm моментально устраняет сухость и шелушения, делает губы более объемными и напитанными. Разглаживает мелкие морщинки, предотвращает появление трещинок, восстанавливает поврежденную кожу. Бальзам придает губам легкий ягодный оттенок.
Объем: 10 мл.</t>
  </si>
  <si>
    <t>16.06.2024</t>
  </si>
  <si>
    <t>20.03.2024</t>
  </si>
  <si>
    <t>26.09.2024</t>
  </si>
  <si>
    <t>05.09.2024</t>
  </si>
  <si>
    <t>07.09.2024</t>
  </si>
  <si>
    <t>22.06.2024</t>
  </si>
  <si>
    <t>20.05.2024</t>
  </si>
  <si>
    <t>17.05.2024</t>
  </si>
  <si>
    <t>22.03\08.02.24\30.09.2023</t>
  </si>
  <si>
    <t>22.02\17.02.24\29.12.23</t>
  </si>
  <si>
    <t>06.10.2024</t>
  </si>
  <si>
    <t>12.04.2024</t>
  </si>
  <si>
    <t>15.03.2023</t>
  </si>
  <si>
    <t>29.03.2022</t>
  </si>
  <si>
    <t>31.03.2022</t>
  </si>
  <si>
    <t>08.07.2023</t>
  </si>
  <si>
    <t>18.01.2024</t>
  </si>
  <si>
    <t>15.04.2024</t>
  </si>
  <si>
    <t>09.07.2023</t>
  </si>
  <si>
    <t>25.10.2023</t>
  </si>
  <si>
    <t>23.07.2023</t>
  </si>
  <si>
    <t>27.08.2023</t>
  </si>
  <si>
    <t>05.08.2022</t>
  </si>
  <si>
    <t>14.04.2023</t>
  </si>
  <si>
    <t>03.09.2023</t>
  </si>
  <si>
    <t>17.09.2023</t>
  </si>
  <si>
    <t>20.10.2022</t>
  </si>
  <si>
    <t>22.10.2023</t>
  </si>
  <si>
    <t>23.08.2023</t>
  </si>
  <si>
    <t>14.09.2024</t>
  </si>
  <si>
    <t>13.04.2024</t>
  </si>
  <si>
    <t>16.08.2024</t>
  </si>
  <si>
    <t>27.09.2023</t>
  </si>
  <si>
    <t>07.02.24\31.01.2024</t>
  </si>
  <si>
    <t>28.08.2023</t>
  </si>
  <si>
    <t>02.03.2024</t>
  </si>
  <si>
    <t>26.12.2022</t>
  </si>
  <si>
    <t>14.06.2023</t>
  </si>
  <si>
    <t>29.12.2023</t>
  </si>
  <si>
    <t>01.09.2023</t>
  </si>
  <si>
    <t>27.01.2024</t>
  </si>
  <si>
    <t>25.07.2023</t>
  </si>
  <si>
    <t>16.01.2024</t>
  </si>
  <si>
    <t>25.01.2024</t>
  </si>
  <si>
    <t>23.02.2024</t>
  </si>
  <si>
    <t>06.01.2024</t>
  </si>
  <si>
    <t>29.07.2023</t>
  </si>
  <si>
    <t>18.10.2023</t>
  </si>
  <si>
    <t>10.01.2024</t>
  </si>
  <si>
    <t>10.10.2024</t>
  </si>
  <si>
    <t>22.08.2023</t>
  </si>
  <si>
    <t>13.09.2023</t>
  </si>
  <si>
    <t>27.05.2023</t>
  </si>
  <si>
    <t>02.12.2023</t>
  </si>
  <si>
    <t>04.01.2024</t>
  </si>
  <si>
    <t>17.10.2023</t>
  </si>
  <si>
    <t>22.12.2023</t>
  </si>
  <si>
    <t>15.10.2023</t>
  </si>
  <si>
    <t>28.12.2023</t>
  </si>
  <si>
    <t>27.06.2024</t>
  </si>
  <si>
    <t>30.12.2023</t>
  </si>
  <si>
    <t>27.01.2023</t>
  </si>
  <si>
    <t>11.01.2024</t>
  </si>
  <si>
    <t>12.05.2023</t>
  </si>
  <si>
    <t>14.10.2023</t>
  </si>
  <si>
    <t>16.05.2023</t>
  </si>
  <si>
    <t>02.09.2023</t>
  </si>
  <si>
    <t>24.11.2023</t>
  </si>
  <si>
    <t>Тонер мультивитаминный для тусклой кожи MANYO FACTORY Galac Whitening Vita Toner (210мл)</t>
  </si>
  <si>
    <t>Мультивитаминный тоник для тусклой кожи Manyo Galac Whitening Vita Toner в кратчайшие сроки наполняет кожу влагой, возвращает тонус и здоровое сияние, улучшает цвет кожи, выравнивает тон и способствует осветление пигментных пятен.
В состав тоника входит комплекс из 3-х форм витамина С за счёт чего продукт оказывает мощное осветляющее и тонизирующее действие. Комплекс из 4 видов кислот эффективно отшелушивает ороговевший слой эпидермиса, удаляет омертвевшие клетки кожи и ускоряет процессы обновления.
Функции тоника:
- выравнивает тона и улучшает цвет кожи;
- придаёт лицу здоровое сияние и свежесть;
- укрепляет сосуды и уменьшает выраженность купероза;
- укрепляет тургор кожи, повышает упругость и эластичность.
Тоник интенсивно увлажняет, устраняет сухость и чувство стянутости, а также подготавливает кожу к нанесению последующих уходовых средств.
Рекомендуется для тусклой кожи с пигментацией.
Способ применения: Нанесите необходимое количество тонера на кожу мягкими пох</t>
  </si>
  <si>
    <t>Тоник очищающий для чувствительной кожи MANYO FACTORY Bifida Cica Herb Toner (210мл)</t>
  </si>
  <si>
    <t>Очищающий тоник для чувствительной кожи Manyo Bifida Cica Herb Toner глубоко оздоравливает, снимает покраснения и раздражения, укрепляет защитный барьер. Глубоко увлажняет, стимулирует процессы обновления и регенерации, улучшает тон лица.
Тоник бережно отшелушивает ороговевшие клетки, разглаживает микрорельеф, делает кожу более упругой и эластичной. Оказывает успокаивающее действие, уменьшает очаги воспаления, препятствует появлению высыпаний и акне. Повышает иммунитет кожи, делает ее более устойчивой к внешним раздражителям.
Тоник приятно освежает кожу, устраняя стянутость и неприятные ощущения. Тоник восстанавливает оптимальный баланс кожи и готовит ее к дальнейшему уходу, повышая эффективность других уходовых средств
Способ применения: нанесите необходимое количество тоника на кожу кончиками пальцев или с помощью ватного диска.</t>
  </si>
  <si>
    <t>10.08.2023</t>
  </si>
  <si>
    <t>30.09.2023</t>
  </si>
  <si>
    <t>21.03.2024</t>
  </si>
  <si>
    <t>22.02..2024</t>
  </si>
  <si>
    <t>03.03.2024</t>
  </si>
  <si>
    <t>12.03.2024</t>
  </si>
  <si>
    <t>01.24\06.01.24\28.12.23</t>
  </si>
  <si>
    <t>12.10.2024</t>
  </si>
  <si>
    <t>17.10.2024</t>
  </si>
  <si>
    <t>18.08.2024</t>
  </si>
  <si>
    <t>13.10.2024</t>
  </si>
  <si>
    <t>20.06.2024</t>
  </si>
  <si>
    <t>18.10.2024</t>
  </si>
  <si>
    <t>19.08.2024</t>
  </si>
  <si>
    <t>22.01.2023</t>
  </si>
  <si>
    <t>12.02.2023</t>
  </si>
  <si>
    <t>02.02.2023</t>
  </si>
  <si>
    <t>02.03.2023</t>
  </si>
  <si>
    <t>04.12.2024</t>
  </si>
  <si>
    <t>22.04.2024</t>
  </si>
  <si>
    <t>05.06.2024</t>
  </si>
  <si>
    <t>04.16.2024</t>
  </si>
  <si>
    <t>04.08.2024</t>
  </si>
  <si>
    <t>04.11.2024</t>
  </si>
  <si>
    <t>28.01\25.01\26.01.2024</t>
  </si>
  <si>
    <t>13.05.2024</t>
  </si>
  <si>
    <t>21.04.2024</t>
  </si>
  <si>
    <t>13.02.2023</t>
  </si>
  <si>
    <t>28.06.2024</t>
  </si>
  <si>
    <t>03.29.2024</t>
  </si>
  <si>
    <t>23.08.2024</t>
  </si>
  <si>
    <t>17.06.2024</t>
  </si>
  <si>
    <t>29.28.2024</t>
  </si>
  <si>
    <t>20.07.2023</t>
  </si>
  <si>
    <t>Сыворотка увлажняющая MISSHA Super Aqua Ultra Hyalron Oil-Free Hydrating Ampoule</t>
  </si>
  <si>
    <t>Missha Super Aqua Ultra Hyalron Oil-Free Hydrating Ampoule Увлажняющая сыворотка, 40 мл – концентрированное средство по уходу за кожей лица. Коллаген в составе разглаживает неглубокие морщинки, повышает эластичность и замедляет процессы старения. Гиалуроновая кислота удержит естественную влагу кожи, образовывая защитный барьер от негативного внешнего влияния. Сыворотка после регулярного длительного применения восстанавливает дерму, сужает поры, устраняет покраснения.
Активно направлено на: увлажнение, восстановление и питание кожи</t>
  </si>
  <si>
    <t>03.06.2023</t>
  </si>
  <si>
    <t>Крем для тела с керамидами PUREDERM Rejuvenating Body Cream Ceramide (12шт)</t>
  </si>
  <si>
    <t>Крем с церамидами мягко успокаивает и восстанавливает чувствительную кожу. Церамиды в составе крема глубоко проникают в кожу и ускоряют процесс регенерации. Церамиды природные липиды, которые являются основными внешними структурными компонентами кожи.
Наряду с другими липидами, церамиды предотвращают потерю воды через эпидермис. Он хорошо подходит для обладательниц тонкой, сверхчувствительной кожи, склонной к аллергическим реакциям и шелушению.</t>
  </si>
  <si>
    <t>01.06.2023</t>
  </si>
  <si>
    <t>Маска глиняная с календулой PUREDERM Calendula Facial Mask (12шт)</t>
  </si>
  <si>
    <t>Успокаивающая грязевая маска для лица с Календулой Purederm Soothing Facial Mud Mask Calendula глина оказывает разглаживающее действие, выравнивает цвет лица, сужает поры, способствует восстановлению клеток эпидермиса, обладает смягчающим и увлажняющим действием.Маски на основе глины обладают хорошими антисептическими свойствами , придают коже упругость, разглаживают морщины и замедляют процессы старения.</t>
  </si>
  <si>
    <t>01.14.2023</t>
  </si>
  <si>
    <t>03.04.2023</t>
  </si>
  <si>
    <t>01.16.2023</t>
  </si>
  <si>
    <t>20.06.2023</t>
  </si>
  <si>
    <t>15.01.2024</t>
  </si>
  <si>
    <t>12.01.2024</t>
  </si>
  <si>
    <t>14.06.2024</t>
  </si>
  <si>
    <t>16.09.2023</t>
  </si>
  <si>
    <t>06.11.2023</t>
  </si>
  <si>
    <t>04.10.2023</t>
  </si>
  <si>
    <t>14.12.2024</t>
  </si>
  <si>
    <t>07.07.2024</t>
  </si>
  <si>
    <t>30.11.2024</t>
  </si>
  <si>
    <t>17.01.2025</t>
  </si>
  <si>
    <t>29.10.2024</t>
  </si>
  <si>
    <t>08.12.2024</t>
  </si>
  <si>
    <t>24.02.2024</t>
  </si>
  <si>
    <t>18.11.2024</t>
  </si>
  <si>
    <t>03.11.2024</t>
  </si>
  <si>
    <t>28.11.2024</t>
  </si>
  <si>
    <t>16.07.2023</t>
  </si>
  <si>
    <t>19.07.2023</t>
  </si>
  <si>
    <t>15.07.2023</t>
  </si>
  <si>
    <t>27.08.2024</t>
  </si>
  <si>
    <t>Маска осветляющая ночная с юдзу SOME BY MI Yuja Niacin Brightening Sleeping Mask (60г)</t>
  </si>
  <si>
    <t>Осветляющая ночная маска с экстрактом юдзу Some By Mi Yuja Niacin Brightening Sleeping Mask всего за одну ночь повышает уровень увлажнения в эпидермисе, улучшает цвет лица, выравнивает тон и освежает. Помогает в борьбе с тусклым цветом кожи, отбеливает пигментацию и пост-акне.
Объём: 60 гр.</t>
  </si>
  <si>
    <t>31.05.2023</t>
  </si>
  <si>
    <t>23.04.2024</t>
  </si>
  <si>
    <t>22.09.2024</t>
  </si>
  <si>
    <t>25.08.2024</t>
  </si>
  <si>
    <t>23.07.2024</t>
  </si>
  <si>
    <t>18.06.2024</t>
  </si>
  <si>
    <t>27.07.2023</t>
  </si>
  <si>
    <t>10.03.2023</t>
  </si>
  <si>
    <t>Консилер для лица THE SAEM Cover Perfection Tip Concealer</t>
  </si>
  <si>
    <t>07.03.2024</t>
  </si>
  <si>
    <t>Крем для лица с экстрактом новозеландского льна THE SAEM Urban Eco Harakeke Cream (50мл)</t>
  </si>
  <si>
    <t>Питательный крем для лица The Saem Urban Eco Harakeke Cream с экстрактом новозеландского льна обладает успокаивающим кожу эффектом, обладает смягчающим свойством и укрепляет структуру кожи. Помогает сохранить здоровье и укрепить иммунитет в глубоких слоях кожи.
Основу крема составляет экстракт новозеландского льна Harakeke, который имеет большую влагоемкость, обладает интенсивными успокаивающими качествами. В состав меда входит 15–20% воды, до 70% сахаров, а также протеины, аминокислоты, витамины С, D, ферменты, органические кислоты, минеральные соли калия, кальция, натрия, магния, железа, меди, кобальта, фосфора, серы, кремния, антибактериальные вещества, пыльца, воск, пигменты.
Подходит для всех типов кожи.
Способ применения: нанесите крем на очищенную кожу лица, распределите по всей поверхности лица мягкими похлопывающими движениями подушечек пальцев. Используйте утром и/или вечером.
Объем: 50 мл</t>
  </si>
  <si>
    <t>12.05.2024</t>
  </si>
  <si>
    <t>16.01.2023</t>
  </si>
  <si>
    <t>Тонер для лица с экстрактом новозеландского льна THE SAEM Urban Eco Harakeke Toner (150мл)</t>
  </si>
  <si>
    <t>Питательный тонер для лица THE SAEM Urban Eco Harakeke Toner, созданный на основе вытяжки из новозеландского льна Harakeke. Средство прекрасно питает и тонизирует кожу, работает, как проводник — усиливает проникновение активных действующих компонентов последующего увлажняющего средства (крема, эмульсии). Укрепляет стенки сосудов, улучшает цвет лица.
Подходит для всех типов кожи, в том числе для сухой и чувствительной.
Способ применения: используйте тонер ежедневно утром и вечером после умывания, перед нанесением увлажняющего средства. Нажмите 2-3 раза на дозатор, распределите средство по лицу легкими похлопывающими движениями подушечек пальцев (без использования ватного диска). После полного впитывания можно переходить к следующим этапам ухода за кожей.
Объем: 150 мл</t>
  </si>
  <si>
    <t>14.07.2023</t>
  </si>
  <si>
    <t>04.06.2023</t>
  </si>
  <si>
    <t>03.08.2024</t>
  </si>
  <si>
    <t>14.08.2021</t>
  </si>
  <si>
    <t>02.2023</t>
  </si>
  <si>
    <t>07.01.2024</t>
  </si>
  <si>
    <t>12.2022</t>
  </si>
  <si>
    <t>02.11.2022</t>
  </si>
  <si>
    <t>01.11.2022</t>
  </si>
  <si>
    <t>22.08.2024</t>
  </si>
  <si>
    <t>25.04.2024</t>
  </si>
  <si>
    <t>24.01.2024</t>
  </si>
  <si>
    <t>03.01.2023</t>
  </si>
  <si>
    <t>22.02.2024</t>
  </si>
  <si>
    <t>21.02.2024</t>
  </si>
  <si>
    <t>03.12.2022</t>
  </si>
  <si>
    <t>ББ-крем для жирной кожи SKIN 79 Super Plus Vital BB Cream Triple Functions Hot Orange SPF50+ PA+++
Классическое тройное действие: осветление, разглаживание и предотвращение морщин, защита от солнца.
У крема очень высокий солнцезащитный фактор (SPF 50), а также запатентованный “Vital V Complex”, который содержит важнейшие витамины A, C, E и F для здоровья и сияния кожи.
В состав крема входят аденозин для борьбы с морщинами, арбутин для отбеливания кожи, экстракт ромашки для снятия раздражений, масло аргании для омоложения кожи и разглаживания морщин.
Витамин А для эластичности кожи, дериват витамина Е для питания, дериват витамина С для осветления, витамины F и E для увлажнения.
Так же в составе крема  аргановое масло для питания и смягчения кожи. В результате, прекрасный цвет лица и здоровая, сияющая кожа.
Солнцезащитный фактор SPF50PA +++</t>
  </si>
  <si>
    <t>06.02.2023</t>
  </si>
  <si>
    <t>15.09.2022</t>
  </si>
  <si>
    <t>21.02.2022</t>
  </si>
  <si>
    <t>04.07.2022</t>
  </si>
  <si>
    <t>19.10.2023</t>
  </si>
  <si>
    <t>09.12.2021</t>
  </si>
  <si>
    <t>24.08.2022</t>
  </si>
  <si>
    <t>08.07.2021</t>
  </si>
  <si>
    <t>16.07.2022</t>
  </si>
  <si>
    <t>06.06.2022</t>
  </si>
  <si>
    <t>17.11.2022</t>
  </si>
  <si>
    <t>29.11.2022</t>
  </si>
  <si>
    <t>05.12.2021</t>
  </si>
  <si>
    <t>22.11.2022</t>
  </si>
  <si>
    <t>18.05.2022</t>
  </si>
  <si>
    <t>09.09.2023</t>
  </si>
  <si>
    <t>15.07.2022</t>
  </si>
  <si>
    <t>25.10.2022</t>
  </si>
  <si>
    <t>30.09.2022</t>
  </si>
  <si>
    <t>18.12.2021</t>
  </si>
  <si>
    <t>26.05.2022</t>
  </si>
  <si>
    <t>13.10.2022</t>
  </si>
  <si>
    <t>25.03.2022</t>
  </si>
  <si>
    <t>20.12.2021</t>
  </si>
  <si>
    <t>Маска со шприцем-активатором для сияния кожи лица THE OOZOO Face Mask Illumination</t>
  </si>
  <si>
    <t>Face Injection Mask Illumination от The OOZOO - это уникальный инновационный продукт со шприцом-инъекцией, способный эффективно восстановить кожный покров, придав ему естественное сияние. При использовании маски такого типа можно привести в норму жировой и водный баланс, устранить сухость и наполнить кожу влагой.
В отличие от других масок, здесь активные компоненты хранятся отдельно, и их смешивание осуществляется только перед непосредственным применением. Для этого в конструкцию шприца была добавлена специальная кнопка. За счет такой технологии маска-концентрат сохраняет свежесть и изначальные качества ампулы, усиливая её эффект воздействия на кожный покров.</t>
  </si>
  <si>
    <t>19.05.2022</t>
  </si>
  <si>
    <t>17.06.2022</t>
  </si>
  <si>
    <t>16.12.2022</t>
  </si>
  <si>
    <t>11.2021</t>
  </si>
  <si>
    <t>08.2021</t>
  </si>
  <si>
    <t>Набор миниатюр с коллагеном MIZON Collagen Miniature Set</t>
  </si>
  <si>
    <t>Набор миниатюр с коллагеном Collagen Miniature Set — идеальный travel-набор для повышения упругости и эластичности кожи. Средства прекрасно увлажняют, ревитализируют и стимулируют организм вырабатывать собственный коллаген и эластин.
В наборе 4 продукта:
Тонер Mizon Collagen Power Lifting Toner, 40 мл.
Сыворотка Mizon Collagen, 9,3 мл.
Эмульсия Mizon Collagen Power Lifting Emulsion, 40 мл.
Крем Mizon Collagen Power Lifting Cream,15 мл.</t>
  </si>
  <si>
    <t>27.05.2022</t>
  </si>
  <si>
    <t>01.06.2022</t>
  </si>
  <si>
    <t>20.12.2022</t>
  </si>
  <si>
    <t>31.05.2022</t>
  </si>
  <si>
    <t>06.2022</t>
  </si>
  <si>
    <t>08.09.2022</t>
  </si>
  <si>
    <t>0705.2022</t>
  </si>
  <si>
    <t>29.07.2022</t>
  </si>
  <si>
    <t>30.07.2023</t>
  </si>
  <si>
    <t>25.01.2021</t>
  </si>
  <si>
    <t>09.09.2022</t>
  </si>
  <si>
    <t>07.01.2022</t>
  </si>
  <si>
    <t>01.03.2023</t>
  </si>
  <si>
    <t>21.05.2022</t>
  </si>
  <si>
    <t>24.10.2021</t>
  </si>
  <si>
    <t>02.11.2023</t>
  </si>
  <si>
    <t>03.09.2022</t>
  </si>
  <si>
    <t>04.09.2022</t>
  </si>
  <si>
    <t>29.10.2022</t>
  </si>
  <si>
    <t>11.02.2023</t>
  </si>
  <si>
    <t>18.08.2022</t>
  </si>
  <si>
    <t>04.08.2022</t>
  </si>
  <si>
    <t>12.07.2021</t>
  </si>
  <si>
    <t>25.08.2022</t>
  </si>
  <si>
    <t>23.05.2022</t>
  </si>
  <si>
    <t>24.04.2022</t>
  </si>
  <si>
    <t>06.01.2023</t>
  </si>
  <si>
    <t>05.01.2023</t>
  </si>
  <si>
    <t>29.04.2022</t>
  </si>
  <si>
    <t>07.03.2022</t>
  </si>
  <si>
    <t>03.04.2022</t>
  </si>
  <si>
    <t>23.03.2023</t>
  </si>
  <si>
    <t>08.07.2022</t>
  </si>
  <si>
    <t>09.07.2022</t>
  </si>
  <si>
    <t>02.07.2022</t>
  </si>
  <si>
    <t>Бальзам очищающий для чувствительной кожи BANILA CO Clean it Zero Purifying (100мл)</t>
  </si>
  <si>
    <t>Успокаивающий бальзам для очищения и снятия макияжа BANILA CO Clean It Zero Cleansing Balm Purifying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подходит даже для самой чувствительной и нежной кожи, не вызывает сухости и чувства стянутости.
Рекомендуется для чувствительной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превратиться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100 мл</t>
  </si>
  <si>
    <t>21.05.2023</t>
  </si>
</sst>
</file>

<file path=xl/styles.xml><?xml version="1.0" encoding="utf-8"?>
<styleSheet xmlns="http://schemas.openxmlformats.org/spreadsheetml/2006/main">
  <fonts count="35">
    <font>
      <sz val="8"/>
      <color rgb="FF000000"/>
      <name val="Arial"/>
    </font>
    <font>
      <sz val="4"/>
      <color rgb="FF000000"/>
      <name val="Arial"/>
      <family val="2"/>
      <charset val="204"/>
    </font>
    <font>
      <sz val="10"/>
      <color rgb="FF000000"/>
      <name val="Arial"/>
      <family val="2"/>
      <charset val="204"/>
    </font>
    <font>
      <u/>
      <sz val="11"/>
      <color theme="10"/>
      <name val="Arial"/>
      <family val="2"/>
      <charset val="204"/>
    </font>
    <font>
      <u/>
      <sz val="11"/>
      <color theme="11"/>
      <name val="Arial"/>
      <family val="2"/>
      <charset val="204"/>
    </font>
    <font>
      <b/>
      <sz val="10"/>
      <color rgb="FF000000"/>
      <name val="Quincy CF Light"/>
      <charset val="204"/>
    </font>
    <font>
      <b/>
      <sz val="10"/>
      <color theme="0"/>
      <name val="Quincy CF Light"/>
      <charset val="204"/>
    </font>
    <font>
      <b/>
      <sz val="14"/>
      <name val="Quincy CF Light"/>
      <charset val="204"/>
    </font>
    <font>
      <sz val="8"/>
      <color theme="0"/>
      <name val="Quincy CF Light"/>
      <charset val="204"/>
    </font>
    <font>
      <b/>
      <sz val="25"/>
      <name val="Arial"/>
      <family val="2"/>
    </font>
    <font>
      <sz val="8"/>
      <name val="Arial"/>
      <family val="2"/>
      <charset val="204"/>
    </font>
    <font>
      <sz val="10"/>
      <name val="Arial"/>
      <family val="2"/>
      <charset val="204"/>
    </font>
    <font>
      <sz val="9"/>
      <name val="Quincy CF Light"/>
      <charset val="204"/>
    </font>
    <font>
      <b/>
      <sz val="15"/>
      <color rgb="FF000000"/>
      <name val="Quincy CF Light"/>
      <charset val="204"/>
    </font>
    <font>
      <sz val="13"/>
      <color rgb="FF000000"/>
      <name val="Quincy CF Light"/>
      <charset val="204"/>
    </font>
    <font>
      <b/>
      <sz val="14"/>
      <color rgb="FF000000"/>
      <name val="Quincy CF Light"/>
      <charset val="204"/>
    </font>
    <font>
      <sz val="14"/>
      <color theme="0"/>
      <name val="Quincy CF Light"/>
      <charset val="204"/>
    </font>
    <font>
      <sz val="14"/>
      <color rgb="FF000000"/>
      <name val="Quincy CF Light"/>
      <charset val="204"/>
    </font>
    <font>
      <sz val="13"/>
      <name val="Quincy CF Light"/>
      <charset val="204"/>
    </font>
    <font>
      <b/>
      <sz val="20"/>
      <name val="Quincy CF Light"/>
      <charset val="204"/>
    </font>
    <font>
      <b/>
      <sz val="25"/>
      <name val="Quincy CF Light"/>
      <charset val="204"/>
    </font>
    <font>
      <b/>
      <sz val="15"/>
      <name val="Quincy CF Light"/>
      <charset val="204"/>
    </font>
    <font>
      <sz val="9"/>
      <name val="Arial"/>
      <family val="2"/>
    </font>
    <font>
      <sz val="8"/>
      <name val="Quincy CF Light"/>
      <charset val="204"/>
    </font>
    <font>
      <sz val="15"/>
      <name val="Quincy CF Light"/>
      <charset val="204"/>
    </font>
    <font>
      <sz val="14"/>
      <name val="Quincy CF Light"/>
      <charset val="204"/>
    </font>
    <font>
      <b/>
      <sz val="14"/>
      <color rgb="FFFF0000"/>
      <name val="Quincy CF Light"/>
      <charset val="204"/>
    </font>
    <font>
      <b/>
      <sz val="12"/>
      <color rgb="FF000000"/>
      <name val="Quincy CF Light"/>
      <charset val="204"/>
    </font>
    <font>
      <b/>
      <sz val="12"/>
      <name val="Quincy CF Light"/>
      <charset val="204"/>
    </font>
    <font>
      <sz val="11"/>
      <color rgb="FF000000"/>
      <name val="Quincy CF Light"/>
      <charset val="204"/>
    </font>
    <font>
      <sz val="14"/>
      <name val="Arial"/>
      <family val="2"/>
    </font>
    <font>
      <sz val="14"/>
      <color rgb="FF000000"/>
      <name val="Arial"/>
      <family val="2"/>
      <charset val="204"/>
    </font>
    <font>
      <b/>
      <sz val="10"/>
      <color theme="5" tint="-0.499984740745262"/>
      <name val="Quincy CF Light"/>
      <charset val="204"/>
    </font>
    <font>
      <b/>
      <sz val="10"/>
      <name val="Quincy CF Light"/>
      <charset val="204"/>
    </font>
    <font>
      <sz val="8"/>
      <color theme="0"/>
      <name val="Arial"/>
      <family val="2"/>
      <charset val="204"/>
    </font>
  </fonts>
  <fills count="11">
    <fill>
      <patternFill patternType="none"/>
    </fill>
    <fill>
      <patternFill patternType="gray125"/>
    </fill>
    <fill>
      <patternFill patternType="solid">
        <fgColor rgb="FFC7D1B8"/>
        <bgColor rgb="FF000000"/>
      </patternFill>
    </fill>
    <fill>
      <patternFill patternType="solid">
        <fgColor rgb="FFF9F1E6"/>
        <bgColor rgb="FF000000"/>
      </patternFill>
    </fill>
    <fill>
      <patternFill patternType="solid">
        <fgColor rgb="FFC7D1B8"/>
        <bgColor indexed="64"/>
      </patternFill>
    </fill>
    <fill>
      <patternFill patternType="solid">
        <fgColor rgb="FF929D8D"/>
        <bgColor indexed="64"/>
      </patternFill>
    </fill>
    <fill>
      <patternFill patternType="solid">
        <fgColor rgb="FFACB9A6"/>
        <bgColor indexed="64"/>
      </patternFill>
    </fill>
    <fill>
      <patternFill patternType="solid">
        <fgColor rgb="FFFCD7CF"/>
        <bgColor indexed="64"/>
      </patternFill>
    </fill>
    <fill>
      <patternFill patternType="solid">
        <fgColor theme="0"/>
        <bgColor indexed="64"/>
      </patternFill>
    </fill>
    <fill>
      <patternFill patternType="solid">
        <fgColor rgb="FFFCD7CF"/>
        <bgColor rgb="FF000000"/>
      </patternFill>
    </fill>
    <fill>
      <patternFill patternType="solid">
        <fgColor rgb="FFFCFFFF"/>
        <bgColor indexed="64"/>
      </patternFill>
    </fill>
  </fills>
  <borders count="2">
    <border>
      <left/>
      <right/>
      <top/>
      <bottom/>
      <diagonal/>
    </border>
    <border>
      <left style="hair">
        <color rgb="FF000000"/>
      </left>
      <right style="hair">
        <color rgb="FF000000"/>
      </right>
      <top style="hair">
        <color rgb="FF000000"/>
      </top>
      <bottom style="hair">
        <color rgb="FF000000"/>
      </bottom>
      <diagonal/>
    </border>
  </borders>
  <cellStyleXfs count="3">
    <xf numFmtId="0" fontId="0" fillId="0" borderId="0"/>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cellStyleXfs>
  <cellXfs count="80">
    <xf numFmtId="0" fontId="0" fillId="0" borderId="0" xfId="0"/>
    <xf numFmtId="0" fontId="2" fillId="0" borderId="0" xfId="0" applyFont="1" applyAlignment="1">
      <alignment vertical="center"/>
    </xf>
    <xf numFmtId="0" fontId="2" fillId="0" borderId="0" xfId="0" applyFont="1" applyAlignment="1">
      <alignment horizontal="left" vertical="center"/>
    </xf>
    <xf numFmtId="0" fontId="0" fillId="8" borderId="0" xfId="0" applyFill="1"/>
    <xf numFmtId="0" fontId="9" fillId="0" borderId="0" xfId="0" applyFont="1" applyAlignment="1">
      <alignment horizontal="left"/>
    </xf>
    <xf numFmtId="0" fontId="9" fillId="8" borderId="0" xfId="0" applyFont="1" applyFill="1" applyAlignment="1">
      <alignment horizontal="left"/>
    </xf>
    <xf numFmtId="0" fontId="2" fillId="8" borderId="0" xfId="0" applyFont="1" applyFill="1" applyAlignment="1">
      <alignment vertical="center"/>
    </xf>
    <xf numFmtId="0" fontId="2" fillId="8" borderId="0" xfId="0" applyFont="1" applyFill="1" applyAlignment="1">
      <alignment horizontal="left" vertical="center"/>
    </xf>
    <xf numFmtId="0" fontId="13" fillId="0" borderId="0" xfId="0" applyFont="1" applyAlignment="1">
      <alignment vertical="center"/>
    </xf>
    <xf numFmtId="0" fontId="14" fillId="0" borderId="0" xfId="0" applyFont="1" applyAlignment="1">
      <alignment horizontal="left"/>
    </xf>
    <xf numFmtId="0" fontId="15"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8" fillId="4" borderId="1" xfId="0" applyFont="1" applyFill="1" applyBorder="1" applyAlignment="1">
      <alignment horizontal="left"/>
    </xf>
    <xf numFmtId="0" fontId="0" fillId="10" borderId="0" xfId="0" applyFill="1"/>
    <xf numFmtId="0" fontId="9" fillId="10" borderId="0" xfId="0" applyFont="1" applyFill="1" applyAlignment="1">
      <alignment horizontal="left"/>
    </xf>
    <xf numFmtId="0" fontId="2" fillId="10" borderId="0" xfId="0" applyFont="1" applyFill="1" applyAlignment="1">
      <alignment vertical="center"/>
    </xf>
    <xf numFmtId="0" fontId="2" fillId="10" borderId="0" xfId="0" applyFont="1" applyFill="1" applyAlignment="1">
      <alignment horizontal="left" vertical="center"/>
    </xf>
    <xf numFmtId="0" fontId="21" fillId="4" borderId="1" xfId="0" applyFont="1" applyFill="1" applyBorder="1" applyAlignment="1">
      <alignment vertical="center"/>
    </xf>
    <xf numFmtId="0" fontId="12" fillId="4" borderId="1" xfId="0" applyFont="1" applyFill="1" applyBorder="1" applyAlignment="1">
      <alignment horizontal="left" vertical="top"/>
    </xf>
    <xf numFmtId="0" fontId="10" fillId="8" borderId="0" xfId="0" applyFont="1" applyFill="1"/>
    <xf numFmtId="0" fontId="11" fillId="8" borderId="0" xfId="0" applyFont="1" applyFill="1" applyAlignment="1">
      <alignment vertical="center"/>
    </xf>
    <xf numFmtId="0" fontId="11" fillId="8" borderId="0" xfId="0" applyFont="1" applyFill="1" applyAlignment="1">
      <alignment horizontal="left" vertical="center"/>
    </xf>
    <xf numFmtId="0" fontId="0" fillId="0" borderId="0" xfId="0" applyAlignment="1">
      <alignment horizontal="left"/>
    </xf>
    <xf numFmtId="0" fontId="23" fillId="0" borderId="1" xfId="0" applyFont="1" applyBorder="1" applyAlignment="1">
      <alignment horizontal="left"/>
    </xf>
    <xf numFmtId="2" fontId="26" fillId="0" borderId="1" xfId="0" applyNumberFormat="1" applyFont="1" applyBorder="1" applyAlignment="1">
      <alignment horizontal="center" vertical="center"/>
    </xf>
    <xf numFmtId="4" fontId="26" fillId="0" borderId="1" xfId="0" applyNumberFormat="1" applyFont="1" applyBorder="1" applyAlignment="1">
      <alignment horizontal="center" vertical="center"/>
    </xf>
    <xf numFmtId="0" fontId="21" fillId="4" borderId="1" xfId="0" applyFont="1" applyFill="1" applyBorder="1" applyAlignment="1">
      <alignment horizontal="right" vertical="center"/>
    </xf>
    <xf numFmtId="0" fontId="25" fillId="0" borderId="1" xfId="0" applyFont="1" applyBorder="1" applyAlignment="1">
      <alignment horizontal="center" vertical="center"/>
    </xf>
    <xf numFmtId="0" fontId="24" fillId="0" borderId="1" xfId="0" applyFont="1" applyBorder="1" applyAlignment="1">
      <alignment horizontal="left" wrapText="1"/>
    </xf>
    <xf numFmtId="4" fontId="7" fillId="0" borderId="1" xfId="0" applyNumberFormat="1" applyFont="1" applyBorder="1" applyAlignment="1">
      <alignment horizontal="center" vertical="center"/>
    </xf>
    <xf numFmtId="4" fontId="25" fillId="0" borderId="1" xfId="0" applyNumberFormat="1" applyFont="1" applyBorder="1" applyAlignment="1">
      <alignment horizontal="center" vertical="center"/>
    </xf>
    <xf numFmtId="2" fontId="7" fillId="0" borderId="1" xfId="0" applyNumberFormat="1" applyFont="1" applyBorder="1" applyAlignment="1">
      <alignment horizontal="center" vertical="center"/>
    </xf>
    <xf numFmtId="2" fontId="25" fillId="0" borderId="1" xfId="0" applyNumberFormat="1" applyFont="1" applyBorder="1" applyAlignment="1">
      <alignment horizontal="center" vertical="center"/>
    </xf>
    <xf numFmtId="0" fontId="29" fillId="0" borderId="0" xfId="0" applyFont="1" applyAlignment="1">
      <alignment horizontal="left" vertical="top"/>
    </xf>
    <xf numFmtId="0" fontId="5" fillId="2" borderId="1" xfId="0" applyFont="1" applyFill="1" applyBorder="1" applyAlignment="1">
      <alignment horizontal="left" vertical="top" wrapText="1"/>
    </xf>
    <xf numFmtId="0" fontId="6" fillId="2" borderId="1" xfId="0" applyFont="1" applyFill="1" applyBorder="1" applyAlignment="1">
      <alignment horizontal="left" vertical="top" wrapText="1"/>
    </xf>
    <xf numFmtId="0" fontId="31" fillId="0" borderId="1" xfId="0" applyFont="1" applyBorder="1" applyAlignment="1">
      <alignment horizontal="left"/>
    </xf>
    <xf numFmtId="0" fontId="21" fillId="7" borderId="1" xfId="0" applyFont="1" applyFill="1" applyBorder="1" applyAlignment="1">
      <alignment horizontal="left"/>
    </xf>
    <xf numFmtId="0" fontId="12" fillId="7" borderId="1" xfId="0" applyFont="1" applyFill="1" applyBorder="1" applyAlignment="1">
      <alignment horizontal="left"/>
    </xf>
    <xf numFmtId="0" fontId="7" fillId="7" borderId="1" xfId="0" applyFont="1" applyFill="1" applyBorder="1" applyAlignment="1">
      <alignment horizontal="center" vertical="center"/>
    </xf>
    <xf numFmtId="0" fontId="25" fillId="7" borderId="1" xfId="0" applyFont="1" applyFill="1" applyBorder="1" applyAlignment="1">
      <alignment horizontal="center" vertical="center"/>
    </xf>
    <xf numFmtId="0" fontId="30" fillId="7" borderId="1" xfId="0" applyFont="1" applyFill="1" applyBorder="1" applyAlignment="1">
      <alignment horizontal="left"/>
    </xf>
    <xf numFmtId="0" fontId="22" fillId="7" borderId="0" xfId="0" applyFont="1" applyFill="1" applyAlignment="1">
      <alignment horizontal="left"/>
    </xf>
    <xf numFmtId="0" fontId="18" fillId="4" borderId="1" xfId="0" applyFont="1" applyFill="1" applyBorder="1" applyAlignment="1">
      <alignment horizontal="center" vertical="center"/>
    </xf>
    <xf numFmtId="2" fontId="7" fillId="6" borderId="1" xfId="0" applyNumberFormat="1" applyFont="1" applyFill="1" applyBorder="1" applyAlignment="1">
      <alignment horizontal="center" vertical="center"/>
    </xf>
    <xf numFmtId="2" fontId="20" fillId="7" borderId="1" xfId="0" applyNumberFormat="1" applyFont="1" applyFill="1" applyBorder="1" applyAlignment="1">
      <alignment horizontal="center" vertical="center"/>
    </xf>
    <xf numFmtId="0" fontId="15" fillId="9" borderId="1" xfId="0" applyFont="1" applyFill="1" applyBorder="1" applyAlignment="1">
      <alignment horizontal="left" vertical="center" wrapText="1"/>
    </xf>
    <xf numFmtId="0" fontId="15" fillId="3" borderId="1" xfId="0" applyFont="1" applyFill="1" applyBorder="1" applyAlignment="1">
      <alignment horizontal="left" vertical="center" wrapText="1"/>
    </xf>
    <xf numFmtId="0" fontId="19" fillId="7" borderId="1" xfId="0" applyFont="1" applyFill="1" applyBorder="1" applyAlignment="1">
      <alignment horizontal="left"/>
    </xf>
    <xf numFmtId="0" fontId="23" fillId="0" borderId="0" xfId="0" applyFont="1" applyAlignment="1">
      <alignment horizontal="left"/>
    </xf>
    <xf numFmtId="0" fontId="23" fillId="0" borderId="1" xfId="0" applyFont="1" applyBorder="1" applyAlignment="1">
      <alignment horizontal="left" vertical="top" wrapText="1"/>
    </xf>
    <xf numFmtId="2" fontId="7" fillId="5" borderId="1" xfId="0" applyNumberFormat="1" applyFont="1" applyFill="1" applyBorder="1" applyAlignment="1">
      <alignment horizontal="center" vertical="center"/>
    </xf>
    <xf numFmtId="0" fontId="27" fillId="0" borderId="0" xfId="0" applyFont="1" applyAlignment="1">
      <alignment vertical="top"/>
    </xf>
    <xf numFmtId="0" fontId="28" fillId="0" borderId="1" xfId="0" applyFont="1" applyBorder="1" applyAlignment="1">
      <alignment horizontal="left" vertical="top" wrapText="1"/>
    </xf>
    <xf numFmtId="0" fontId="28" fillId="4" borderId="1" xfId="0" applyFont="1" applyFill="1" applyBorder="1" applyAlignment="1">
      <alignment vertical="top"/>
    </xf>
    <xf numFmtId="0" fontId="5" fillId="0" borderId="0" xfId="0" applyFont="1" applyAlignment="1">
      <alignment horizontal="left" vertical="top"/>
    </xf>
    <xf numFmtId="0" fontId="33" fillId="8" borderId="0" xfId="0" applyFont="1" applyFill="1" applyAlignment="1">
      <alignment horizontal="left" vertical="top"/>
    </xf>
    <xf numFmtId="0" fontId="5" fillId="8" borderId="0" xfId="0" applyFont="1" applyFill="1" applyAlignment="1">
      <alignment horizontal="left" vertical="top"/>
    </xf>
    <xf numFmtId="0" fontId="5" fillId="10" borderId="0" xfId="0" applyFont="1" applyFill="1" applyAlignment="1">
      <alignment horizontal="left" vertical="top"/>
    </xf>
    <xf numFmtId="0" fontId="5"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33" fillId="2" borderId="1" xfId="0" applyFont="1" applyFill="1" applyBorder="1" applyAlignment="1">
      <alignment horizontal="left" vertical="center" wrapText="1"/>
    </xf>
    <xf numFmtId="0" fontId="32" fillId="0" borderId="0" xfId="0" applyFont="1" applyAlignment="1">
      <alignment horizontal="center" vertical="center"/>
    </xf>
    <xf numFmtId="0" fontId="32" fillId="0" borderId="1" xfId="0" applyFont="1" applyBorder="1" applyAlignment="1">
      <alignment horizontal="center" vertical="center" wrapText="1"/>
    </xf>
    <xf numFmtId="0" fontId="12" fillId="7" borderId="0" xfId="0" applyFont="1" applyFill="1" applyAlignment="1">
      <alignment horizontal="left"/>
    </xf>
    <xf numFmtId="0" fontId="28" fillId="7" borderId="1" xfId="0" applyFont="1" applyFill="1" applyBorder="1" applyAlignment="1">
      <alignment horizontal="left" vertical="top"/>
    </xf>
    <xf numFmtId="0" fontId="12" fillId="7" borderId="1" xfId="0" applyFont="1" applyFill="1" applyBorder="1" applyAlignment="1">
      <alignment horizontal="left" vertical="top"/>
    </xf>
    <xf numFmtId="0" fontId="32" fillId="7" borderId="1" xfId="0" applyFont="1" applyFill="1" applyBorder="1" applyAlignment="1">
      <alignment horizontal="center" vertical="center"/>
    </xf>
    <xf numFmtId="0" fontId="8" fillId="8" borderId="0" xfId="0" applyFont="1" applyFill="1" applyBorder="1" applyAlignment="1">
      <alignment horizontal="center"/>
    </xf>
    <xf numFmtId="0" fontId="10" fillId="8" borderId="0" xfId="0" applyFont="1" applyFill="1" applyBorder="1"/>
    <xf numFmtId="0" fontId="6" fillId="8" borderId="0" xfId="0" applyFont="1" applyFill="1" applyBorder="1" applyAlignment="1">
      <alignment horizontal="center"/>
    </xf>
    <xf numFmtId="0" fontId="33" fillId="8" borderId="0" xfId="0" applyFont="1" applyFill="1" applyBorder="1" applyAlignment="1">
      <alignment horizontal="left" vertical="top"/>
    </xf>
    <xf numFmtId="0" fontId="22" fillId="8" borderId="0" xfId="0" applyFont="1" applyFill="1" applyAlignment="1">
      <alignment horizontal="left"/>
    </xf>
    <xf numFmtId="0" fontId="34" fillId="8" borderId="0" xfId="0" applyFont="1" applyFill="1" applyAlignment="1">
      <alignment horizontal="center" vertical="center"/>
    </xf>
    <xf numFmtId="0" fontId="0" fillId="8" borderId="0" xfId="0" applyFill="1" applyAlignment="1">
      <alignment horizontal="left"/>
    </xf>
    <xf numFmtId="0" fontId="9" fillId="8" borderId="0" xfId="0" applyFont="1" applyFill="1" applyBorder="1" applyAlignment="1">
      <alignment horizontal="left"/>
    </xf>
    <xf numFmtId="0" fontId="11" fillId="8" borderId="0" xfId="0" applyFont="1" applyFill="1" applyBorder="1" applyAlignment="1">
      <alignment vertical="center"/>
    </xf>
    <xf numFmtId="0" fontId="11" fillId="8" borderId="0" xfId="0" applyFont="1" applyFill="1" applyBorder="1" applyAlignment="1">
      <alignment horizontal="left" vertical="center"/>
    </xf>
    <xf numFmtId="0" fontId="27" fillId="2" borderId="1" xfId="0" applyFont="1" applyFill="1" applyBorder="1" applyAlignment="1">
      <alignment horizontal="left" vertical="center" wrapText="1"/>
    </xf>
  </cellXfs>
  <cellStyles count="3">
    <cellStyle name="Гиперссылка" xfId="1" builtinId="8" hidden="1"/>
    <cellStyle name="Обычный" xfId="0" builtinId="0"/>
    <cellStyle name="Открывавшаяся гиперссылка" xfId="2" builtinId="9" hidden="1"/>
  </cellStyles>
  <dxfs count="0"/>
  <tableStyles count="0" defaultTableStyle="TableStyleMedium2" defaultPivotStyle="PivotStyleLight16"/>
  <colors>
    <mruColors>
      <color rgb="FFFCD7CF"/>
      <color rgb="FFFCFFFF"/>
      <color rgb="FFD6E4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4.jpeg"/><Relationship Id="rId299" Type="http://schemas.openxmlformats.org/officeDocument/2006/relationships/image" Target="../media/image296.jpeg"/><Relationship Id="rId21" Type="http://schemas.openxmlformats.org/officeDocument/2006/relationships/image" Target="../media/image18.jpeg"/><Relationship Id="rId63" Type="http://schemas.openxmlformats.org/officeDocument/2006/relationships/image" Target="../media/image60.jpeg"/><Relationship Id="rId159" Type="http://schemas.openxmlformats.org/officeDocument/2006/relationships/image" Target="../media/image156.jpeg"/><Relationship Id="rId324" Type="http://schemas.openxmlformats.org/officeDocument/2006/relationships/image" Target="../media/image321.jpeg"/><Relationship Id="rId366" Type="http://schemas.openxmlformats.org/officeDocument/2006/relationships/image" Target="../media/image363.jpeg"/><Relationship Id="rId170" Type="http://schemas.openxmlformats.org/officeDocument/2006/relationships/image" Target="../media/image167.jpeg"/><Relationship Id="rId226" Type="http://schemas.openxmlformats.org/officeDocument/2006/relationships/image" Target="../media/image223.jpeg"/><Relationship Id="rId433" Type="http://schemas.openxmlformats.org/officeDocument/2006/relationships/image" Target="../media/image430.jpeg"/><Relationship Id="rId268" Type="http://schemas.openxmlformats.org/officeDocument/2006/relationships/image" Target="../media/image265.jpeg"/><Relationship Id="rId475" Type="http://schemas.openxmlformats.org/officeDocument/2006/relationships/image" Target="../media/image472.jpeg"/><Relationship Id="rId32" Type="http://schemas.openxmlformats.org/officeDocument/2006/relationships/image" Target="../media/image29.jpeg"/><Relationship Id="rId74" Type="http://schemas.openxmlformats.org/officeDocument/2006/relationships/image" Target="../media/image71.jpeg"/><Relationship Id="rId128" Type="http://schemas.openxmlformats.org/officeDocument/2006/relationships/image" Target="../media/image125.jpeg"/><Relationship Id="rId335" Type="http://schemas.openxmlformats.org/officeDocument/2006/relationships/image" Target="../media/image332.jpeg"/><Relationship Id="rId377" Type="http://schemas.openxmlformats.org/officeDocument/2006/relationships/image" Target="../media/image374.jpeg"/><Relationship Id="rId5" Type="http://schemas.openxmlformats.org/officeDocument/2006/relationships/image" Target="../media/image2.jpeg"/><Relationship Id="rId181" Type="http://schemas.openxmlformats.org/officeDocument/2006/relationships/image" Target="../media/image178.jpeg"/><Relationship Id="rId237" Type="http://schemas.openxmlformats.org/officeDocument/2006/relationships/image" Target="../media/image234.jpeg"/><Relationship Id="rId402" Type="http://schemas.openxmlformats.org/officeDocument/2006/relationships/image" Target="../media/image399.jpeg"/><Relationship Id="rId279" Type="http://schemas.openxmlformats.org/officeDocument/2006/relationships/image" Target="../media/image276.jpeg"/><Relationship Id="rId444" Type="http://schemas.openxmlformats.org/officeDocument/2006/relationships/image" Target="../media/image441.jpeg"/><Relationship Id="rId43" Type="http://schemas.openxmlformats.org/officeDocument/2006/relationships/image" Target="../media/image40.jpeg"/><Relationship Id="rId139" Type="http://schemas.openxmlformats.org/officeDocument/2006/relationships/image" Target="../media/image136.png"/><Relationship Id="rId290" Type="http://schemas.openxmlformats.org/officeDocument/2006/relationships/image" Target="../media/image287.jpeg"/><Relationship Id="rId304" Type="http://schemas.openxmlformats.org/officeDocument/2006/relationships/image" Target="../media/image301.jpeg"/><Relationship Id="rId346" Type="http://schemas.openxmlformats.org/officeDocument/2006/relationships/image" Target="../media/image343.jpeg"/><Relationship Id="rId388" Type="http://schemas.openxmlformats.org/officeDocument/2006/relationships/image" Target="../media/image385.jpeg"/><Relationship Id="rId85" Type="http://schemas.openxmlformats.org/officeDocument/2006/relationships/image" Target="../media/image82.jpeg"/><Relationship Id="rId150" Type="http://schemas.openxmlformats.org/officeDocument/2006/relationships/image" Target="../media/image147.jpeg"/><Relationship Id="rId192" Type="http://schemas.openxmlformats.org/officeDocument/2006/relationships/image" Target="../media/image189.jpeg"/><Relationship Id="rId206" Type="http://schemas.openxmlformats.org/officeDocument/2006/relationships/image" Target="../media/image203.jpeg"/><Relationship Id="rId413" Type="http://schemas.openxmlformats.org/officeDocument/2006/relationships/image" Target="../media/image410.jpeg"/><Relationship Id="rId248" Type="http://schemas.openxmlformats.org/officeDocument/2006/relationships/image" Target="../media/image245.jpeg"/><Relationship Id="rId455" Type="http://schemas.openxmlformats.org/officeDocument/2006/relationships/image" Target="../media/image452.jpeg"/><Relationship Id="rId12" Type="http://schemas.openxmlformats.org/officeDocument/2006/relationships/image" Target="../media/image9.jpeg"/><Relationship Id="rId108" Type="http://schemas.openxmlformats.org/officeDocument/2006/relationships/image" Target="../media/image105.jpeg"/><Relationship Id="rId315" Type="http://schemas.openxmlformats.org/officeDocument/2006/relationships/image" Target="../media/image312.jpeg"/><Relationship Id="rId357" Type="http://schemas.openxmlformats.org/officeDocument/2006/relationships/image" Target="../media/image354.jpeg"/><Relationship Id="rId54" Type="http://schemas.openxmlformats.org/officeDocument/2006/relationships/image" Target="../media/image51.jpeg"/><Relationship Id="rId96" Type="http://schemas.openxmlformats.org/officeDocument/2006/relationships/image" Target="../media/image93.jpeg"/><Relationship Id="rId161" Type="http://schemas.openxmlformats.org/officeDocument/2006/relationships/image" Target="../media/image158.jpeg"/><Relationship Id="rId217" Type="http://schemas.openxmlformats.org/officeDocument/2006/relationships/image" Target="../media/image214.jpeg"/><Relationship Id="rId399" Type="http://schemas.openxmlformats.org/officeDocument/2006/relationships/image" Target="../media/image396.jpeg"/><Relationship Id="rId259" Type="http://schemas.openxmlformats.org/officeDocument/2006/relationships/image" Target="../media/image256.jpeg"/><Relationship Id="rId424" Type="http://schemas.openxmlformats.org/officeDocument/2006/relationships/image" Target="../media/image421.jpeg"/><Relationship Id="rId466" Type="http://schemas.openxmlformats.org/officeDocument/2006/relationships/image" Target="../media/image463.jpeg"/><Relationship Id="rId23" Type="http://schemas.openxmlformats.org/officeDocument/2006/relationships/image" Target="../media/image20.jpeg"/><Relationship Id="rId119" Type="http://schemas.openxmlformats.org/officeDocument/2006/relationships/image" Target="../media/image116.jpeg"/><Relationship Id="rId270" Type="http://schemas.openxmlformats.org/officeDocument/2006/relationships/image" Target="../media/image267.jpeg"/><Relationship Id="rId326" Type="http://schemas.openxmlformats.org/officeDocument/2006/relationships/image" Target="../media/image323.jpeg"/><Relationship Id="rId65" Type="http://schemas.openxmlformats.org/officeDocument/2006/relationships/image" Target="../media/image62.jpeg"/><Relationship Id="rId130" Type="http://schemas.openxmlformats.org/officeDocument/2006/relationships/image" Target="../media/image127.jpeg"/><Relationship Id="rId368" Type="http://schemas.openxmlformats.org/officeDocument/2006/relationships/image" Target="../media/image365.jpeg"/><Relationship Id="rId172" Type="http://schemas.openxmlformats.org/officeDocument/2006/relationships/image" Target="../media/image169.jpeg"/><Relationship Id="rId228" Type="http://schemas.openxmlformats.org/officeDocument/2006/relationships/image" Target="../media/image225.jpeg"/><Relationship Id="rId435" Type="http://schemas.openxmlformats.org/officeDocument/2006/relationships/image" Target="../media/image432.jpeg"/><Relationship Id="rId477" Type="http://schemas.openxmlformats.org/officeDocument/2006/relationships/image" Target="../media/image474.jpeg"/><Relationship Id="rId13" Type="http://schemas.openxmlformats.org/officeDocument/2006/relationships/image" Target="../media/image10.jpeg"/><Relationship Id="rId109" Type="http://schemas.openxmlformats.org/officeDocument/2006/relationships/image" Target="../media/image106.jpeg"/><Relationship Id="rId260" Type="http://schemas.openxmlformats.org/officeDocument/2006/relationships/image" Target="../media/image257.jpeg"/><Relationship Id="rId281" Type="http://schemas.openxmlformats.org/officeDocument/2006/relationships/image" Target="../media/image278.jpeg"/><Relationship Id="rId316" Type="http://schemas.openxmlformats.org/officeDocument/2006/relationships/image" Target="../media/image313.jpeg"/><Relationship Id="rId337" Type="http://schemas.openxmlformats.org/officeDocument/2006/relationships/image" Target="../media/image334.jpeg"/><Relationship Id="rId34" Type="http://schemas.openxmlformats.org/officeDocument/2006/relationships/image" Target="../media/image31.png"/><Relationship Id="rId55" Type="http://schemas.openxmlformats.org/officeDocument/2006/relationships/image" Target="../media/image52.jpeg"/><Relationship Id="rId76" Type="http://schemas.openxmlformats.org/officeDocument/2006/relationships/image" Target="../media/image73.jpeg"/><Relationship Id="rId97" Type="http://schemas.openxmlformats.org/officeDocument/2006/relationships/image" Target="../media/image94.jpeg"/><Relationship Id="rId120" Type="http://schemas.openxmlformats.org/officeDocument/2006/relationships/image" Target="../media/image117.jpeg"/><Relationship Id="rId141" Type="http://schemas.openxmlformats.org/officeDocument/2006/relationships/image" Target="../media/image138.jpeg"/><Relationship Id="rId358" Type="http://schemas.openxmlformats.org/officeDocument/2006/relationships/image" Target="../media/image355.jpeg"/><Relationship Id="rId379" Type="http://schemas.openxmlformats.org/officeDocument/2006/relationships/image" Target="../media/image376.jpeg"/><Relationship Id="rId7" Type="http://schemas.openxmlformats.org/officeDocument/2006/relationships/image" Target="../media/image4.jpeg"/><Relationship Id="rId162" Type="http://schemas.openxmlformats.org/officeDocument/2006/relationships/image" Target="../media/image159.jpeg"/><Relationship Id="rId183" Type="http://schemas.openxmlformats.org/officeDocument/2006/relationships/image" Target="../media/image180.jpeg"/><Relationship Id="rId218" Type="http://schemas.openxmlformats.org/officeDocument/2006/relationships/image" Target="../media/image215.jpeg"/><Relationship Id="rId239" Type="http://schemas.openxmlformats.org/officeDocument/2006/relationships/image" Target="../media/image236.jpeg"/><Relationship Id="rId390" Type="http://schemas.openxmlformats.org/officeDocument/2006/relationships/image" Target="../media/image387.jpeg"/><Relationship Id="rId404" Type="http://schemas.openxmlformats.org/officeDocument/2006/relationships/image" Target="../media/image401.jpeg"/><Relationship Id="rId425" Type="http://schemas.openxmlformats.org/officeDocument/2006/relationships/image" Target="../media/image422.jpeg"/><Relationship Id="rId446" Type="http://schemas.openxmlformats.org/officeDocument/2006/relationships/image" Target="../media/image443.jpeg"/><Relationship Id="rId467" Type="http://schemas.openxmlformats.org/officeDocument/2006/relationships/image" Target="../media/image464.jpeg"/><Relationship Id="rId250" Type="http://schemas.openxmlformats.org/officeDocument/2006/relationships/image" Target="../media/image247.jpeg"/><Relationship Id="rId271" Type="http://schemas.openxmlformats.org/officeDocument/2006/relationships/image" Target="../media/image268.jpeg"/><Relationship Id="rId292" Type="http://schemas.openxmlformats.org/officeDocument/2006/relationships/image" Target="../media/image289.jpeg"/><Relationship Id="rId306" Type="http://schemas.openxmlformats.org/officeDocument/2006/relationships/image" Target="../media/image303.jpeg"/><Relationship Id="rId24" Type="http://schemas.openxmlformats.org/officeDocument/2006/relationships/image" Target="../media/image21.jpeg"/><Relationship Id="rId45" Type="http://schemas.openxmlformats.org/officeDocument/2006/relationships/image" Target="../media/image42.jpeg"/><Relationship Id="rId66" Type="http://schemas.openxmlformats.org/officeDocument/2006/relationships/image" Target="../media/image63.jpeg"/><Relationship Id="rId87" Type="http://schemas.openxmlformats.org/officeDocument/2006/relationships/image" Target="../media/image84.jpeg"/><Relationship Id="rId110" Type="http://schemas.openxmlformats.org/officeDocument/2006/relationships/image" Target="../media/image107.jpeg"/><Relationship Id="rId131" Type="http://schemas.openxmlformats.org/officeDocument/2006/relationships/image" Target="../media/image128.jpeg"/><Relationship Id="rId327" Type="http://schemas.openxmlformats.org/officeDocument/2006/relationships/image" Target="../media/image324.jpeg"/><Relationship Id="rId348" Type="http://schemas.openxmlformats.org/officeDocument/2006/relationships/image" Target="../media/image345.jpeg"/><Relationship Id="rId369" Type="http://schemas.openxmlformats.org/officeDocument/2006/relationships/image" Target="../media/image366.jpeg"/><Relationship Id="rId152" Type="http://schemas.openxmlformats.org/officeDocument/2006/relationships/image" Target="../media/image149.jpeg"/><Relationship Id="rId173" Type="http://schemas.openxmlformats.org/officeDocument/2006/relationships/image" Target="../media/image170.jpeg"/><Relationship Id="rId194" Type="http://schemas.openxmlformats.org/officeDocument/2006/relationships/image" Target="../media/image191.jpeg"/><Relationship Id="rId208" Type="http://schemas.openxmlformats.org/officeDocument/2006/relationships/image" Target="../media/image205.jpeg"/><Relationship Id="rId229" Type="http://schemas.openxmlformats.org/officeDocument/2006/relationships/image" Target="../media/image226.jpeg"/><Relationship Id="rId380" Type="http://schemas.openxmlformats.org/officeDocument/2006/relationships/image" Target="../media/image377.jpeg"/><Relationship Id="rId415" Type="http://schemas.openxmlformats.org/officeDocument/2006/relationships/image" Target="../media/image412.jpeg"/><Relationship Id="rId436" Type="http://schemas.openxmlformats.org/officeDocument/2006/relationships/image" Target="../media/image433.jpeg"/><Relationship Id="rId457" Type="http://schemas.openxmlformats.org/officeDocument/2006/relationships/image" Target="../media/image454.jpeg"/><Relationship Id="rId240" Type="http://schemas.openxmlformats.org/officeDocument/2006/relationships/image" Target="../media/image237.jpeg"/><Relationship Id="rId261" Type="http://schemas.openxmlformats.org/officeDocument/2006/relationships/image" Target="../media/image258.jpeg"/><Relationship Id="rId478" Type="http://schemas.openxmlformats.org/officeDocument/2006/relationships/image" Target="../media/image475.jpeg"/><Relationship Id="rId14" Type="http://schemas.openxmlformats.org/officeDocument/2006/relationships/image" Target="../media/image11.jpeg"/><Relationship Id="rId35" Type="http://schemas.openxmlformats.org/officeDocument/2006/relationships/image" Target="../media/image32.jpeg"/><Relationship Id="rId56" Type="http://schemas.openxmlformats.org/officeDocument/2006/relationships/image" Target="../media/image53.jpeg"/><Relationship Id="rId77" Type="http://schemas.openxmlformats.org/officeDocument/2006/relationships/image" Target="../media/image74.jpeg"/><Relationship Id="rId100" Type="http://schemas.openxmlformats.org/officeDocument/2006/relationships/image" Target="../media/image97.jpeg"/><Relationship Id="rId282" Type="http://schemas.openxmlformats.org/officeDocument/2006/relationships/image" Target="../media/image279.jpeg"/><Relationship Id="rId317" Type="http://schemas.openxmlformats.org/officeDocument/2006/relationships/image" Target="../media/image314.jpeg"/><Relationship Id="rId338" Type="http://schemas.openxmlformats.org/officeDocument/2006/relationships/image" Target="../media/image335.jpeg"/><Relationship Id="rId359" Type="http://schemas.openxmlformats.org/officeDocument/2006/relationships/image" Target="../media/image356.jpeg"/><Relationship Id="rId8" Type="http://schemas.openxmlformats.org/officeDocument/2006/relationships/image" Target="../media/image5.jpeg"/><Relationship Id="rId98" Type="http://schemas.openxmlformats.org/officeDocument/2006/relationships/image" Target="../media/image95.jpeg"/><Relationship Id="rId121" Type="http://schemas.openxmlformats.org/officeDocument/2006/relationships/image" Target="../media/image118.jpeg"/><Relationship Id="rId142" Type="http://schemas.openxmlformats.org/officeDocument/2006/relationships/image" Target="../media/image139.jpeg"/><Relationship Id="rId163" Type="http://schemas.openxmlformats.org/officeDocument/2006/relationships/image" Target="../media/image160.jpeg"/><Relationship Id="rId184" Type="http://schemas.openxmlformats.org/officeDocument/2006/relationships/image" Target="../media/image181.jpeg"/><Relationship Id="rId219" Type="http://schemas.openxmlformats.org/officeDocument/2006/relationships/image" Target="../media/image216.jpeg"/><Relationship Id="rId370" Type="http://schemas.openxmlformats.org/officeDocument/2006/relationships/image" Target="../media/image367.jpeg"/><Relationship Id="rId391" Type="http://schemas.openxmlformats.org/officeDocument/2006/relationships/image" Target="../media/image388.jpeg"/><Relationship Id="rId405" Type="http://schemas.openxmlformats.org/officeDocument/2006/relationships/image" Target="../media/image402.jpeg"/><Relationship Id="rId426" Type="http://schemas.openxmlformats.org/officeDocument/2006/relationships/image" Target="../media/image423.jpeg"/><Relationship Id="rId447" Type="http://schemas.openxmlformats.org/officeDocument/2006/relationships/image" Target="../media/image444.jpeg"/><Relationship Id="rId230" Type="http://schemas.openxmlformats.org/officeDocument/2006/relationships/image" Target="../media/image227.jpeg"/><Relationship Id="rId251" Type="http://schemas.openxmlformats.org/officeDocument/2006/relationships/image" Target="../media/image248.jpeg"/><Relationship Id="rId468" Type="http://schemas.openxmlformats.org/officeDocument/2006/relationships/image" Target="../media/image465.jpeg"/><Relationship Id="rId25" Type="http://schemas.openxmlformats.org/officeDocument/2006/relationships/image" Target="../media/image22.jpeg"/><Relationship Id="rId46" Type="http://schemas.openxmlformats.org/officeDocument/2006/relationships/image" Target="../media/image43.jpeg"/><Relationship Id="rId67" Type="http://schemas.openxmlformats.org/officeDocument/2006/relationships/image" Target="../media/image64.jpeg"/><Relationship Id="rId272" Type="http://schemas.openxmlformats.org/officeDocument/2006/relationships/image" Target="../media/image269.jpeg"/><Relationship Id="rId293" Type="http://schemas.openxmlformats.org/officeDocument/2006/relationships/image" Target="../media/image290.jpeg"/><Relationship Id="rId307" Type="http://schemas.openxmlformats.org/officeDocument/2006/relationships/image" Target="../media/image304.jpeg"/><Relationship Id="rId328" Type="http://schemas.openxmlformats.org/officeDocument/2006/relationships/image" Target="../media/image325.jpeg"/><Relationship Id="rId349" Type="http://schemas.openxmlformats.org/officeDocument/2006/relationships/image" Target="../media/image346.jpeg"/><Relationship Id="rId88" Type="http://schemas.openxmlformats.org/officeDocument/2006/relationships/image" Target="../media/image85.jpeg"/><Relationship Id="rId111" Type="http://schemas.openxmlformats.org/officeDocument/2006/relationships/image" Target="../media/image108.jpeg"/><Relationship Id="rId132" Type="http://schemas.openxmlformats.org/officeDocument/2006/relationships/image" Target="../media/image129.jpeg"/><Relationship Id="rId153" Type="http://schemas.openxmlformats.org/officeDocument/2006/relationships/image" Target="../media/image150.png"/><Relationship Id="rId174" Type="http://schemas.openxmlformats.org/officeDocument/2006/relationships/image" Target="../media/image171.jpeg"/><Relationship Id="rId195" Type="http://schemas.openxmlformats.org/officeDocument/2006/relationships/image" Target="../media/image192.jpeg"/><Relationship Id="rId209" Type="http://schemas.openxmlformats.org/officeDocument/2006/relationships/image" Target="../media/image206.png"/><Relationship Id="rId360" Type="http://schemas.openxmlformats.org/officeDocument/2006/relationships/image" Target="../media/image357.jpeg"/><Relationship Id="rId381" Type="http://schemas.openxmlformats.org/officeDocument/2006/relationships/image" Target="../media/image378.jpeg"/><Relationship Id="rId416" Type="http://schemas.openxmlformats.org/officeDocument/2006/relationships/image" Target="../media/image413.jpeg"/><Relationship Id="rId220" Type="http://schemas.openxmlformats.org/officeDocument/2006/relationships/image" Target="../media/image217.jpeg"/><Relationship Id="rId241" Type="http://schemas.openxmlformats.org/officeDocument/2006/relationships/image" Target="../media/image238.jpeg"/><Relationship Id="rId437" Type="http://schemas.openxmlformats.org/officeDocument/2006/relationships/image" Target="../media/image434.jpeg"/><Relationship Id="rId458" Type="http://schemas.openxmlformats.org/officeDocument/2006/relationships/image" Target="../media/image455.jpeg"/><Relationship Id="rId15" Type="http://schemas.openxmlformats.org/officeDocument/2006/relationships/image" Target="../media/image12.jpeg"/><Relationship Id="rId36" Type="http://schemas.openxmlformats.org/officeDocument/2006/relationships/image" Target="../media/image33.jpeg"/><Relationship Id="rId57" Type="http://schemas.openxmlformats.org/officeDocument/2006/relationships/image" Target="../media/image54.jpeg"/><Relationship Id="rId262" Type="http://schemas.openxmlformats.org/officeDocument/2006/relationships/image" Target="../media/image259.jpeg"/><Relationship Id="rId283" Type="http://schemas.openxmlformats.org/officeDocument/2006/relationships/image" Target="../media/image280.jpeg"/><Relationship Id="rId318" Type="http://schemas.openxmlformats.org/officeDocument/2006/relationships/image" Target="../media/image315.jpeg"/><Relationship Id="rId339" Type="http://schemas.openxmlformats.org/officeDocument/2006/relationships/image" Target="../media/image336.jpeg"/><Relationship Id="rId78" Type="http://schemas.openxmlformats.org/officeDocument/2006/relationships/image" Target="../media/image75.jpeg"/><Relationship Id="rId99" Type="http://schemas.openxmlformats.org/officeDocument/2006/relationships/image" Target="../media/image96.jpeg"/><Relationship Id="rId101" Type="http://schemas.openxmlformats.org/officeDocument/2006/relationships/image" Target="../media/image98.jpeg"/><Relationship Id="rId122" Type="http://schemas.openxmlformats.org/officeDocument/2006/relationships/image" Target="../media/image119.jpeg"/><Relationship Id="rId143" Type="http://schemas.openxmlformats.org/officeDocument/2006/relationships/image" Target="../media/image140.jpeg"/><Relationship Id="rId164" Type="http://schemas.openxmlformats.org/officeDocument/2006/relationships/image" Target="../media/image161.jpeg"/><Relationship Id="rId185" Type="http://schemas.openxmlformats.org/officeDocument/2006/relationships/image" Target="../media/image182.jpeg"/><Relationship Id="rId350" Type="http://schemas.openxmlformats.org/officeDocument/2006/relationships/image" Target="../media/image347.jpeg"/><Relationship Id="rId371" Type="http://schemas.openxmlformats.org/officeDocument/2006/relationships/image" Target="../media/image368.jpeg"/><Relationship Id="rId406" Type="http://schemas.openxmlformats.org/officeDocument/2006/relationships/image" Target="../media/image403.jpeg"/><Relationship Id="rId9" Type="http://schemas.openxmlformats.org/officeDocument/2006/relationships/image" Target="../media/image6.png"/><Relationship Id="rId210" Type="http://schemas.openxmlformats.org/officeDocument/2006/relationships/image" Target="../media/image207.jpeg"/><Relationship Id="rId392" Type="http://schemas.openxmlformats.org/officeDocument/2006/relationships/image" Target="../media/image389.jpeg"/><Relationship Id="rId427" Type="http://schemas.openxmlformats.org/officeDocument/2006/relationships/image" Target="../media/image424.jpeg"/><Relationship Id="rId448" Type="http://schemas.openxmlformats.org/officeDocument/2006/relationships/image" Target="../media/image445.jpeg"/><Relationship Id="rId469" Type="http://schemas.openxmlformats.org/officeDocument/2006/relationships/image" Target="../media/image466.jpeg"/><Relationship Id="rId26" Type="http://schemas.openxmlformats.org/officeDocument/2006/relationships/image" Target="../media/image23.jpeg"/><Relationship Id="rId231" Type="http://schemas.openxmlformats.org/officeDocument/2006/relationships/image" Target="../media/image228.jpeg"/><Relationship Id="rId252" Type="http://schemas.openxmlformats.org/officeDocument/2006/relationships/image" Target="../media/image249.jpeg"/><Relationship Id="rId273" Type="http://schemas.openxmlformats.org/officeDocument/2006/relationships/image" Target="../media/image270.png"/><Relationship Id="rId294" Type="http://schemas.openxmlformats.org/officeDocument/2006/relationships/image" Target="../media/image291.jpeg"/><Relationship Id="rId308" Type="http://schemas.openxmlformats.org/officeDocument/2006/relationships/image" Target="../media/image305.jpeg"/><Relationship Id="rId329" Type="http://schemas.openxmlformats.org/officeDocument/2006/relationships/image" Target="../media/image326.png"/><Relationship Id="rId47" Type="http://schemas.openxmlformats.org/officeDocument/2006/relationships/image" Target="../media/image44.jpeg"/><Relationship Id="rId68" Type="http://schemas.openxmlformats.org/officeDocument/2006/relationships/image" Target="../media/image65.jpeg"/><Relationship Id="rId89" Type="http://schemas.openxmlformats.org/officeDocument/2006/relationships/image" Target="../media/image86.jpeg"/><Relationship Id="rId112" Type="http://schemas.openxmlformats.org/officeDocument/2006/relationships/image" Target="../media/image109.jpeg"/><Relationship Id="rId133" Type="http://schemas.openxmlformats.org/officeDocument/2006/relationships/image" Target="../media/image130.jpeg"/><Relationship Id="rId154" Type="http://schemas.openxmlformats.org/officeDocument/2006/relationships/image" Target="../media/image151.jpeg"/><Relationship Id="rId175" Type="http://schemas.openxmlformats.org/officeDocument/2006/relationships/image" Target="../media/image172.png"/><Relationship Id="rId340" Type="http://schemas.openxmlformats.org/officeDocument/2006/relationships/image" Target="../media/image337.jpeg"/><Relationship Id="rId361" Type="http://schemas.openxmlformats.org/officeDocument/2006/relationships/image" Target="../media/image358.jpeg"/><Relationship Id="rId196" Type="http://schemas.openxmlformats.org/officeDocument/2006/relationships/image" Target="../media/image193.jpeg"/><Relationship Id="rId200" Type="http://schemas.openxmlformats.org/officeDocument/2006/relationships/image" Target="../media/image197.jpeg"/><Relationship Id="rId382" Type="http://schemas.openxmlformats.org/officeDocument/2006/relationships/image" Target="../media/image379.jpeg"/><Relationship Id="rId417" Type="http://schemas.openxmlformats.org/officeDocument/2006/relationships/image" Target="../media/image414.jpeg"/><Relationship Id="rId438" Type="http://schemas.openxmlformats.org/officeDocument/2006/relationships/image" Target="../media/image435.jpeg"/><Relationship Id="rId459" Type="http://schemas.openxmlformats.org/officeDocument/2006/relationships/image" Target="../media/image456.jpeg"/><Relationship Id="rId16" Type="http://schemas.openxmlformats.org/officeDocument/2006/relationships/image" Target="../media/image13.jpeg"/><Relationship Id="rId221" Type="http://schemas.openxmlformats.org/officeDocument/2006/relationships/image" Target="../media/image218.jpeg"/><Relationship Id="rId242" Type="http://schemas.openxmlformats.org/officeDocument/2006/relationships/image" Target="../media/image239.jpeg"/><Relationship Id="rId263" Type="http://schemas.openxmlformats.org/officeDocument/2006/relationships/image" Target="../media/image260.jpeg"/><Relationship Id="rId284" Type="http://schemas.openxmlformats.org/officeDocument/2006/relationships/image" Target="../media/image281.jpeg"/><Relationship Id="rId319" Type="http://schemas.openxmlformats.org/officeDocument/2006/relationships/image" Target="../media/image316.jpeg"/><Relationship Id="rId470" Type="http://schemas.openxmlformats.org/officeDocument/2006/relationships/image" Target="../media/image467.jpeg"/><Relationship Id="rId37" Type="http://schemas.openxmlformats.org/officeDocument/2006/relationships/image" Target="../media/image34.jpeg"/><Relationship Id="rId58" Type="http://schemas.openxmlformats.org/officeDocument/2006/relationships/image" Target="../media/image55.jpeg"/><Relationship Id="rId79" Type="http://schemas.openxmlformats.org/officeDocument/2006/relationships/image" Target="../media/image76.jpeg"/><Relationship Id="rId102" Type="http://schemas.openxmlformats.org/officeDocument/2006/relationships/image" Target="../media/image99.jpeg"/><Relationship Id="rId123" Type="http://schemas.openxmlformats.org/officeDocument/2006/relationships/image" Target="../media/image120.jpeg"/><Relationship Id="rId144" Type="http://schemas.openxmlformats.org/officeDocument/2006/relationships/image" Target="../media/image141.jpeg"/><Relationship Id="rId330" Type="http://schemas.openxmlformats.org/officeDocument/2006/relationships/image" Target="../media/image327.png"/><Relationship Id="rId90" Type="http://schemas.openxmlformats.org/officeDocument/2006/relationships/image" Target="../media/image87.jpeg"/><Relationship Id="rId165" Type="http://schemas.openxmlformats.org/officeDocument/2006/relationships/image" Target="../media/image162.jpeg"/><Relationship Id="rId186" Type="http://schemas.openxmlformats.org/officeDocument/2006/relationships/image" Target="../media/image183.jpeg"/><Relationship Id="rId351" Type="http://schemas.openxmlformats.org/officeDocument/2006/relationships/image" Target="../media/image348.jpeg"/><Relationship Id="rId372" Type="http://schemas.openxmlformats.org/officeDocument/2006/relationships/image" Target="../media/image369.jpeg"/><Relationship Id="rId393" Type="http://schemas.openxmlformats.org/officeDocument/2006/relationships/image" Target="../media/image390.jpeg"/><Relationship Id="rId407" Type="http://schemas.openxmlformats.org/officeDocument/2006/relationships/image" Target="../media/image404.jpeg"/><Relationship Id="rId428" Type="http://schemas.openxmlformats.org/officeDocument/2006/relationships/image" Target="../media/image425.jpeg"/><Relationship Id="rId449" Type="http://schemas.openxmlformats.org/officeDocument/2006/relationships/image" Target="../media/image446.jpeg"/><Relationship Id="rId211" Type="http://schemas.openxmlformats.org/officeDocument/2006/relationships/image" Target="../media/image208.jpeg"/><Relationship Id="rId232" Type="http://schemas.openxmlformats.org/officeDocument/2006/relationships/image" Target="../media/image229.jpeg"/><Relationship Id="rId253" Type="http://schemas.openxmlformats.org/officeDocument/2006/relationships/image" Target="../media/image250.jpeg"/><Relationship Id="rId274" Type="http://schemas.openxmlformats.org/officeDocument/2006/relationships/image" Target="../media/image271.jpeg"/><Relationship Id="rId295" Type="http://schemas.openxmlformats.org/officeDocument/2006/relationships/image" Target="../media/image292.jpeg"/><Relationship Id="rId309" Type="http://schemas.openxmlformats.org/officeDocument/2006/relationships/image" Target="../media/image306.jpeg"/><Relationship Id="rId460" Type="http://schemas.openxmlformats.org/officeDocument/2006/relationships/image" Target="../media/image457.jpeg"/><Relationship Id="rId27" Type="http://schemas.openxmlformats.org/officeDocument/2006/relationships/image" Target="../media/image24.jpeg"/><Relationship Id="rId48" Type="http://schemas.openxmlformats.org/officeDocument/2006/relationships/image" Target="../media/image45.jpeg"/><Relationship Id="rId69" Type="http://schemas.openxmlformats.org/officeDocument/2006/relationships/image" Target="../media/image66.jpeg"/><Relationship Id="rId113" Type="http://schemas.openxmlformats.org/officeDocument/2006/relationships/image" Target="../media/image110.jpeg"/><Relationship Id="rId134" Type="http://schemas.openxmlformats.org/officeDocument/2006/relationships/image" Target="../media/image131.jpeg"/><Relationship Id="rId320" Type="http://schemas.openxmlformats.org/officeDocument/2006/relationships/image" Target="../media/image317.jpeg"/><Relationship Id="rId80" Type="http://schemas.openxmlformats.org/officeDocument/2006/relationships/image" Target="../media/image77.jpeg"/><Relationship Id="rId155" Type="http://schemas.openxmlformats.org/officeDocument/2006/relationships/image" Target="../media/image152.jpeg"/><Relationship Id="rId176" Type="http://schemas.openxmlformats.org/officeDocument/2006/relationships/image" Target="../media/image173.jpeg"/><Relationship Id="rId197" Type="http://schemas.openxmlformats.org/officeDocument/2006/relationships/image" Target="../media/image194.jpeg"/><Relationship Id="rId341" Type="http://schemas.openxmlformats.org/officeDocument/2006/relationships/image" Target="../media/image338.jpeg"/><Relationship Id="rId362" Type="http://schemas.openxmlformats.org/officeDocument/2006/relationships/image" Target="../media/image359.jpeg"/><Relationship Id="rId383" Type="http://schemas.openxmlformats.org/officeDocument/2006/relationships/image" Target="../media/image380.jpeg"/><Relationship Id="rId418" Type="http://schemas.openxmlformats.org/officeDocument/2006/relationships/image" Target="../media/image415.jpeg"/><Relationship Id="rId439" Type="http://schemas.openxmlformats.org/officeDocument/2006/relationships/image" Target="../media/image436.jpeg"/><Relationship Id="rId201" Type="http://schemas.openxmlformats.org/officeDocument/2006/relationships/image" Target="../media/image198.jpeg"/><Relationship Id="rId222" Type="http://schemas.openxmlformats.org/officeDocument/2006/relationships/image" Target="../media/image219.jpeg"/><Relationship Id="rId243" Type="http://schemas.openxmlformats.org/officeDocument/2006/relationships/image" Target="../media/image240.jpeg"/><Relationship Id="rId264" Type="http://schemas.openxmlformats.org/officeDocument/2006/relationships/image" Target="../media/image261.jpeg"/><Relationship Id="rId285" Type="http://schemas.openxmlformats.org/officeDocument/2006/relationships/image" Target="../media/image282.jpeg"/><Relationship Id="rId450" Type="http://schemas.openxmlformats.org/officeDocument/2006/relationships/image" Target="../media/image447.jpeg"/><Relationship Id="rId471" Type="http://schemas.openxmlformats.org/officeDocument/2006/relationships/image" Target="../media/image468.jpeg"/><Relationship Id="rId17" Type="http://schemas.openxmlformats.org/officeDocument/2006/relationships/image" Target="../media/image14.jpeg"/><Relationship Id="rId38" Type="http://schemas.openxmlformats.org/officeDocument/2006/relationships/image" Target="../media/image35.jpeg"/><Relationship Id="rId59" Type="http://schemas.openxmlformats.org/officeDocument/2006/relationships/image" Target="../media/image56.jpeg"/><Relationship Id="rId103" Type="http://schemas.openxmlformats.org/officeDocument/2006/relationships/image" Target="../media/image100.jpeg"/><Relationship Id="rId124" Type="http://schemas.openxmlformats.org/officeDocument/2006/relationships/image" Target="../media/image121.jpeg"/><Relationship Id="rId310" Type="http://schemas.openxmlformats.org/officeDocument/2006/relationships/image" Target="../media/image307.jpeg"/><Relationship Id="rId70" Type="http://schemas.openxmlformats.org/officeDocument/2006/relationships/image" Target="../media/image67.jpeg"/><Relationship Id="rId91" Type="http://schemas.openxmlformats.org/officeDocument/2006/relationships/image" Target="../media/image88.jpeg"/><Relationship Id="rId145" Type="http://schemas.openxmlformats.org/officeDocument/2006/relationships/image" Target="../media/image142.jpeg"/><Relationship Id="rId166" Type="http://schemas.openxmlformats.org/officeDocument/2006/relationships/image" Target="../media/image163.jpeg"/><Relationship Id="rId187" Type="http://schemas.openxmlformats.org/officeDocument/2006/relationships/image" Target="../media/image184.jpeg"/><Relationship Id="rId331" Type="http://schemas.openxmlformats.org/officeDocument/2006/relationships/image" Target="../media/image328.png"/><Relationship Id="rId352" Type="http://schemas.openxmlformats.org/officeDocument/2006/relationships/image" Target="../media/image349.jpeg"/><Relationship Id="rId373" Type="http://schemas.openxmlformats.org/officeDocument/2006/relationships/image" Target="../media/image370.jpeg"/><Relationship Id="rId394" Type="http://schemas.openxmlformats.org/officeDocument/2006/relationships/image" Target="../media/image391.jpeg"/><Relationship Id="rId408" Type="http://schemas.openxmlformats.org/officeDocument/2006/relationships/image" Target="../media/image405.jpeg"/><Relationship Id="rId429" Type="http://schemas.openxmlformats.org/officeDocument/2006/relationships/image" Target="../media/image426.jpeg"/><Relationship Id="rId1" Type="http://schemas.openxmlformats.org/officeDocument/2006/relationships/image" Target="../media/image1.jpeg"/><Relationship Id="rId212" Type="http://schemas.openxmlformats.org/officeDocument/2006/relationships/image" Target="../media/image209.jpeg"/><Relationship Id="rId233" Type="http://schemas.openxmlformats.org/officeDocument/2006/relationships/image" Target="../media/image230.jpeg"/><Relationship Id="rId254" Type="http://schemas.openxmlformats.org/officeDocument/2006/relationships/image" Target="../media/image251.jpeg"/><Relationship Id="rId440" Type="http://schemas.openxmlformats.org/officeDocument/2006/relationships/image" Target="../media/image437.jpeg"/><Relationship Id="rId28" Type="http://schemas.openxmlformats.org/officeDocument/2006/relationships/image" Target="../media/image25.png"/><Relationship Id="rId49" Type="http://schemas.openxmlformats.org/officeDocument/2006/relationships/image" Target="../media/image46.jpeg"/><Relationship Id="rId114" Type="http://schemas.openxmlformats.org/officeDocument/2006/relationships/image" Target="../media/image111.jpeg"/><Relationship Id="rId275" Type="http://schemas.openxmlformats.org/officeDocument/2006/relationships/image" Target="../media/image272.jpeg"/><Relationship Id="rId296" Type="http://schemas.openxmlformats.org/officeDocument/2006/relationships/image" Target="../media/image293.jpeg"/><Relationship Id="rId300" Type="http://schemas.openxmlformats.org/officeDocument/2006/relationships/image" Target="../media/image297.jpeg"/><Relationship Id="rId461" Type="http://schemas.openxmlformats.org/officeDocument/2006/relationships/image" Target="../media/image458.jpeg"/><Relationship Id="rId60" Type="http://schemas.openxmlformats.org/officeDocument/2006/relationships/image" Target="../media/image57.jpeg"/><Relationship Id="rId81" Type="http://schemas.openxmlformats.org/officeDocument/2006/relationships/image" Target="../media/image78.jpeg"/><Relationship Id="rId135" Type="http://schemas.openxmlformats.org/officeDocument/2006/relationships/image" Target="../media/image132.jpeg"/><Relationship Id="rId156" Type="http://schemas.openxmlformats.org/officeDocument/2006/relationships/image" Target="../media/image153.jpeg"/><Relationship Id="rId177" Type="http://schemas.openxmlformats.org/officeDocument/2006/relationships/image" Target="../media/image174.png"/><Relationship Id="rId198" Type="http://schemas.openxmlformats.org/officeDocument/2006/relationships/image" Target="../media/image195.jpeg"/><Relationship Id="rId321" Type="http://schemas.openxmlformats.org/officeDocument/2006/relationships/image" Target="../media/image318.jpeg"/><Relationship Id="rId342" Type="http://schemas.openxmlformats.org/officeDocument/2006/relationships/image" Target="../media/image339.jpeg"/><Relationship Id="rId363" Type="http://schemas.openxmlformats.org/officeDocument/2006/relationships/image" Target="../media/image360.jpeg"/><Relationship Id="rId384" Type="http://schemas.openxmlformats.org/officeDocument/2006/relationships/image" Target="../media/image381.jpeg"/><Relationship Id="rId419" Type="http://schemas.openxmlformats.org/officeDocument/2006/relationships/image" Target="../media/image416.jpeg"/><Relationship Id="rId202" Type="http://schemas.openxmlformats.org/officeDocument/2006/relationships/image" Target="../media/image199.jpeg"/><Relationship Id="rId223" Type="http://schemas.openxmlformats.org/officeDocument/2006/relationships/image" Target="../media/image220.jpeg"/><Relationship Id="rId244" Type="http://schemas.openxmlformats.org/officeDocument/2006/relationships/image" Target="../media/image241.jpeg"/><Relationship Id="rId430" Type="http://schemas.openxmlformats.org/officeDocument/2006/relationships/image" Target="../media/image427.jpeg"/><Relationship Id="rId18" Type="http://schemas.openxmlformats.org/officeDocument/2006/relationships/image" Target="../media/image15.jpeg"/><Relationship Id="rId39" Type="http://schemas.openxmlformats.org/officeDocument/2006/relationships/image" Target="../media/image36.jpeg"/><Relationship Id="rId265" Type="http://schemas.openxmlformats.org/officeDocument/2006/relationships/image" Target="../media/image262.jpeg"/><Relationship Id="rId286" Type="http://schemas.openxmlformats.org/officeDocument/2006/relationships/image" Target="../media/image283.jpeg"/><Relationship Id="rId451" Type="http://schemas.openxmlformats.org/officeDocument/2006/relationships/image" Target="../media/image448.jpeg"/><Relationship Id="rId472" Type="http://schemas.openxmlformats.org/officeDocument/2006/relationships/image" Target="../media/image469.jpeg"/><Relationship Id="rId50" Type="http://schemas.openxmlformats.org/officeDocument/2006/relationships/image" Target="../media/image47.jpeg"/><Relationship Id="rId104" Type="http://schemas.openxmlformats.org/officeDocument/2006/relationships/image" Target="../media/image101.jpeg"/><Relationship Id="rId125" Type="http://schemas.openxmlformats.org/officeDocument/2006/relationships/image" Target="../media/image122.jpeg"/><Relationship Id="rId146" Type="http://schemas.openxmlformats.org/officeDocument/2006/relationships/image" Target="../media/image143.jpeg"/><Relationship Id="rId167" Type="http://schemas.openxmlformats.org/officeDocument/2006/relationships/image" Target="../media/image164.jpeg"/><Relationship Id="rId188" Type="http://schemas.openxmlformats.org/officeDocument/2006/relationships/image" Target="../media/image185.jpeg"/><Relationship Id="rId311" Type="http://schemas.openxmlformats.org/officeDocument/2006/relationships/image" Target="../media/image308.jpeg"/><Relationship Id="rId332" Type="http://schemas.openxmlformats.org/officeDocument/2006/relationships/image" Target="../media/image329.png"/><Relationship Id="rId353" Type="http://schemas.openxmlformats.org/officeDocument/2006/relationships/image" Target="../media/image350.jpeg"/><Relationship Id="rId374" Type="http://schemas.openxmlformats.org/officeDocument/2006/relationships/image" Target="../media/image371.jpeg"/><Relationship Id="rId395" Type="http://schemas.openxmlformats.org/officeDocument/2006/relationships/image" Target="../media/image392.jpeg"/><Relationship Id="rId409" Type="http://schemas.openxmlformats.org/officeDocument/2006/relationships/image" Target="../media/image406.jpeg"/><Relationship Id="rId71" Type="http://schemas.openxmlformats.org/officeDocument/2006/relationships/image" Target="../media/image68.jpeg"/><Relationship Id="rId92" Type="http://schemas.openxmlformats.org/officeDocument/2006/relationships/image" Target="../media/image89.jpeg"/><Relationship Id="rId213" Type="http://schemas.openxmlformats.org/officeDocument/2006/relationships/image" Target="../media/image210.jpeg"/><Relationship Id="rId234" Type="http://schemas.openxmlformats.org/officeDocument/2006/relationships/image" Target="../media/image231.jpeg"/><Relationship Id="rId420" Type="http://schemas.openxmlformats.org/officeDocument/2006/relationships/image" Target="../media/image417.jpeg"/><Relationship Id="rId2" Type="http://schemas.openxmlformats.org/officeDocument/2006/relationships/hyperlink" Target="https://instagram.com/kambeautyopt" TargetMode="External"/><Relationship Id="rId29" Type="http://schemas.openxmlformats.org/officeDocument/2006/relationships/image" Target="../media/image26.jpeg"/><Relationship Id="rId255" Type="http://schemas.openxmlformats.org/officeDocument/2006/relationships/image" Target="../media/image252.jpeg"/><Relationship Id="rId276" Type="http://schemas.openxmlformats.org/officeDocument/2006/relationships/image" Target="../media/image273.jpeg"/><Relationship Id="rId297" Type="http://schemas.openxmlformats.org/officeDocument/2006/relationships/image" Target="../media/image294.jpeg"/><Relationship Id="rId441" Type="http://schemas.openxmlformats.org/officeDocument/2006/relationships/image" Target="../media/image438.jpeg"/><Relationship Id="rId462" Type="http://schemas.openxmlformats.org/officeDocument/2006/relationships/image" Target="../media/image459.jpeg"/><Relationship Id="rId40" Type="http://schemas.openxmlformats.org/officeDocument/2006/relationships/image" Target="../media/image37.jpeg"/><Relationship Id="rId115" Type="http://schemas.openxmlformats.org/officeDocument/2006/relationships/image" Target="../media/image112.jpeg"/><Relationship Id="rId136" Type="http://schemas.openxmlformats.org/officeDocument/2006/relationships/image" Target="../media/image133.jpeg"/><Relationship Id="rId157" Type="http://schemas.openxmlformats.org/officeDocument/2006/relationships/image" Target="../media/image154.jpeg"/><Relationship Id="rId178" Type="http://schemas.openxmlformats.org/officeDocument/2006/relationships/image" Target="../media/image175.jpeg"/><Relationship Id="rId301" Type="http://schemas.openxmlformats.org/officeDocument/2006/relationships/image" Target="../media/image298.jpeg"/><Relationship Id="rId322" Type="http://schemas.openxmlformats.org/officeDocument/2006/relationships/image" Target="../media/image319.jpeg"/><Relationship Id="rId343" Type="http://schemas.openxmlformats.org/officeDocument/2006/relationships/image" Target="../media/image340.jpeg"/><Relationship Id="rId364" Type="http://schemas.openxmlformats.org/officeDocument/2006/relationships/image" Target="../media/image361.jpeg"/><Relationship Id="rId61" Type="http://schemas.openxmlformats.org/officeDocument/2006/relationships/image" Target="../media/image58.jpeg"/><Relationship Id="rId82" Type="http://schemas.openxmlformats.org/officeDocument/2006/relationships/image" Target="../media/image79.jpeg"/><Relationship Id="rId199" Type="http://schemas.openxmlformats.org/officeDocument/2006/relationships/image" Target="../media/image196.jpeg"/><Relationship Id="rId203" Type="http://schemas.openxmlformats.org/officeDocument/2006/relationships/image" Target="../media/image200.jpeg"/><Relationship Id="rId385" Type="http://schemas.openxmlformats.org/officeDocument/2006/relationships/image" Target="../media/image382.jpeg"/><Relationship Id="rId19" Type="http://schemas.openxmlformats.org/officeDocument/2006/relationships/image" Target="../media/image16.jpeg"/><Relationship Id="rId224" Type="http://schemas.openxmlformats.org/officeDocument/2006/relationships/image" Target="../media/image221.jpeg"/><Relationship Id="rId245" Type="http://schemas.openxmlformats.org/officeDocument/2006/relationships/image" Target="../media/image242.jpeg"/><Relationship Id="rId266" Type="http://schemas.openxmlformats.org/officeDocument/2006/relationships/image" Target="../media/image263.jpeg"/><Relationship Id="rId287" Type="http://schemas.openxmlformats.org/officeDocument/2006/relationships/image" Target="../media/image284.jpeg"/><Relationship Id="rId410" Type="http://schemas.openxmlformats.org/officeDocument/2006/relationships/image" Target="../media/image407.jpeg"/><Relationship Id="rId431" Type="http://schemas.openxmlformats.org/officeDocument/2006/relationships/image" Target="../media/image428.jpeg"/><Relationship Id="rId452" Type="http://schemas.openxmlformats.org/officeDocument/2006/relationships/image" Target="../media/image449.jpeg"/><Relationship Id="rId473" Type="http://schemas.openxmlformats.org/officeDocument/2006/relationships/image" Target="../media/image470.jpeg"/><Relationship Id="rId30" Type="http://schemas.openxmlformats.org/officeDocument/2006/relationships/image" Target="../media/image27.jpeg"/><Relationship Id="rId105" Type="http://schemas.openxmlformats.org/officeDocument/2006/relationships/image" Target="../media/image102.jpeg"/><Relationship Id="rId126" Type="http://schemas.openxmlformats.org/officeDocument/2006/relationships/image" Target="../media/image123.jpeg"/><Relationship Id="rId147" Type="http://schemas.openxmlformats.org/officeDocument/2006/relationships/image" Target="../media/image144.jpeg"/><Relationship Id="rId168" Type="http://schemas.openxmlformats.org/officeDocument/2006/relationships/image" Target="../media/image165.jpeg"/><Relationship Id="rId312" Type="http://schemas.openxmlformats.org/officeDocument/2006/relationships/image" Target="../media/image309.jpeg"/><Relationship Id="rId333" Type="http://schemas.openxmlformats.org/officeDocument/2006/relationships/image" Target="../media/image330.jpeg"/><Relationship Id="rId354" Type="http://schemas.openxmlformats.org/officeDocument/2006/relationships/image" Target="../media/image351.jpeg"/><Relationship Id="rId51" Type="http://schemas.openxmlformats.org/officeDocument/2006/relationships/image" Target="../media/image48.png"/><Relationship Id="rId72" Type="http://schemas.openxmlformats.org/officeDocument/2006/relationships/image" Target="../media/image69.jpeg"/><Relationship Id="rId93" Type="http://schemas.openxmlformats.org/officeDocument/2006/relationships/image" Target="../media/image90.jpeg"/><Relationship Id="rId189" Type="http://schemas.openxmlformats.org/officeDocument/2006/relationships/image" Target="../media/image186.jpeg"/><Relationship Id="rId375" Type="http://schemas.openxmlformats.org/officeDocument/2006/relationships/image" Target="../media/image372.jpeg"/><Relationship Id="rId396" Type="http://schemas.openxmlformats.org/officeDocument/2006/relationships/image" Target="../media/image393.jpeg"/><Relationship Id="rId3" Type="http://schemas.openxmlformats.org/officeDocument/2006/relationships/hyperlink" Target="https://t.me/kambeautyopt" TargetMode="External"/><Relationship Id="rId214" Type="http://schemas.openxmlformats.org/officeDocument/2006/relationships/image" Target="../media/image211.jpeg"/><Relationship Id="rId235" Type="http://schemas.openxmlformats.org/officeDocument/2006/relationships/image" Target="../media/image232.jpeg"/><Relationship Id="rId256" Type="http://schemas.openxmlformats.org/officeDocument/2006/relationships/image" Target="../media/image253.jpeg"/><Relationship Id="rId277" Type="http://schemas.openxmlformats.org/officeDocument/2006/relationships/image" Target="../media/image274.jpeg"/><Relationship Id="rId298" Type="http://schemas.openxmlformats.org/officeDocument/2006/relationships/image" Target="../media/image295.jpeg"/><Relationship Id="rId400" Type="http://schemas.openxmlformats.org/officeDocument/2006/relationships/image" Target="../media/image397.png"/><Relationship Id="rId421" Type="http://schemas.openxmlformats.org/officeDocument/2006/relationships/image" Target="../media/image418.jpeg"/><Relationship Id="rId442" Type="http://schemas.openxmlformats.org/officeDocument/2006/relationships/image" Target="../media/image439.jpeg"/><Relationship Id="rId463" Type="http://schemas.openxmlformats.org/officeDocument/2006/relationships/image" Target="../media/image460.jpeg"/><Relationship Id="rId116" Type="http://schemas.openxmlformats.org/officeDocument/2006/relationships/image" Target="../media/image113.jpeg"/><Relationship Id="rId137" Type="http://schemas.openxmlformats.org/officeDocument/2006/relationships/image" Target="../media/image134.jpeg"/><Relationship Id="rId158" Type="http://schemas.openxmlformats.org/officeDocument/2006/relationships/image" Target="../media/image155.jpeg"/><Relationship Id="rId302" Type="http://schemas.openxmlformats.org/officeDocument/2006/relationships/image" Target="../media/image299.jpeg"/><Relationship Id="rId323" Type="http://schemas.openxmlformats.org/officeDocument/2006/relationships/image" Target="../media/image320.jpeg"/><Relationship Id="rId344" Type="http://schemas.openxmlformats.org/officeDocument/2006/relationships/image" Target="../media/image341.jpeg"/><Relationship Id="rId20" Type="http://schemas.openxmlformats.org/officeDocument/2006/relationships/image" Target="../media/image17.jpeg"/><Relationship Id="rId41" Type="http://schemas.openxmlformats.org/officeDocument/2006/relationships/image" Target="../media/image38.jpeg"/><Relationship Id="rId62" Type="http://schemas.openxmlformats.org/officeDocument/2006/relationships/image" Target="../media/image59.jpeg"/><Relationship Id="rId83" Type="http://schemas.openxmlformats.org/officeDocument/2006/relationships/image" Target="../media/image80.jpeg"/><Relationship Id="rId179" Type="http://schemas.openxmlformats.org/officeDocument/2006/relationships/image" Target="../media/image176.jpeg"/><Relationship Id="rId365" Type="http://schemas.openxmlformats.org/officeDocument/2006/relationships/image" Target="../media/image362.jpeg"/><Relationship Id="rId386" Type="http://schemas.openxmlformats.org/officeDocument/2006/relationships/image" Target="../media/image383.jpeg"/><Relationship Id="rId190" Type="http://schemas.openxmlformats.org/officeDocument/2006/relationships/image" Target="../media/image187.jpeg"/><Relationship Id="rId204" Type="http://schemas.openxmlformats.org/officeDocument/2006/relationships/image" Target="../media/image201.jpeg"/><Relationship Id="rId225" Type="http://schemas.openxmlformats.org/officeDocument/2006/relationships/image" Target="../media/image222.jpeg"/><Relationship Id="rId246" Type="http://schemas.openxmlformats.org/officeDocument/2006/relationships/image" Target="../media/image243.jpeg"/><Relationship Id="rId267" Type="http://schemas.openxmlformats.org/officeDocument/2006/relationships/image" Target="../media/image264.jpeg"/><Relationship Id="rId288" Type="http://schemas.openxmlformats.org/officeDocument/2006/relationships/image" Target="../media/image285.jpeg"/><Relationship Id="rId411" Type="http://schemas.openxmlformats.org/officeDocument/2006/relationships/image" Target="../media/image408.jpeg"/><Relationship Id="rId432" Type="http://schemas.openxmlformats.org/officeDocument/2006/relationships/image" Target="../media/image429.jpeg"/><Relationship Id="rId453" Type="http://schemas.openxmlformats.org/officeDocument/2006/relationships/image" Target="../media/image450.jpeg"/><Relationship Id="rId474" Type="http://schemas.openxmlformats.org/officeDocument/2006/relationships/image" Target="../media/image471.jpeg"/><Relationship Id="rId106" Type="http://schemas.openxmlformats.org/officeDocument/2006/relationships/image" Target="../media/image103.jpeg"/><Relationship Id="rId127" Type="http://schemas.openxmlformats.org/officeDocument/2006/relationships/image" Target="../media/image124.jpeg"/><Relationship Id="rId313" Type="http://schemas.openxmlformats.org/officeDocument/2006/relationships/image" Target="../media/image310.jpeg"/><Relationship Id="rId10" Type="http://schemas.openxmlformats.org/officeDocument/2006/relationships/image" Target="../media/image7.png"/><Relationship Id="rId31" Type="http://schemas.openxmlformats.org/officeDocument/2006/relationships/image" Target="../media/image28.jpeg"/><Relationship Id="rId52" Type="http://schemas.openxmlformats.org/officeDocument/2006/relationships/image" Target="../media/image49.jpeg"/><Relationship Id="rId73" Type="http://schemas.openxmlformats.org/officeDocument/2006/relationships/image" Target="../media/image70.jpeg"/><Relationship Id="rId94" Type="http://schemas.openxmlformats.org/officeDocument/2006/relationships/image" Target="../media/image91.jpeg"/><Relationship Id="rId148" Type="http://schemas.openxmlformats.org/officeDocument/2006/relationships/image" Target="../media/image145.jpeg"/><Relationship Id="rId169" Type="http://schemas.openxmlformats.org/officeDocument/2006/relationships/image" Target="../media/image166.jpeg"/><Relationship Id="rId334" Type="http://schemas.openxmlformats.org/officeDocument/2006/relationships/image" Target="../media/image331.jpeg"/><Relationship Id="rId355" Type="http://schemas.openxmlformats.org/officeDocument/2006/relationships/image" Target="../media/image352.jpeg"/><Relationship Id="rId376" Type="http://schemas.openxmlformats.org/officeDocument/2006/relationships/image" Target="../media/image373.jpeg"/><Relationship Id="rId397" Type="http://schemas.openxmlformats.org/officeDocument/2006/relationships/image" Target="../media/image394.jpeg"/><Relationship Id="rId4" Type="http://schemas.openxmlformats.org/officeDocument/2006/relationships/hyperlink" Target="https://kambeauty.ru/" TargetMode="External"/><Relationship Id="rId180" Type="http://schemas.openxmlformats.org/officeDocument/2006/relationships/image" Target="../media/image177.jpeg"/><Relationship Id="rId215" Type="http://schemas.openxmlformats.org/officeDocument/2006/relationships/image" Target="../media/image212.jpeg"/><Relationship Id="rId236" Type="http://schemas.openxmlformats.org/officeDocument/2006/relationships/image" Target="../media/image233.jpeg"/><Relationship Id="rId257" Type="http://schemas.openxmlformats.org/officeDocument/2006/relationships/image" Target="../media/image254.jpeg"/><Relationship Id="rId278" Type="http://schemas.openxmlformats.org/officeDocument/2006/relationships/image" Target="../media/image275.jpeg"/><Relationship Id="rId401" Type="http://schemas.openxmlformats.org/officeDocument/2006/relationships/image" Target="../media/image398.png"/><Relationship Id="rId422" Type="http://schemas.openxmlformats.org/officeDocument/2006/relationships/image" Target="../media/image419.jpeg"/><Relationship Id="rId443" Type="http://schemas.openxmlformats.org/officeDocument/2006/relationships/image" Target="../media/image440.jpeg"/><Relationship Id="rId464" Type="http://schemas.openxmlformats.org/officeDocument/2006/relationships/image" Target="../media/image461.jpeg"/><Relationship Id="rId303" Type="http://schemas.openxmlformats.org/officeDocument/2006/relationships/image" Target="../media/image300.jpeg"/><Relationship Id="rId42" Type="http://schemas.openxmlformats.org/officeDocument/2006/relationships/image" Target="../media/image39.jpeg"/><Relationship Id="rId84" Type="http://schemas.openxmlformats.org/officeDocument/2006/relationships/image" Target="../media/image81.jpeg"/><Relationship Id="rId138" Type="http://schemas.openxmlformats.org/officeDocument/2006/relationships/image" Target="../media/image135.jpeg"/><Relationship Id="rId345" Type="http://schemas.openxmlformats.org/officeDocument/2006/relationships/image" Target="../media/image342.jpeg"/><Relationship Id="rId387" Type="http://schemas.openxmlformats.org/officeDocument/2006/relationships/image" Target="../media/image384.jpeg"/><Relationship Id="rId191" Type="http://schemas.openxmlformats.org/officeDocument/2006/relationships/image" Target="../media/image188.jpeg"/><Relationship Id="rId205" Type="http://schemas.openxmlformats.org/officeDocument/2006/relationships/image" Target="../media/image202.png"/><Relationship Id="rId247" Type="http://schemas.openxmlformats.org/officeDocument/2006/relationships/image" Target="../media/image244.jpeg"/><Relationship Id="rId412" Type="http://schemas.openxmlformats.org/officeDocument/2006/relationships/image" Target="../media/image409.jpeg"/><Relationship Id="rId107" Type="http://schemas.openxmlformats.org/officeDocument/2006/relationships/image" Target="../media/image104.jpeg"/><Relationship Id="rId289" Type="http://schemas.openxmlformats.org/officeDocument/2006/relationships/image" Target="../media/image286.jpeg"/><Relationship Id="rId454" Type="http://schemas.openxmlformats.org/officeDocument/2006/relationships/image" Target="../media/image451.jpeg"/><Relationship Id="rId11" Type="http://schemas.openxmlformats.org/officeDocument/2006/relationships/image" Target="../media/image8.jpeg"/><Relationship Id="rId53" Type="http://schemas.openxmlformats.org/officeDocument/2006/relationships/image" Target="../media/image50.jpeg"/><Relationship Id="rId149" Type="http://schemas.openxmlformats.org/officeDocument/2006/relationships/image" Target="../media/image146.jpeg"/><Relationship Id="rId314" Type="http://schemas.openxmlformats.org/officeDocument/2006/relationships/image" Target="../media/image311.jpeg"/><Relationship Id="rId356" Type="http://schemas.openxmlformats.org/officeDocument/2006/relationships/image" Target="../media/image353.jpeg"/><Relationship Id="rId398" Type="http://schemas.openxmlformats.org/officeDocument/2006/relationships/image" Target="../media/image395.png"/><Relationship Id="rId95" Type="http://schemas.openxmlformats.org/officeDocument/2006/relationships/image" Target="../media/image92.jpeg"/><Relationship Id="rId160" Type="http://schemas.openxmlformats.org/officeDocument/2006/relationships/image" Target="../media/image157.jpeg"/><Relationship Id="rId216" Type="http://schemas.openxmlformats.org/officeDocument/2006/relationships/image" Target="../media/image213.jpeg"/><Relationship Id="rId423" Type="http://schemas.openxmlformats.org/officeDocument/2006/relationships/image" Target="../media/image420.jpeg"/><Relationship Id="rId258" Type="http://schemas.openxmlformats.org/officeDocument/2006/relationships/image" Target="../media/image255.jpeg"/><Relationship Id="rId465" Type="http://schemas.openxmlformats.org/officeDocument/2006/relationships/image" Target="../media/image462.jpeg"/><Relationship Id="rId22" Type="http://schemas.openxmlformats.org/officeDocument/2006/relationships/image" Target="../media/image19.jpeg"/><Relationship Id="rId64" Type="http://schemas.openxmlformats.org/officeDocument/2006/relationships/image" Target="../media/image61.jpeg"/><Relationship Id="rId118" Type="http://schemas.openxmlformats.org/officeDocument/2006/relationships/image" Target="../media/image115.jpeg"/><Relationship Id="rId325" Type="http://schemas.openxmlformats.org/officeDocument/2006/relationships/image" Target="../media/image322.jpeg"/><Relationship Id="rId367" Type="http://schemas.openxmlformats.org/officeDocument/2006/relationships/image" Target="../media/image364.jpeg"/><Relationship Id="rId171" Type="http://schemas.openxmlformats.org/officeDocument/2006/relationships/image" Target="../media/image168.jpeg"/><Relationship Id="rId227" Type="http://schemas.openxmlformats.org/officeDocument/2006/relationships/image" Target="../media/image224.jpeg"/><Relationship Id="rId269" Type="http://schemas.openxmlformats.org/officeDocument/2006/relationships/image" Target="../media/image266.jpeg"/><Relationship Id="rId434" Type="http://schemas.openxmlformats.org/officeDocument/2006/relationships/image" Target="../media/image431.jpeg"/><Relationship Id="rId476" Type="http://schemas.openxmlformats.org/officeDocument/2006/relationships/image" Target="../media/image473.jpeg"/><Relationship Id="rId33" Type="http://schemas.openxmlformats.org/officeDocument/2006/relationships/image" Target="../media/image30.jpeg"/><Relationship Id="rId129" Type="http://schemas.openxmlformats.org/officeDocument/2006/relationships/image" Target="../media/image126.jpeg"/><Relationship Id="rId280" Type="http://schemas.openxmlformats.org/officeDocument/2006/relationships/image" Target="../media/image277.jpeg"/><Relationship Id="rId336" Type="http://schemas.openxmlformats.org/officeDocument/2006/relationships/image" Target="../media/image333.jpeg"/><Relationship Id="rId75" Type="http://schemas.openxmlformats.org/officeDocument/2006/relationships/image" Target="../media/image72.jpeg"/><Relationship Id="rId140" Type="http://schemas.openxmlformats.org/officeDocument/2006/relationships/image" Target="../media/image137.jpeg"/><Relationship Id="rId182" Type="http://schemas.openxmlformats.org/officeDocument/2006/relationships/image" Target="../media/image179.jpeg"/><Relationship Id="rId378" Type="http://schemas.openxmlformats.org/officeDocument/2006/relationships/image" Target="../media/image375.jpeg"/><Relationship Id="rId403" Type="http://schemas.openxmlformats.org/officeDocument/2006/relationships/image" Target="../media/image400.jpeg"/><Relationship Id="rId6" Type="http://schemas.openxmlformats.org/officeDocument/2006/relationships/image" Target="../media/image3.jpeg"/><Relationship Id="rId238" Type="http://schemas.openxmlformats.org/officeDocument/2006/relationships/image" Target="../media/image235.jpeg"/><Relationship Id="rId445" Type="http://schemas.openxmlformats.org/officeDocument/2006/relationships/image" Target="../media/image442.png"/><Relationship Id="rId291" Type="http://schemas.openxmlformats.org/officeDocument/2006/relationships/image" Target="../media/image288.jpeg"/><Relationship Id="rId305" Type="http://schemas.openxmlformats.org/officeDocument/2006/relationships/image" Target="../media/image302.jpeg"/><Relationship Id="rId347" Type="http://schemas.openxmlformats.org/officeDocument/2006/relationships/image" Target="../media/image344.png"/><Relationship Id="rId44" Type="http://schemas.openxmlformats.org/officeDocument/2006/relationships/image" Target="../media/image41.jpeg"/><Relationship Id="rId86" Type="http://schemas.openxmlformats.org/officeDocument/2006/relationships/image" Target="../media/image83.jpeg"/><Relationship Id="rId151" Type="http://schemas.openxmlformats.org/officeDocument/2006/relationships/image" Target="../media/image148.jpeg"/><Relationship Id="rId389" Type="http://schemas.openxmlformats.org/officeDocument/2006/relationships/image" Target="../media/image386.jpeg"/><Relationship Id="rId193" Type="http://schemas.openxmlformats.org/officeDocument/2006/relationships/image" Target="../media/image190.jpeg"/><Relationship Id="rId207" Type="http://schemas.openxmlformats.org/officeDocument/2006/relationships/image" Target="../media/image204.jpeg"/><Relationship Id="rId249" Type="http://schemas.openxmlformats.org/officeDocument/2006/relationships/image" Target="../media/image246.jpeg"/><Relationship Id="rId414" Type="http://schemas.openxmlformats.org/officeDocument/2006/relationships/image" Target="../media/image411.jpeg"/><Relationship Id="rId456" Type="http://schemas.openxmlformats.org/officeDocument/2006/relationships/image" Target="../media/image453.jpeg"/></Relationships>
</file>

<file path=xl/drawings/drawing1.xml><?xml version="1.0" encoding="utf-8"?>
<xdr:wsDr xmlns:xdr="http://schemas.openxmlformats.org/drawingml/2006/spreadsheetDrawing" xmlns:a="http://schemas.openxmlformats.org/drawingml/2006/main">
  <xdr:twoCellAnchor editAs="oneCell">
    <xdr:from>
      <xdr:col>1</xdr:col>
      <xdr:colOff>13853</xdr:colOff>
      <xdr:row>0</xdr:row>
      <xdr:rowOff>0</xdr:rowOff>
    </xdr:from>
    <xdr:to>
      <xdr:col>13</xdr:col>
      <xdr:colOff>663640</xdr:colOff>
      <xdr:row>48</xdr:row>
      <xdr:rowOff>0</xdr:rowOff>
    </xdr:to>
    <xdr:pic>
      <xdr:nvPicPr>
        <xdr:cNvPr id="526" name="Рисунок 525" descr="551.jpg"/>
        <xdr:cNvPicPr>
          <a:picLocks noChangeAspect="1"/>
        </xdr:cNvPicPr>
      </xdr:nvPicPr>
      <xdr:blipFill>
        <a:blip xmlns:r="http://schemas.openxmlformats.org/officeDocument/2006/relationships" r:embed="rId1"/>
        <a:stretch>
          <a:fillRect/>
        </a:stretch>
      </xdr:blipFill>
      <xdr:spPr>
        <a:xfrm>
          <a:off x="66862" y="0"/>
          <a:ext cx="11635839" cy="19843710"/>
        </a:xfrm>
        <a:prstGeom prst="rect">
          <a:avLst/>
        </a:prstGeom>
      </xdr:spPr>
    </xdr:pic>
    <xdr:clientData/>
  </xdr:twoCellAnchor>
  <xdr:twoCellAnchor>
    <xdr:from>
      <xdr:col>2</xdr:col>
      <xdr:colOff>3263463</xdr:colOff>
      <xdr:row>5</xdr:row>
      <xdr:rowOff>178676</xdr:rowOff>
    </xdr:from>
    <xdr:to>
      <xdr:col>3</xdr:col>
      <xdr:colOff>746234</xdr:colOff>
      <xdr:row>6</xdr:row>
      <xdr:rowOff>110358</xdr:rowOff>
    </xdr:to>
    <xdr:sp macro="" textlink="">
      <xdr:nvSpPr>
        <xdr:cNvPr id="573" name="TextBox 572"/>
        <xdr:cNvSpPr txBox="1"/>
      </xdr:nvSpPr>
      <xdr:spPr>
        <a:xfrm>
          <a:off x="4130566" y="2096814"/>
          <a:ext cx="1024758" cy="315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ru-RU" sz="1100">
            <a:solidFill>
              <a:schemeClr val="bg1"/>
            </a:solidFill>
          </a:endParaRPr>
        </a:p>
      </xdr:txBody>
    </xdr:sp>
    <xdr:clientData/>
  </xdr:twoCellAnchor>
  <xdr:oneCellAnchor>
    <xdr:from>
      <xdr:col>2</xdr:col>
      <xdr:colOff>3332922</xdr:colOff>
      <xdr:row>5</xdr:row>
      <xdr:rowOff>205409</xdr:rowOff>
    </xdr:from>
    <xdr:ext cx="901148" cy="264560"/>
    <xdr:sp macro="" textlink="">
      <xdr:nvSpPr>
        <xdr:cNvPr id="574" name="TextBox 573"/>
        <xdr:cNvSpPr txBox="1"/>
      </xdr:nvSpPr>
      <xdr:spPr>
        <a:xfrm>
          <a:off x="4200939" y="2126974"/>
          <a:ext cx="901148"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ru-RU" sz="1100"/>
        </a:p>
      </xdr:txBody>
    </xdr:sp>
    <xdr:clientData/>
  </xdr:oneCellAnchor>
  <xdr:twoCellAnchor>
    <xdr:from>
      <xdr:col>3</xdr:col>
      <xdr:colOff>83820</xdr:colOff>
      <xdr:row>5</xdr:row>
      <xdr:rowOff>321127</xdr:rowOff>
    </xdr:from>
    <xdr:to>
      <xdr:col>3</xdr:col>
      <xdr:colOff>1285604</xdr:colOff>
      <xdr:row>6</xdr:row>
      <xdr:rowOff>347253</xdr:rowOff>
    </xdr:to>
    <xdr:sp macro="" textlink="">
      <xdr:nvSpPr>
        <xdr:cNvPr id="6" name="TextBox 5">
          <a:hlinkClick xmlns:r="http://schemas.openxmlformats.org/officeDocument/2006/relationships" r:id="rId2"/>
        </xdr:cNvPr>
        <xdr:cNvSpPr txBox="1"/>
      </xdr:nvSpPr>
      <xdr:spPr>
        <a:xfrm>
          <a:off x="4495800" y="2226127"/>
          <a:ext cx="1201784" cy="407126"/>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ru-RU" sz="1100"/>
        </a:p>
      </xdr:txBody>
    </xdr:sp>
    <xdr:clientData/>
  </xdr:twoCellAnchor>
  <xdr:twoCellAnchor>
    <xdr:from>
      <xdr:col>3</xdr:col>
      <xdr:colOff>1463040</xdr:colOff>
      <xdr:row>5</xdr:row>
      <xdr:rowOff>345328</xdr:rowOff>
    </xdr:from>
    <xdr:to>
      <xdr:col>7</xdr:col>
      <xdr:colOff>76199</xdr:colOff>
      <xdr:row>6</xdr:row>
      <xdr:rowOff>371454</xdr:rowOff>
    </xdr:to>
    <xdr:sp macro="" textlink="">
      <xdr:nvSpPr>
        <xdr:cNvPr id="7" name="TextBox 6">
          <a:hlinkClick xmlns:r="http://schemas.openxmlformats.org/officeDocument/2006/relationships" r:id="rId3"/>
        </xdr:cNvPr>
        <xdr:cNvSpPr txBox="1"/>
      </xdr:nvSpPr>
      <xdr:spPr>
        <a:xfrm>
          <a:off x="5875020" y="2250328"/>
          <a:ext cx="1630679" cy="407126"/>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ru-RU" sz="1100"/>
        </a:p>
      </xdr:txBody>
    </xdr:sp>
    <xdr:clientData/>
  </xdr:twoCellAnchor>
  <xdr:twoCellAnchor>
    <xdr:from>
      <xdr:col>7</xdr:col>
      <xdr:colOff>193432</xdr:colOff>
      <xdr:row>5</xdr:row>
      <xdr:rowOff>342984</xdr:rowOff>
    </xdr:from>
    <xdr:to>
      <xdr:col>9</xdr:col>
      <xdr:colOff>650631</xdr:colOff>
      <xdr:row>7</xdr:row>
      <xdr:rowOff>9881</xdr:rowOff>
    </xdr:to>
    <xdr:sp macro="" textlink="">
      <xdr:nvSpPr>
        <xdr:cNvPr id="8" name="TextBox 7">
          <a:hlinkClick xmlns:r="http://schemas.openxmlformats.org/officeDocument/2006/relationships" r:id="rId4"/>
        </xdr:cNvPr>
        <xdr:cNvSpPr txBox="1"/>
      </xdr:nvSpPr>
      <xdr:spPr>
        <a:xfrm>
          <a:off x="7625863" y="2247984"/>
          <a:ext cx="1301260" cy="42889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ru-RU" sz="1100"/>
        </a:p>
      </xdr:txBody>
    </xdr:sp>
    <xdr:clientData/>
  </xdr:twoCellAnchor>
  <xdr:twoCellAnchor>
    <xdr:from>
      <xdr:col>2</xdr:col>
      <xdr:colOff>3326308</xdr:colOff>
      <xdr:row>42</xdr:row>
      <xdr:rowOff>188259</xdr:rowOff>
    </xdr:from>
    <xdr:to>
      <xdr:col>12</xdr:col>
      <xdr:colOff>239486</xdr:colOff>
      <xdr:row>43</xdr:row>
      <xdr:rowOff>161365</xdr:rowOff>
    </xdr:to>
    <xdr:sp macro="" textlink="">
      <xdr:nvSpPr>
        <xdr:cNvPr id="12" name="TextBox 11"/>
        <xdr:cNvSpPr txBox="1"/>
      </xdr:nvSpPr>
      <xdr:spPr>
        <a:xfrm>
          <a:off x="4197165" y="16190259"/>
          <a:ext cx="6144264" cy="3541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ru-RU" sz="1100"/>
        </a:p>
      </xdr:txBody>
    </xdr:sp>
    <xdr:clientData/>
  </xdr:twoCellAnchor>
  <xdr:twoCellAnchor>
    <xdr:from>
      <xdr:col>2</xdr:col>
      <xdr:colOff>3259951</xdr:colOff>
      <xdr:row>40</xdr:row>
      <xdr:rowOff>158804</xdr:rowOff>
    </xdr:from>
    <xdr:to>
      <xdr:col>12</xdr:col>
      <xdr:colOff>250370</xdr:colOff>
      <xdr:row>41</xdr:row>
      <xdr:rowOff>190500</xdr:rowOff>
    </xdr:to>
    <xdr:sp macro="" textlink="">
      <xdr:nvSpPr>
        <xdr:cNvPr id="13" name="TextBox 12"/>
        <xdr:cNvSpPr txBox="1"/>
      </xdr:nvSpPr>
      <xdr:spPr>
        <a:xfrm>
          <a:off x="4122214" y="15398804"/>
          <a:ext cx="6184551" cy="4126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ru-RU" sz="1100"/>
        </a:p>
      </xdr:txBody>
    </xdr:sp>
    <xdr:clientData/>
  </xdr:twoCellAnchor>
  <xdr:twoCellAnchor>
    <xdr:from>
      <xdr:col>2</xdr:col>
      <xdr:colOff>3307337</xdr:colOff>
      <xdr:row>44</xdr:row>
      <xdr:rowOff>152399</xdr:rowOff>
    </xdr:from>
    <xdr:to>
      <xdr:col>12</xdr:col>
      <xdr:colOff>250371</xdr:colOff>
      <xdr:row>45</xdr:row>
      <xdr:rowOff>160420</xdr:rowOff>
    </xdr:to>
    <xdr:sp macro="" textlink="">
      <xdr:nvSpPr>
        <xdr:cNvPr id="14" name="TextBox 13"/>
        <xdr:cNvSpPr txBox="1"/>
      </xdr:nvSpPr>
      <xdr:spPr>
        <a:xfrm>
          <a:off x="4169600" y="16916399"/>
          <a:ext cx="6137166" cy="3890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ru-RU" sz="1100"/>
        </a:p>
      </xdr:txBody>
    </xdr:sp>
    <xdr:clientData/>
  </xdr:twoCellAnchor>
  <xdr:twoCellAnchor>
    <xdr:from>
      <xdr:col>2</xdr:col>
      <xdr:colOff>3245866</xdr:colOff>
      <xdr:row>46</xdr:row>
      <xdr:rowOff>160422</xdr:rowOff>
    </xdr:from>
    <xdr:to>
      <xdr:col>12</xdr:col>
      <xdr:colOff>283028</xdr:colOff>
      <xdr:row>47</xdr:row>
      <xdr:rowOff>1002632</xdr:rowOff>
    </xdr:to>
    <xdr:sp macro="" textlink="">
      <xdr:nvSpPr>
        <xdr:cNvPr id="15" name="TextBox 14"/>
        <xdr:cNvSpPr txBox="1"/>
      </xdr:nvSpPr>
      <xdr:spPr>
        <a:xfrm>
          <a:off x="4108129" y="17686422"/>
          <a:ext cx="6231294" cy="12232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ru-RU" sz="1100"/>
        </a:p>
      </xdr:txBody>
    </xdr:sp>
    <xdr:clientData/>
  </xdr:twoCellAnchor>
  <xdr:twoCellAnchor>
    <xdr:from>
      <xdr:col>1</xdr:col>
      <xdr:colOff>9525</xdr:colOff>
      <xdr:row>50</xdr:row>
      <xdr:rowOff>9525</xdr:rowOff>
    </xdr:from>
    <xdr:to>
      <xdr:col>1</xdr:col>
      <xdr:colOff>809625</xdr:colOff>
      <xdr:row>50</xdr:row>
      <xdr:rowOff>809625</xdr:rowOff>
    </xdr:to>
    <xdr:pic>
      <xdr:nvPicPr>
        <xdr:cNvPr id="502" name="Имя " descr="Descr "/>
        <xdr:cNvPicPr>
          <a:picLocks noChangeAspect="1"/>
        </xdr:cNvPicPr>
      </xdr:nvPicPr>
      <xdr:blipFill>
        <a:blip xmlns:r="http://schemas.openxmlformats.org/officeDocument/2006/relationships" r:embed="rId5" cstate="print"/>
        <a:srcRect/>
        <a:stretch>
          <a:fillRect/>
        </a:stretch>
      </xdr:blipFill>
      <xdr:spPr>
        <a:xfrm>
          <a:off x="131445" y="878205"/>
          <a:ext cx="800100" cy="800100"/>
        </a:xfrm>
        <a:prstGeom prst="rect">
          <a:avLst/>
        </a:prstGeom>
        <a:noFill/>
        <a:ln>
          <a:noFill/>
        </a:ln>
      </xdr:spPr>
    </xdr:pic>
    <xdr:clientData/>
  </xdr:twoCellAnchor>
  <xdr:twoCellAnchor>
    <xdr:from>
      <xdr:col>1</xdr:col>
      <xdr:colOff>9525</xdr:colOff>
      <xdr:row>51</xdr:row>
      <xdr:rowOff>9525</xdr:rowOff>
    </xdr:from>
    <xdr:to>
      <xdr:col>1</xdr:col>
      <xdr:colOff>809625</xdr:colOff>
      <xdr:row>51</xdr:row>
      <xdr:rowOff>809625</xdr:rowOff>
    </xdr:to>
    <xdr:pic>
      <xdr:nvPicPr>
        <xdr:cNvPr id="503" name="Имя " descr="Descr "/>
        <xdr:cNvPicPr>
          <a:picLocks noChangeAspect="1"/>
        </xdr:cNvPicPr>
      </xdr:nvPicPr>
      <xdr:blipFill>
        <a:blip xmlns:r="http://schemas.openxmlformats.org/officeDocument/2006/relationships" r:embed="rId6" cstate="print"/>
        <a:srcRect/>
        <a:stretch>
          <a:fillRect/>
        </a:stretch>
      </xdr:blipFill>
      <xdr:spPr>
        <a:xfrm>
          <a:off x="131445" y="1739265"/>
          <a:ext cx="800100" cy="800100"/>
        </a:xfrm>
        <a:prstGeom prst="rect">
          <a:avLst/>
        </a:prstGeom>
        <a:noFill/>
        <a:ln>
          <a:noFill/>
        </a:ln>
      </xdr:spPr>
    </xdr:pic>
    <xdr:clientData/>
  </xdr:twoCellAnchor>
  <xdr:twoCellAnchor>
    <xdr:from>
      <xdr:col>1</xdr:col>
      <xdr:colOff>9525</xdr:colOff>
      <xdr:row>52</xdr:row>
      <xdr:rowOff>9525</xdr:rowOff>
    </xdr:from>
    <xdr:to>
      <xdr:col>1</xdr:col>
      <xdr:colOff>809625</xdr:colOff>
      <xdr:row>52</xdr:row>
      <xdr:rowOff>809625</xdr:rowOff>
    </xdr:to>
    <xdr:pic>
      <xdr:nvPicPr>
        <xdr:cNvPr id="504" name="Имя " descr="Descr "/>
        <xdr:cNvPicPr>
          <a:picLocks noChangeAspect="1"/>
        </xdr:cNvPicPr>
      </xdr:nvPicPr>
      <xdr:blipFill>
        <a:blip xmlns:r="http://schemas.openxmlformats.org/officeDocument/2006/relationships" r:embed="rId7" cstate="print"/>
        <a:srcRect/>
        <a:stretch>
          <a:fillRect/>
        </a:stretch>
      </xdr:blipFill>
      <xdr:spPr>
        <a:xfrm>
          <a:off x="131445" y="2600325"/>
          <a:ext cx="800100" cy="800100"/>
        </a:xfrm>
        <a:prstGeom prst="rect">
          <a:avLst/>
        </a:prstGeom>
        <a:noFill/>
        <a:ln>
          <a:noFill/>
        </a:ln>
      </xdr:spPr>
    </xdr:pic>
    <xdr:clientData/>
  </xdr:twoCellAnchor>
  <xdr:twoCellAnchor>
    <xdr:from>
      <xdr:col>1</xdr:col>
      <xdr:colOff>9525</xdr:colOff>
      <xdr:row>54</xdr:row>
      <xdr:rowOff>9525</xdr:rowOff>
    </xdr:from>
    <xdr:to>
      <xdr:col>1</xdr:col>
      <xdr:colOff>809625</xdr:colOff>
      <xdr:row>54</xdr:row>
      <xdr:rowOff>809625</xdr:rowOff>
    </xdr:to>
    <xdr:pic>
      <xdr:nvPicPr>
        <xdr:cNvPr id="505" name="Имя " descr="Descr "/>
        <xdr:cNvPicPr>
          <a:picLocks noChangeAspect="1"/>
        </xdr:cNvPicPr>
      </xdr:nvPicPr>
      <xdr:blipFill>
        <a:blip xmlns:r="http://schemas.openxmlformats.org/officeDocument/2006/relationships" r:embed="rId8" cstate="print"/>
        <a:srcRect/>
        <a:stretch>
          <a:fillRect/>
        </a:stretch>
      </xdr:blipFill>
      <xdr:spPr>
        <a:xfrm>
          <a:off x="131445" y="3659505"/>
          <a:ext cx="800100" cy="800100"/>
        </a:xfrm>
        <a:prstGeom prst="rect">
          <a:avLst/>
        </a:prstGeom>
        <a:noFill/>
        <a:ln>
          <a:noFill/>
        </a:ln>
      </xdr:spPr>
    </xdr:pic>
    <xdr:clientData/>
  </xdr:twoCellAnchor>
  <xdr:twoCellAnchor>
    <xdr:from>
      <xdr:col>1</xdr:col>
      <xdr:colOff>9525</xdr:colOff>
      <xdr:row>56</xdr:row>
      <xdr:rowOff>9525</xdr:rowOff>
    </xdr:from>
    <xdr:to>
      <xdr:col>1</xdr:col>
      <xdr:colOff>809625</xdr:colOff>
      <xdr:row>56</xdr:row>
      <xdr:rowOff>809625</xdr:rowOff>
    </xdr:to>
    <xdr:pic>
      <xdr:nvPicPr>
        <xdr:cNvPr id="506" name="Имя " descr="Descr "/>
        <xdr:cNvPicPr>
          <a:picLocks noChangeAspect="1"/>
        </xdr:cNvPicPr>
      </xdr:nvPicPr>
      <xdr:blipFill>
        <a:blip xmlns:r="http://schemas.openxmlformats.org/officeDocument/2006/relationships" r:embed="rId9" cstate="print"/>
        <a:srcRect/>
        <a:stretch>
          <a:fillRect/>
        </a:stretch>
      </xdr:blipFill>
      <xdr:spPr>
        <a:xfrm>
          <a:off x="131445" y="4718685"/>
          <a:ext cx="800100" cy="800100"/>
        </a:xfrm>
        <a:prstGeom prst="rect">
          <a:avLst/>
        </a:prstGeom>
        <a:noFill/>
        <a:ln>
          <a:noFill/>
        </a:ln>
      </xdr:spPr>
    </xdr:pic>
    <xdr:clientData/>
  </xdr:twoCellAnchor>
  <xdr:twoCellAnchor>
    <xdr:from>
      <xdr:col>1</xdr:col>
      <xdr:colOff>9525</xdr:colOff>
      <xdr:row>57</xdr:row>
      <xdr:rowOff>9525</xdr:rowOff>
    </xdr:from>
    <xdr:to>
      <xdr:col>1</xdr:col>
      <xdr:colOff>809625</xdr:colOff>
      <xdr:row>57</xdr:row>
      <xdr:rowOff>809625</xdr:rowOff>
    </xdr:to>
    <xdr:pic>
      <xdr:nvPicPr>
        <xdr:cNvPr id="507" name="Имя " descr="Descr "/>
        <xdr:cNvPicPr>
          <a:picLocks noChangeAspect="1"/>
        </xdr:cNvPicPr>
      </xdr:nvPicPr>
      <xdr:blipFill>
        <a:blip xmlns:r="http://schemas.openxmlformats.org/officeDocument/2006/relationships" r:embed="rId10" cstate="print"/>
        <a:srcRect/>
        <a:stretch>
          <a:fillRect/>
        </a:stretch>
      </xdr:blipFill>
      <xdr:spPr>
        <a:xfrm>
          <a:off x="131445" y="5579745"/>
          <a:ext cx="800100" cy="800100"/>
        </a:xfrm>
        <a:prstGeom prst="rect">
          <a:avLst/>
        </a:prstGeom>
        <a:noFill/>
        <a:ln>
          <a:noFill/>
        </a:ln>
      </xdr:spPr>
    </xdr:pic>
    <xdr:clientData/>
  </xdr:twoCellAnchor>
  <xdr:twoCellAnchor>
    <xdr:from>
      <xdr:col>1</xdr:col>
      <xdr:colOff>9525</xdr:colOff>
      <xdr:row>59</xdr:row>
      <xdr:rowOff>9525</xdr:rowOff>
    </xdr:from>
    <xdr:to>
      <xdr:col>1</xdr:col>
      <xdr:colOff>762000</xdr:colOff>
      <xdr:row>59</xdr:row>
      <xdr:rowOff>809625</xdr:rowOff>
    </xdr:to>
    <xdr:pic>
      <xdr:nvPicPr>
        <xdr:cNvPr id="508" name="Имя " descr="Descr "/>
        <xdr:cNvPicPr>
          <a:picLocks noChangeAspect="1"/>
        </xdr:cNvPicPr>
      </xdr:nvPicPr>
      <xdr:blipFill>
        <a:blip xmlns:r="http://schemas.openxmlformats.org/officeDocument/2006/relationships" r:embed="rId11" cstate="print"/>
        <a:srcRect/>
        <a:stretch>
          <a:fillRect/>
        </a:stretch>
      </xdr:blipFill>
      <xdr:spPr>
        <a:xfrm>
          <a:off x="131445" y="6638925"/>
          <a:ext cx="752475" cy="800100"/>
        </a:xfrm>
        <a:prstGeom prst="rect">
          <a:avLst/>
        </a:prstGeom>
        <a:noFill/>
        <a:ln>
          <a:noFill/>
        </a:ln>
      </xdr:spPr>
    </xdr:pic>
    <xdr:clientData/>
  </xdr:twoCellAnchor>
  <xdr:twoCellAnchor>
    <xdr:from>
      <xdr:col>1</xdr:col>
      <xdr:colOff>9525</xdr:colOff>
      <xdr:row>60</xdr:row>
      <xdr:rowOff>9525</xdr:rowOff>
    </xdr:from>
    <xdr:to>
      <xdr:col>1</xdr:col>
      <xdr:colOff>809625</xdr:colOff>
      <xdr:row>60</xdr:row>
      <xdr:rowOff>809625</xdr:rowOff>
    </xdr:to>
    <xdr:pic>
      <xdr:nvPicPr>
        <xdr:cNvPr id="509" name="Имя " descr="Descr "/>
        <xdr:cNvPicPr>
          <a:picLocks noChangeAspect="1"/>
        </xdr:cNvPicPr>
      </xdr:nvPicPr>
      <xdr:blipFill>
        <a:blip xmlns:r="http://schemas.openxmlformats.org/officeDocument/2006/relationships" r:embed="rId12" cstate="print"/>
        <a:srcRect/>
        <a:stretch>
          <a:fillRect/>
        </a:stretch>
      </xdr:blipFill>
      <xdr:spPr>
        <a:xfrm>
          <a:off x="131445" y="7499985"/>
          <a:ext cx="800100" cy="800100"/>
        </a:xfrm>
        <a:prstGeom prst="rect">
          <a:avLst/>
        </a:prstGeom>
        <a:noFill/>
        <a:ln>
          <a:noFill/>
        </a:ln>
      </xdr:spPr>
    </xdr:pic>
    <xdr:clientData/>
  </xdr:twoCellAnchor>
  <xdr:twoCellAnchor>
    <xdr:from>
      <xdr:col>1</xdr:col>
      <xdr:colOff>9525</xdr:colOff>
      <xdr:row>62</xdr:row>
      <xdr:rowOff>9525</xdr:rowOff>
    </xdr:from>
    <xdr:to>
      <xdr:col>1</xdr:col>
      <xdr:colOff>809625</xdr:colOff>
      <xdr:row>62</xdr:row>
      <xdr:rowOff>809625</xdr:rowOff>
    </xdr:to>
    <xdr:pic>
      <xdr:nvPicPr>
        <xdr:cNvPr id="510" name="Имя " descr="Descr "/>
        <xdr:cNvPicPr>
          <a:picLocks noChangeAspect="1"/>
        </xdr:cNvPicPr>
      </xdr:nvPicPr>
      <xdr:blipFill>
        <a:blip xmlns:r="http://schemas.openxmlformats.org/officeDocument/2006/relationships" r:embed="rId13" cstate="print"/>
        <a:srcRect/>
        <a:stretch>
          <a:fillRect/>
        </a:stretch>
      </xdr:blipFill>
      <xdr:spPr>
        <a:xfrm>
          <a:off x="131445" y="8559165"/>
          <a:ext cx="800100" cy="800100"/>
        </a:xfrm>
        <a:prstGeom prst="rect">
          <a:avLst/>
        </a:prstGeom>
        <a:noFill/>
        <a:ln>
          <a:noFill/>
        </a:ln>
      </xdr:spPr>
    </xdr:pic>
    <xdr:clientData/>
  </xdr:twoCellAnchor>
  <xdr:twoCellAnchor>
    <xdr:from>
      <xdr:col>1</xdr:col>
      <xdr:colOff>9525</xdr:colOff>
      <xdr:row>63</xdr:row>
      <xdr:rowOff>9525</xdr:rowOff>
    </xdr:from>
    <xdr:to>
      <xdr:col>1</xdr:col>
      <xdr:colOff>809625</xdr:colOff>
      <xdr:row>63</xdr:row>
      <xdr:rowOff>809625</xdr:rowOff>
    </xdr:to>
    <xdr:pic>
      <xdr:nvPicPr>
        <xdr:cNvPr id="511" name="Имя " descr="Descr "/>
        <xdr:cNvPicPr>
          <a:picLocks noChangeAspect="1"/>
        </xdr:cNvPicPr>
      </xdr:nvPicPr>
      <xdr:blipFill>
        <a:blip xmlns:r="http://schemas.openxmlformats.org/officeDocument/2006/relationships" r:embed="rId14" cstate="print"/>
        <a:srcRect/>
        <a:stretch>
          <a:fillRect/>
        </a:stretch>
      </xdr:blipFill>
      <xdr:spPr>
        <a:xfrm>
          <a:off x="131445" y="9420225"/>
          <a:ext cx="800100" cy="800100"/>
        </a:xfrm>
        <a:prstGeom prst="rect">
          <a:avLst/>
        </a:prstGeom>
        <a:noFill/>
        <a:ln>
          <a:noFill/>
        </a:ln>
      </xdr:spPr>
    </xdr:pic>
    <xdr:clientData/>
  </xdr:twoCellAnchor>
  <xdr:twoCellAnchor>
    <xdr:from>
      <xdr:col>1</xdr:col>
      <xdr:colOff>9525</xdr:colOff>
      <xdr:row>64</xdr:row>
      <xdr:rowOff>9525</xdr:rowOff>
    </xdr:from>
    <xdr:to>
      <xdr:col>1</xdr:col>
      <xdr:colOff>809625</xdr:colOff>
      <xdr:row>64</xdr:row>
      <xdr:rowOff>809625</xdr:rowOff>
    </xdr:to>
    <xdr:pic>
      <xdr:nvPicPr>
        <xdr:cNvPr id="512" name="Имя " descr="Descr "/>
        <xdr:cNvPicPr>
          <a:picLocks noChangeAspect="1"/>
        </xdr:cNvPicPr>
      </xdr:nvPicPr>
      <xdr:blipFill>
        <a:blip xmlns:r="http://schemas.openxmlformats.org/officeDocument/2006/relationships" r:embed="rId15" cstate="print"/>
        <a:srcRect/>
        <a:stretch>
          <a:fillRect/>
        </a:stretch>
      </xdr:blipFill>
      <xdr:spPr>
        <a:xfrm>
          <a:off x="131445" y="10281285"/>
          <a:ext cx="800100" cy="800100"/>
        </a:xfrm>
        <a:prstGeom prst="rect">
          <a:avLst/>
        </a:prstGeom>
        <a:noFill/>
        <a:ln>
          <a:noFill/>
        </a:ln>
      </xdr:spPr>
    </xdr:pic>
    <xdr:clientData/>
  </xdr:twoCellAnchor>
  <xdr:twoCellAnchor>
    <xdr:from>
      <xdr:col>1</xdr:col>
      <xdr:colOff>9525</xdr:colOff>
      <xdr:row>65</xdr:row>
      <xdr:rowOff>9525</xdr:rowOff>
    </xdr:from>
    <xdr:to>
      <xdr:col>1</xdr:col>
      <xdr:colOff>809625</xdr:colOff>
      <xdr:row>65</xdr:row>
      <xdr:rowOff>809625</xdr:rowOff>
    </xdr:to>
    <xdr:pic>
      <xdr:nvPicPr>
        <xdr:cNvPr id="513" name="Имя " descr="Descr "/>
        <xdr:cNvPicPr>
          <a:picLocks noChangeAspect="1"/>
        </xdr:cNvPicPr>
      </xdr:nvPicPr>
      <xdr:blipFill>
        <a:blip xmlns:r="http://schemas.openxmlformats.org/officeDocument/2006/relationships" r:embed="rId16" cstate="print"/>
        <a:srcRect/>
        <a:stretch>
          <a:fillRect/>
        </a:stretch>
      </xdr:blipFill>
      <xdr:spPr>
        <a:xfrm>
          <a:off x="131445" y="11142345"/>
          <a:ext cx="800100" cy="800100"/>
        </a:xfrm>
        <a:prstGeom prst="rect">
          <a:avLst/>
        </a:prstGeom>
        <a:noFill/>
        <a:ln>
          <a:noFill/>
        </a:ln>
      </xdr:spPr>
    </xdr:pic>
    <xdr:clientData/>
  </xdr:twoCellAnchor>
  <xdr:twoCellAnchor>
    <xdr:from>
      <xdr:col>1</xdr:col>
      <xdr:colOff>9525</xdr:colOff>
      <xdr:row>66</xdr:row>
      <xdr:rowOff>9525</xdr:rowOff>
    </xdr:from>
    <xdr:to>
      <xdr:col>1</xdr:col>
      <xdr:colOff>809625</xdr:colOff>
      <xdr:row>66</xdr:row>
      <xdr:rowOff>809625</xdr:rowOff>
    </xdr:to>
    <xdr:pic>
      <xdr:nvPicPr>
        <xdr:cNvPr id="514" name="Имя " descr="Descr "/>
        <xdr:cNvPicPr>
          <a:picLocks noChangeAspect="1"/>
        </xdr:cNvPicPr>
      </xdr:nvPicPr>
      <xdr:blipFill>
        <a:blip xmlns:r="http://schemas.openxmlformats.org/officeDocument/2006/relationships" r:embed="rId17" cstate="print"/>
        <a:srcRect/>
        <a:stretch>
          <a:fillRect/>
        </a:stretch>
      </xdr:blipFill>
      <xdr:spPr>
        <a:xfrm>
          <a:off x="131445" y="12003405"/>
          <a:ext cx="800100" cy="800100"/>
        </a:xfrm>
        <a:prstGeom prst="rect">
          <a:avLst/>
        </a:prstGeom>
        <a:noFill/>
        <a:ln>
          <a:noFill/>
        </a:ln>
      </xdr:spPr>
    </xdr:pic>
    <xdr:clientData/>
  </xdr:twoCellAnchor>
  <xdr:twoCellAnchor>
    <xdr:from>
      <xdr:col>1</xdr:col>
      <xdr:colOff>9525</xdr:colOff>
      <xdr:row>67</xdr:row>
      <xdr:rowOff>9525</xdr:rowOff>
    </xdr:from>
    <xdr:to>
      <xdr:col>1</xdr:col>
      <xdr:colOff>809625</xdr:colOff>
      <xdr:row>67</xdr:row>
      <xdr:rowOff>809625</xdr:rowOff>
    </xdr:to>
    <xdr:pic>
      <xdr:nvPicPr>
        <xdr:cNvPr id="515" name="Имя " descr="Descr "/>
        <xdr:cNvPicPr>
          <a:picLocks noChangeAspect="1"/>
        </xdr:cNvPicPr>
      </xdr:nvPicPr>
      <xdr:blipFill>
        <a:blip xmlns:r="http://schemas.openxmlformats.org/officeDocument/2006/relationships" r:embed="rId18" cstate="print"/>
        <a:srcRect/>
        <a:stretch>
          <a:fillRect/>
        </a:stretch>
      </xdr:blipFill>
      <xdr:spPr>
        <a:xfrm>
          <a:off x="131445" y="12864465"/>
          <a:ext cx="800100" cy="800100"/>
        </a:xfrm>
        <a:prstGeom prst="rect">
          <a:avLst/>
        </a:prstGeom>
        <a:noFill/>
        <a:ln>
          <a:noFill/>
        </a:ln>
      </xdr:spPr>
    </xdr:pic>
    <xdr:clientData/>
  </xdr:twoCellAnchor>
  <xdr:twoCellAnchor>
    <xdr:from>
      <xdr:col>1</xdr:col>
      <xdr:colOff>9525</xdr:colOff>
      <xdr:row>68</xdr:row>
      <xdr:rowOff>9525</xdr:rowOff>
    </xdr:from>
    <xdr:to>
      <xdr:col>1</xdr:col>
      <xdr:colOff>809625</xdr:colOff>
      <xdr:row>68</xdr:row>
      <xdr:rowOff>809625</xdr:rowOff>
    </xdr:to>
    <xdr:pic>
      <xdr:nvPicPr>
        <xdr:cNvPr id="516" name="Имя " descr="Descr "/>
        <xdr:cNvPicPr>
          <a:picLocks noChangeAspect="1"/>
        </xdr:cNvPicPr>
      </xdr:nvPicPr>
      <xdr:blipFill>
        <a:blip xmlns:r="http://schemas.openxmlformats.org/officeDocument/2006/relationships" r:embed="rId19" cstate="print"/>
        <a:srcRect/>
        <a:stretch>
          <a:fillRect/>
        </a:stretch>
      </xdr:blipFill>
      <xdr:spPr>
        <a:xfrm>
          <a:off x="131445" y="13725525"/>
          <a:ext cx="800100" cy="800100"/>
        </a:xfrm>
        <a:prstGeom prst="rect">
          <a:avLst/>
        </a:prstGeom>
        <a:noFill/>
        <a:ln>
          <a:noFill/>
        </a:ln>
      </xdr:spPr>
    </xdr:pic>
    <xdr:clientData/>
  </xdr:twoCellAnchor>
  <xdr:twoCellAnchor>
    <xdr:from>
      <xdr:col>1</xdr:col>
      <xdr:colOff>9525</xdr:colOff>
      <xdr:row>69</xdr:row>
      <xdr:rowOff>9525</xdr:rowOff>
    </xdr:from>
    <xdr:to>
      <xdr:col>1</xdr:col>
      <xdr:colOff>809625</xdr:colOff>
      <xdr:row>69</xdr:row>
      <xdr:rowOff>809625</xdr:rowOff>
    </xdr:to>
    <xdr:pic>
      <xdr:nvPicPr>
        <xdr:cNvPr id="517" name="Имя " descr="Descr "/>
        <xdr:cNvPicPr>
          <a:picLocks noChangeAspect="1"/>
        </xdr:cNvPicPr>
      </xdr:nvPicPr>
      <xdr:blipFill>
        <a:blip xmlns:r="http://schemas.openxmlformats.org/officeDocument/2006/relationships" r:embed="rId20" cstate="print"/>
        <a:srcRect/>
        <a:stretch>
          <a:fillRect/>
        </a:stretch>
      </xdr:blipFill>
      <xdr:spPr>
        <a:xfrm>
          <a:off x="131445" y="14586585"/>
          <a:ext cx="800100" cy="800100"/>
        </a:xfrm>
        <a:prstGeom prst="rect">
          <a:avLst/>
        </a:prstGeom>
        <a:noFill/>
        <a:ln>
          <a:noFill/>
        </a:ln>
      </xdr:spPr>
    </xdr:pic>
    <xdr:clientData/>
  </xdr:twoCellAnchor>
  <xdr:twoCellAnchor>
    <xdr:from>
      <xdr:col>1</xdr:col>
      <xdr:colOff>9525</xdr:colOff>
      <xdr:row>70</xdr:row>
      <xdr:rowOff>9525</xdr:rowOff>
    </xdr:from>
    <xdr:to>
      <xdr:col>1</xdr:col>
      <xdr:colOff>809625</xdr:colOff>
      <xdr:row>70</xdr:row>
      <xdr:rowOff>809625</xdr:rowOff>
    </xdr:to>
    <xdr:pic>
      <xdr:nvPicPr>
        <xdr:cNvPr id="518" name="Имя " descr="Descr "/>
        <xdr:cNvPicPr>
          <a:picLocks noChangeAspect="1"/>
        </xdr:cNvPicPr>
      </xdr:nvPicPr>
      <xdr:blipFill>
        <a:blip xmlns:r="http://schemas.openxmlformats.org/officeDocument/2006/relationships" r:embed="rId21" cstate="print"/>
        <a:srcRect/>
        <a:stretch>
          <a:fillRect/>
        </a:stretch>
      </xdr:blipFill>
      <xdr:spPr>
        <a:xfrm>
          <a:off x="131445" y="15447645"/>
          <a:ext cx="800100" cy="800100"/>
        </a:xfrm>
        <a:prstGeom prst="rect">
          <a:avLst/>
        </a:prstGeom>
        <a:noFill/>
        <a:ln>
          <a:noFill/>
        </a:ln>
      </xdr:spPr>
    </xdr:pic>
    <xdr:clientData/>
  </xdr:twoCellAnchor>
  <xdr:twoCellAnchor>
    <xdr:from>
      <xdr:col>1</xdr:col>
      <xdr:colOff>9525</xdr:colOff>
      <xdr:row>71</xdr:row>
      <xdr:rowOff>9525</xdr:rowOff>
    </xdr:from>
    <xdr:to>
      <xdr:col>1</xdr:col>
      <xdr:colOff>809625</xdr:colOff>
      <xdr:row>71</xdr:row>
      <xdr:rowOff>809625</xdr:rowOff>
    </xdr:to>
    <xdr:pic>
      <xdr:nvPicPr>
        <xdr:cNvPr id="519" name="Имя " descr="Descr "/>
        <xdr:cNvPicPr>
          <a:picLocks noChangeAspect="1"/>
        </xdr:cNvPicPr>
      </xdr:nvPicPr>
      <xdr:blipFill>
        <a:blip xmlns:r="http://schemas.openxmlformats.org/officeDocument/2006/relationships" r:embed="rId22" cstate="print"/>
        <a:srcRect/>
        <a:stretch>
          <a:fillRect/>
        </a:stretch>
      </xdr:blipFill>
      <xdr:spPr>
        <a:xfrm>
          <a:off x="131445" y="16308705"/>
          <a:ext cx="800100" cy="800100"/>
        </a:xfrm>
        <a:prstGeom prst="rect">
          <a:avLst/>
        </a:prstGeom>
        <a:noFill/>
        <a:ln>
          <a:noFill/>
        </a:ln>
      </xdr:spPr>
    </xdr:pic>
    <xdr:clientData/>
  </xdr:twoCellAnchor>
  <xdr:twoCellAnchor>
    <xdr:from>
      <xdr:col>1</xdr:col>
      <xdr:colOff>9525</xdr:colOff>
      <xdr:row>72</xdr:row>
      <xdr:rowOff>9525</xdr:rowOff>
    </xdr:from>
    <xdr:to>
      <xdr:col>1</xdr:col>
      <xdr:colOff>809625</xdr:colOff>
      <xdr:row>72</xdr:row>
      <xdr:rowOff>809625</xdr:rowOff>
    </xdr:to>
    <xdr:pic>
      <xdr:nvPicPr>
        <xdr:cNvPr id="520" name="Имя " descr="Descr "/>
        <xdr:cNvPicPr>
          <a:picLocks noChangeAspect="1"/>
        </xdr:cNvPicPr>
      </xdr:nvPicPr>
      <xdr:blipFill>
        <a:blip xmlns:r="http://schemas.openxmlformats.org/officeDocument/2006/relationships" r:embed="rId23" cstate="print"/>
        <a:srcRect/>
        <a:stretch>
          <a:fillRect/>
        </a:stretch>
      </xdr:blipFill>
      <xdr:spPr>
        <a:xfrm>
          <a:off x="131445" y="17169765"/>
          <a:ext cx="800100" cy="800100"/>
        </a:xfrm>
        <a:prstGeom prst="rect">
          <a:avLst/>
        </a:prstGeom>
        <a:noFill/>
        <a:ln>
          <a:noFill/>
        </a:ln>
      </xdr:spPr>
    </xdr:pic>
    <xdr:clientData/>
  </xdr:twoCellAnchor>
  <xdr:twoCellAnchor>
    <xdr:from>
      <xdr:col>1</xdr:col>
      <xdr:colOff>9525</xdr:colOff>
      <xdr:row>73</xdr:row>
      <xdr:rowOff>9525</xdr:rowOff>
    </xdr:from>
    <xdr:to>
      <xdr:col>1</xdr:col>
      <xdr:colOff>809625</xdr:colOff>
      <xdr:row>73</xdr:row>
      <xdr:rowOff>809625</xdr:rowOff>
    </xdr:to>
    <xdr:pic>
      <xdr:nvPicPr>
        <xdr:cNvPr id="521" name="Имя " descr="Descr "/>
        <xdr:cNvPicPr>
          <a:picLocks noChangeAspect="1"/>
        </xdr:cNvPicPr>
      </xdr:nvPicPr>
      <xdr:blipFill>
        <a:blip xmlns:r="http://schemas.openxmlformats.org/officeDocument/2006/relationships" r:embed="rId24" cstate="print"/>
        <a:srcRect/>
        <a:stretch>
          <a:fillRect/>
        </a:stretch>
      </xdr:blipFill>
      <xdr:spPr>
        <a:xfrm>
          <a:off x="131445" y="18030825"/>
          <a:ext cx="800100" cy="800100"/>
        </a:xfrm>
        <a:prstGeom prst="rect">
          <a:avLst/>
        </a:prstGeom>
        <a:noFill/>
        <a:ln>
          <a:noFill/>
        </a:ln>
      </xdr:spPr>
    </xdr:pic>
    <xdr:clientData/>
  </xdr:twoCellAnchor>
  <xdr:twoCellAnchor>
    <xdr:from>
      <xdr:col>1</xdr:col>
      <xdr:colOff>9525</xdr:colOff>
      <xdr:row>74</xdr:row>
      <xdr:rowOff>9525</xdr:rowOff>
    </xdr:from>
    <xdr:to>
      <xdr:col>1</xdr:col>
      <xdr:colOff>809625</xdr:colOff>
      <xdr:row>74</xdr:row>
      <xdr:rowOff>809625</xdr:rowOff>
    </xdr:to>
    <xdr:pic>
      <xdr:nvPicPr>
        <xdr:cNvPr id="522" name="Имя " descr="Descr "/>
        <xdr:cNvPicPr>
          <a:picLocks noChangeAspect="1"/>
        </xdr:cNvPicPr>
      </xdr:nvPicPr>
      <xdr:blipFill>
        <a:blip xmlns:r="http://schemas.openxmlformats.org/officeDocument/2006/relationships" r:embed="rId25" cstate="print"/>
        <a:srcRect/>
        <a:stretch>
          <a:fillRect/>
        </a:stretch>
      </xdr:blipFill>
      <xdr:spPr>
        <a:xfrm>
          <a:off x="131445" y="18891885"/>
          <a:ext cx="800100" cy="800100"/>
        </a:xfrm>
        <a:prstGeom prst="rect">
          <a:avLst/>
        </a:prstGeom>
        <a:noFill/>
        <a:ln>
          <a:noFill/>
        </a:ln>
      </xdr:spPr>
    </xdr:pic>
    <xdr:clientData/>
  </xdr:twoCellAnchor>
  <xdr:twoCellAnchor>
    <xdr:from>
      <xdr:col>1</xdr:col>
      <xdr:colOff>9525</xdr:colOff>
      <xdr:row>75</xdr:row>
      <xdr:rowOff>9525</xdr:rowOff>
    </xdr:from>
    <xdr:to>
      <xdr:col>1</xdr:col>
      <xdr:colOff>809625</xdr:colOff>
      <xdr:row>75</xdr:row>
      <xdr:rowOff>809625</xdr:rowOff>
    </xdr:to>
    <xdr:pic>
      <xdr:nvPicPr>
        <xdr:cNvPr id="523" name="Имя " descr="Descr "/>
        <xdr:cNvPicPr>
          <a:picLocks noChangeAspect="1"/>
        </xdr:cNvPicPr>
      </xdr:nvPicPr>
      <xdr:blipFill>
        <a:blip xmlns:r="http://schemas.openxmlformats.org/officeDocument/2006/relationships" r:embed="rId26" cstate="print"/>
        <a:srcRect/>
        <a:stretch>
          <a:fillRect/>
        </a:stretch>
      </xdr:blipFill>
      <xdr:spPr>
        <a:xfrm>
          <a:off x="131445" y="19752945"/>
          <a:ext cx="800100" cy="800100"/>
        </a:xfrm>
        <a:prstGeom prst="rect">
          <a:avLst/>
        </a:prstGeom>
        <a:noFill/>
        <a:ln>
          <a:noFill/>
        </a:ln>
      </xdr:spPr>
    </xdr:pic>
    <xdr:clientData/>
  </xdr:twoCellAnchor>
  <xdr:twoCellAnchor>
    <xdr:from>
      <xdr:col>1</xdr:col>
      <xdr:colOff>9525</xdr:colOff>
      <xdr:row>77</xdr:row>
      <xdr:rowOff>9525</xdr:rowOff>
    </xdr:from>
    <xdr:to>
      <xdr:col>1</xdr:col>
      <xdr:colOff>809625</xdr:colOff>
      <xdr:row>77</xdr:row>
      <xdr:rowOff>809625</xdr:rowOff>
    </xdr:to>
    <xdr:pic>
      <xdr:nvPicPr>
        <xdr:cNvPr id="524" name="Имя " descr="Descr "/>
        <xdr:cNvPicPr>
          <a:picLocks noChangeAspect="1"/>
        </xdr:cNvPicPr>
      </xdr:nvPicPr>
      <xdr:blipFill>
        <a:blip xmlns:r="http://schemas.openxmlformats.org/officeDocument/2006/relationships" r:embed="rId27" cstate="print"/>
        <a:srcRect/>
        <a:stretch>
          <a:fillRect/>
        </a:stretch>
      </xdr:blipFill>
      <xdr:spPr>
        <a:xfrm>
          <a:off x="131445" y="20812125"/>
          <a:ext cx="800100" cy="800100"/>
        </a:xfrm>
        <a:prstGeom prst="rect">
          <a:avLst/>
        </a:prstGeom>
        <a:noFill/>
        <a:ln>
          <a:noFill/>
        </a:ln>
      </xdr:spPr>
    </xdr:pic>
    <xdr:clientData/>
  </xdr:twoCellAnchor>
  <xdr:twoCellAnchor>
    <xdr:from>
      <xdr:col>1</xdr:col>
      <xdr:colOff>9525</xdr:colOff>
      <xdr:row>78</xdr:row>
      <xdr:rowOff>9525</xdr:rowOff>
    </xdr:from>
    <xdr:to>
      <xdr:col>1</xdr:col>
      <xdr:colOff>809625</xdr:colOff>
      <xdr:row>78</xdr:row>
      <xdr:rowOff>809625</xdr:rowOff>
    </xdr:to>
    <xdr:pic>
      <xdr:nvPicPr>
        <xdr:cNvPr id="525" name="Имя " descr="Descr "/>
        <xdr:cNvPicPr>
          <a:picLocks noChangeAspect="1"/>
        </xdr:cNvPicPr>
      </xdr:nvPicPr>
      <xdr:blipFill>
        <a:blip xmlns:r="http://schemas.openxmlformats.org/officeDocument/2006/relationships" r:embed="rId28" cstate="print"/>
        <a:srcRect/>
        <a:stretch>
          <a:fillRect/>
        </a:stretch>
      </xdr:blipFill>
      <xdr:spPr>
        <a:xfrm>
          <a:off x="131445" y="21673185"/>
          <a:ext cx="800100" cy="800100"/>
        </a:xfrm>
        <a:prstGeom prst="rect">
          <a:avLst/>
        </a:prstGeom>
        <a:noFill/>
        <a:ln>
          <a:noFill/>
        </a:ln>
      </xdr:spPr>
    </xdr:pic>
    <xdr:clientData/>
  </xdr:twoCellAnchor>
  <xdr:twoCellAnchor>
    <xdr:from>
      <xdr:col>1</xdr:col>
      <xdr:colOff>9525</xdr:colOff>
      <xdr:row>79</xdr:row>
      <xdr:rowOff>9525</xdr:rowOff>
    </xdr:from>
    <xdr:to>
      <xdr:col>1</xdr:col>
      <xdr:colOff>809625</xdr:colOff>
      <xdr:row>79</xdr:row>
      <xdr:rowOff>809625</xdr:rowOff>
    </xdr:to>
    <xdr:pic>
      <xdr:nvPicPr>
        <xdr:cNvPr id="527" name="Имя " descr="Descr "/>
        <xdr:cNvPicPr>
          <a:picLocks noChangeAspect="1"/>
        </xdr:cNvPicPr>
      </xdr:nvPicPr>
      <xdr:blipFill>
        <a:blip xmlns:r="http://schemas.openxmlformats.org/officeDocument/2006/relationships" r:embed="rId29" cstate="print"/>
        <a:srcRect/>
        <a:stretch>
          <a:fillRect/>
        </a:stretch>
      </xdr:blipFill>
      <xdr:spPr>
        <a:xfrm>
          <a:off x="131445" y="22534245"/>
          <a:ext cx="800100" cy="800100"/>
        </a:xfrm>
        <a:prstGeom prst="rect">
          <a:avLst/>
        </a:prstGeom>
        <a:noFill/>
        <a:ln>
          <a:noFill/>
        </a:ln>
      </xdr:spPr>
    </xdr:pic>
    <xdr:clientData/>
  </xdr:twoCellAnchor>
  <xdr:twoCellAnchor>
    <xdr:from>
      <xdr:col>1</xdr:col>
      <xdr:colOff>9525</xdr:colOff>
      <xdr:row>80</xdr:row>
      <xdr:rowOff>9525</xdr:rowOff>
    </xdr:from>
    <xdr:to>
      <xdr:col>1</xdr:col>
      <xdr:colOff>809625</xdr:colOff>
      <xdr:row>80</xdr:row>
      <xdr:rowOff>809625</xdr:rowOff>
    </xdr:to>
    <xdr:pic>
      <xdr:nvPicPr>
        <xdr:cNvPr id="528" name="Имя " descr="Descr "/>
        <xdr:cNvPicPr>
          <a:picLocks noChangeAspect="1"/>
        </xdr:cNvPicPr>
      </xdr:nvPicPr>
      <xdr:blipFill>
        <a:blip xmlns:r="http://schemas.openxmlformats.org/officeDocument/2006/relationships" r:embed="rId30" cstate="print"/>
        <a:srcRect/>
        <a:stretch>
          <a:fillRect/>
        </a:stretch>
      </xdr:blipFill>
      <xdr:spPr>
        <a:xfrm>
          <a:off x="131445" y="23395305"/>
          <a:ext cx="800100" cy="800100"/>
        </a:xfrm>
        <a:prstGeom prst="rect">
          <a:avLst/>
        </a:prstGeom>
        <a:noFill/>
        <a:ln>
          <a:noFill/>
        </a:ln>
      </xdr:spPr>
    </xdr:pic>
    <xdr:clientData/>
  </xdr:twoCellAnchor>
  <xdr:twoCellAnchor>
    <xdr:from>
      <xdr:col>1</xdr:col>
      <xdr:colOff>9525</xdr:colOff>
      <xdr:row>82</xdr:row>
      <xdr:rowOff>9525</xdr:rowOff>
    </xdr:from>
    <xdr:to>
      <xdr:col>1</xdr:col>
      <xdr:colOff>809625</xdr:colOff>
      <xdr:row>82</xdr:row>
      <xdr:rowOff>809625</xdr:rowOff>
    </xdr:to>
    <xdr:pic>
      <xdr:nvPicPr>
        <xdr:cNvPr id="529" name="Имя " descr="Descr "/>
        <xdr:cNvPicPr>
          <a:picLocks noChangeAspect="1"/>
        </xdr:cNvPicPr>
      </xdr:nvPicPr>
      <xdr:blipFill>
        <a:blip xmlns:r="http://schemas.openxmlformats.org/officeDocument/2006/relationships" r:embed="rId31" cstate="print"/>
        <a:srcRect/>
        <a:stretch>
          <a:fillRect/>
        </a:stretch>
      </xdr:blipFill>
      <xdr:spPr>
        <a:xfrm>
          <a:off x="131445" y="24454485"/>
          <a:ext cx="800100" cy="800100"/>
        </a:xfrm>
        <a:prstGeom prst="rect">
          <a:avLst/>
        </a:prstGeom>
        <a:noFill/>
        <a:ln>
          <a:noFill/>
        </a:ln>
      </xdr:spPr>
    </xdr:pic>
    <xdr:clientData/>
  </xdr:twoCellAnchor>
  <xdr:twoCellAnchor>
    <xdr:from>
      <xdr:col>1</xdr:col>
      <xdr:colOff>9525</xdr:colOff>
      <xdr:row>83</xdr:row>
      <xdr:rowOff>9525</xdr:rowOff>
    </xdr:from>
    <xdr:to>
      <xdr:col>1</xdr:col>
      <xdr:colOff>809625</xdr:colOff>
      <xdr:row>83</xdr:row>
      <xdr:rowOff>809625</xdr:rowOff>
    </xdr:to>
    <xdr:pic>
      <xdr:nvPicPr>
        <xdr:cNvPr id="530" name="Имя " descr="Descr "/>
        <xdr:cNvPicPr>
          <a:picLocks noChangeAspect="1"/>
        </xdr:cNvPicPr>
      </xdr:nvPicPr>
      <xdr:blipFill>
        <a:blip xmlns:r="http://schemas.openxmlformats.org/officeDocument/2006/relationships" r:embed="rId32" cstate="print"/>
        <a:srcRect/>
        <a:stretch>
          <a:fillRect/>
        </a:stretch>
      </xdr:blipFill>
      <xdr:spPr>
        <a:xfrm>
          <a:off x="131445" y="25315545"/>
          <a:ext cx="800100" cy="800100"/>
        </a:xfrm>
        <a:prstGeom prst="rect">
          <a:avLst/>
        </a:prstGeom>
        <a:noFill/>
        <a:ln>
          <a:noFill/>
        </a:ln>
      </xdr:spPr>
    </xdr:pic>
    <xdr:clientData/>
  </xdr:twoCellAnchor>
  <xdr:twoCellAnchor>
    <xdr:from>
      <xdr:col>1</xdr:col>
      <xdr:colOff>9525</xdr:colOff>
      <xdr:row>84</xdr:row>
      <xdr:rowOff>9525</xdr:rowOff>
    </xdr:from>
    <xdr:to>
      <xdr:col>1</xdr:col>
      <xdr:colOff>809625</xdr:colOff>
      <xdr:row>84</xdr:row>
      <xdr:rowOff>809625</xdr:rowOff>
    </xdr:to>
    <xdr:pic>
      <xdr:nvPicPr>
        <xdr:cNvPr id="531" name="Имя " descr="Descr "/>
        <xdr:cNvPicPr>
          <a:picLocks noChangeAspect="1"/>
        </xdr:cNvPicPr>
      </xdr:nvPicPr>
      <xdr:blipFill>
        <a:blip xmlns:r="http://schemas.openxmlformats.org/officeDocument/2006/relationships" r:embed="rId33" cstate="print"/>
        <a:srcRect/>
        <a:stretch>
          <a:fillRect/>
        </a:stretch>
      </xdr:blipFill>
      <xdr:spPr>
        <a:xfrm>
          <a:off x="131445" y="26176605"/>
          <a:ext cx="800100" cy="800100"/>
        </a:xfrm>
        <a:prstGeom prst="rect">
          <a:avLst/>
        </a:prstGeom>
        <a:noFill/>
        <a:ln>
          <a:noFill/>
        </a:ln>
      </xdr:spPr>
    </xdr:pic>
    <xdr:clientData/>
  </xdr:twoCellAnchor>
  <xdr:twoCellAnchor>
    <xdr:from>
      <xdr:col>1</xdr:col>
      <xdr:colOff>9525</xdr:colOff>
      <xdr:row>85</xdr:row>
      <xdr:rowOff>9525</xdr:rowOff>
    </xdr:from>
    <xdr:to>
      <xdr:col>1</xdr:col>
      <xdr:colOff>781050</xdr:colOff>
      <xdr:row>85</xdr:row>
      <xdr:rowOff>809625</xdr:rowOff>
    </xdr:to>
    <xdr:pic>
      <xdr:nvPicPr>
        <xdr:cNvPr id="532" name="Имя " descr="Descr "/>
        <xdr:cNvPicPr>
          <a:picLocks noChangeAspect="1"/>
        </xdr:cNvPicPr>
      </xdr:nvPicPr>
      <xdr:blipFill>
        <a:blip xmlns:r="http://schemas.openxmlformats.org/officeDocument/2006/relationships" r:embed="rId34" cstate="print"/>
        <a:srcRect/>
        <a:stretch>
          <a:fillRect/>
        </a:stretch>
      </xdr:blipFill>
      <xdr:spPr>
        <a:xfrm>
          <a:off x="131445" y="27037665"/>
          <a:ext cx="771525" cy="800100"/>
        </a:xfrm>
        <a:prstGeom prst="rect">
          <a:avLst/>
        </a:prstGeom>
        <a:noFill/>
        <a:ln>
          <a:noFill/>
        </a:ln>
      </xdr:spPr>
    </xdr:pic>
    <xdr:clientData/>
  </xdr:twoCellAnchor>
  <xdr:twoCellAnchor>
    <xdr:from>
      <xdr:col>1</xdr:col>
      <xdr:colOff>9525</xdr:colOff>
      <xdr:row>87</xdr:row>
      <xdr:rowOff>9525</xdr:rowOff>
    </xdr:from>
    <xdr:to>
      <xdr:col>1</xdr:col>
      <xdr:colOff>809625</xdr:colOff>
      <xdr:row>87</xdr:row>
      <xdr:rowOff>809625</xdr:rowOff>
    </xdr:to>
    <xdr:pic>
      <xdr:nvPicPr>
        <xdr:cNvPr id="533" name="Имя " descr="Descr "/>
        <xdr:cNvPicPr>
          <a:picLocks noChangeAspect="1"/>
        </xdr:cNvPicPr>
      </xdr:nvPicPr>
      <xdr:blipFill>
        <a:blip xmlns:r="http://schemas.openxmlformats.org/officeDocument/2006/relationships" r:embed="rId35" cstate="print"/>
        <a:srcRect/>
        <a:stretch>
          <a:fillRect/>
        </a:stretch>
      </xdr:blipFill>
      <xdr:spPr>
        <a:xfrm>
          <a:off x="131445" y="28096845"/>
          <a:ext cx="800100" cy="800100"/>
        </a:xfrm>
        <a:prstGeom prst="rect">
          <a:avLst/>
        </a:prstGeom>
        <a:noFill/>
        <a:ln>
          <a:noFill/>
        </a:ln>
      </xdr:spPr>
    </xdr:pic>
    <xdr:clientData/>
  </xdr:twoCellAnchor>
  <xdr:twoCellAnchor>
    <xdr:from>
      <xdr:col>1</xdr:col>
      <xdr:colOff>9525</xdr:colOff>
      <xdr:row>88</xdr:row>
      <xdr:rowOff>9525</xdr:rowOff>
    </xdr:from>
    <xdr:to>
      <xdr:col>1</xdr:col>
      <xdr:colOff>809625</xdr:colOff>
      <xdr:row>88</xdr:row>
      <xdr:rowOff>809625</xdr:rowOff>
    </xdr:to>
    <xdr:pic>
      <xdr:nvPicPr>
        <xdr:cNvPr id="534" name="Имя " descr="Descr "/>
        <xdr:cNvPicPr>
          <a:picLocks noChangeAspect="1"/>
        </xdr:cNvPicPr>
      </xdr:nvPicPr>
      <xdr:blipFill>
        <a:blip xmlns:r="http://schemas.openxmlformats.org/officeDocument/2006/relationships" r:embed="rId36" cstate="print"/>
        <a:srcRect/>
        <a:stretch>
          <a:fillRect/>
        </a:stretch>
      </xdr:blipFill>
      <xdr:spPr>
        <a:xfrm>
          <a:off x="131445" y="28957905"/>
          <a:ext cx="800100" cy="800100"/>
        </a:xfrm>
        <a:prstGeom prst="rect">
          <a:avLst/>
        </a:prstGeom>
        <a:noFill/>
        <a:ln>
          <a:noFill/>
        </a:ln>
      </xdr:spPr>
    </xdr:pic>
    <xdr:clientData/>
  </xdr:twoCellAnchor>
  <xdr:twoCellAnchor>
    <xdr:from>
      <xdr:col>1</xdr:col>
      <xdr:colOff>9525</xdr:colOff>
      <xdr:row>90</xdr:row>
      <xdr:rowOff>9525</xdr:rowOff>
    </xdr:from>
    <xdr:to>
      <xdr:col>1</xdr:col>
      <xdr:colOff>809625</xdr:colOff>
      <xdr:row>90</xdr:row>
      <xdr:rowOff>809625</xdr:rowOff>
    </xdr:to>
    <xdr:pic>
      <xdr:nvPicPr>
        <xdr:cNvPr id="535" name="Имя " descr="Descr "/>
        <xdr:cNvPicPr>
          <a:picLocks noChangeAspect="1"/>
        </xdr:cNvPicPr>
      </xdr:nvPicPr>
      <xdr:blipFill>
        <a:blip xmlns:r="http://schemas.openxmlformats.org/officeDocument/2006/relationships" r:embed="rId37" cstate="print"/>
        <a:srcRect/>
        <a:stretch>
          <a:fillRect/>
        </a:stretch>
      </xdr:blipFill>
      <xdr:spPr>
        <a:xfrm>
          <a:off x="131445" y="30017085"/>
          <a:ext cx="800100" cy="800100"/>
        </a:xfrm>
        <a:prstGeom prst="rect">
          <a:avLst/>
        </a:prstGeom>
        <a:noFill/>
        <a:ln>
          <a:noFill/>
        </a:ln>
      </xdr:spPr>
    </xdr:pic>
    <xdr:clientData/>
  </xdr:twoCellAnchor>
  <xdr:twoCellAnchor>
    <xdr:from>
      <xdr:col>1</xdr:col>
      <xdr:colOff>9525</xdr:colOff>
      <xdr:row>91</xdr:row>
      <xdr:rowOff>9525</xdr:rowOff>
    </xdr:from>
    <xdr:to>
      <xdr:col>1</xdr:col>
      <xdr:colOff>809625</xdr:colOff>
      <xdr:row>91</xdr:row>
      <xdr:rowOff>809625</xdr:rowOff>
    </xdr:to>
    <xdr:pic>
      <xdr:nvPicPr>
        <xdr:cNvPr id="536" name="Имя " descr="Descr "/>
        <xdr:cNvPicPr>
          <a:picLocks noChangeAspect="1"/>
        </xdr:cNvPicPr>
      </xdr:nvPicPr>
      <xdr:blipFill>
        <a:blip xmlns:r="http://schemas.openxmlformats.org/officeDocument/2006/relationships" r:embed="rId38" cstate="print"/>
        <a:srcRect/>
        <a:stretch>
          <a:fillRect/>
        </a:stretch>
      </xdr:blipFill>
      <xdr:spPr>
        <a:xfrm>
          <a:off x="131445" y="30878145"/>
          <a:ext cx="800100" cy="800100"/>
        </a:xfrm>
        <a:prstGeom prst="rect">
          <a:avLst/>
        </a:prstGeom>
        <a:noFill/>
        <a:ln>
          <a:noFill/>
        </a:ln>
      </xdr:spPr>
    </xdr:pic>
    <xdr:clientData/>
  </xdr:twoCellAnchor>
  <xdr:twoCellAnchor>
    <xdr:from>
      <xdr:col>1</xdr:col>
      <xdr:colOff>9525</xdr:colOff>
      <xdr:row>92</xdr:row>
      <xdr:rowOff>9525</xdr:rowOff>
    </xdr:from>
    <xdr:to>
      <xdr:col>1</xdr:col>
      <xdr:colOff>809625</xdr:colOff>
      <xdr:row>92</xdr:row>
      <xdr:rowOff>809625</xdr:rowOff>
    </xdr:to>
    <xdr:pic>
      <xdr:nvPicPr>
        <xdr:cNvPr id="537" name="Имя " descr="Descr "/>
        <xdr:cNvPicPr>
          <a:picLocks noChangeAspect="1"/>
        </xdr:cNvPicPr>
      </xdr:nvPicPr>
      <xdr:blipFill>
        <a:blip xmlns:r="http://schemas.openxmlformats.org/officeDocument/2006/relationships" r:embed="rId39" cstate="print"/>
        <a:srcRect/>
        <a:stretch>
          <a:fillRect/>
        </a:stretch>
      </xdr:blipFill>
      <xdr:spPr>
        <a:xfrm>
          <a:off x="131445" y="31739205"/>
          <a:ext cx="800100" cy="800100"/>
        </a:xfrm>
        <a:prstGeom prst="rect">
          <a:avLst/>
        </a:prstGeom>
        <a:noFill/>
        <a:ln>
          <a:noFill/>
        </a:ln>
      </xdr:spPr>
    </xdr:pic>
    <xdr:clientData/>
  </xdr:twoCellAnchor>
  <xdr:twoCellAnchor>
    <xdr:from>
      <xdr:col>1</xdr:col>
      <xdr:colOff>9525</xdr:colOff>
      <xdr:row>94</xdr:row>
      <xdr:rowOff>9525</xdr:rowOff>
    </xdr:from>
    <xdr:to>
      <xdr:col>1</xdr:col>
      <xdr:colOff>809625</xdr:colOff>
      <xdr:row>94</xdr:row>
      <xdr:rowOff>809625</xdr:rowOff>
    </xdr:to>
    <xdr:pic>
      <xdr:nvPicPr>
        <xdr:cNvPr id="538" name="Имя " descr="Descr "/>
        <xdr:cNvPicPr>
          <a:picLocks noChangeAspect="1"/>
        </xdr:cNvPicPr>
      </xdr:nvPicPr>
      <xdr:blipFill>
        <a:blip xmlns:r="http://schemas.openxmlformats.org/officeDocument/2006/relationships" r:embed="rId40" cstate="print"/>
        <a:srcRect/>
        <a:stretch>
          <a:fillRect/>
        </a:stretch>
      </xdr:blipFill>
      <xdr:spPr>
        <a:xfrm>
          <a:off x="131445" y="32798385"/>
          <a:ext cx="800100" cy="800100"/>
        </a:xfrm>
        <a:prstGeom prst="rect">
          <a:avLst/>
        </a:prstGeom>
        <a:noFill/>
        <a:ln>
          <a:noFill/>
        </a:ln>
      </xdr:spPr>
    </xdr:pic>
    <xdr:clientData/>
  </xdr:twoCellAnchor>
  <xdr:twoCellAnchor>
    <xdr:from>
      <xdr:col>1</xdr:col>
      <xdr:colOff>9525</xdr:colOff>
      <xdr:row>95</xdr:row>
      <xdr:rowOff>9525</xdr:rowOff>
    </xdr:from>
    <xdr:to>
      <xdr:col>1</xdr:col>
      <xdr:colOff>809625</xdr:colOff>
      <xdr:row>95</xdr:row>
      <xdr:rowOff>809625</xdr:rowOff>
    </xdr:to>
    <xdr:pic>
      <xdr:nvPicPr>
        <xdr:cNvPr id="539" name="Имя " descr="Descr "/>
        <xdr:cNvPicPr>
          <a:picLocks noChangeAspect="1"/>
        </xdr:cNvPicPr>
      </xdr:nvPicPr>
      <xdr:blipFill>
        <a:blip xmlns:r="http://schemas.openxmlformats.org/officeDocument/2006/relationships" r:embed="rId41" cstate="print"/>
        <a:srcRect/>
        <a:stretch>
          <a:fillRect/>
        </a:stretch>
      </xdr:blipFill>
      <xdr:spPr>
        <a:xfrm>
          <a:off x="131445" y="33659445"/>
          <a:ext cx="800100" cy="800100"/>
        </a:xfrm>
        <a:prstGeom prst="rect">
          <a:avLst/>
        </a:prstGeom>
        <a:noFill/>
        <a:ln>
          <a:noFill/>
        </a:ln>
      </xdr:spPr>
    </xdr:pic>
    <xdr:clientData/>
  </xdr:twoCellAnchor>
  <xdr:twoCellAnchor>
    <xdr:from>
      <xdr:col>1</xdr:col>
      <xdr:colOff>9525</xdr:colOff>
      <xdr:row>96</xdr:row>
      <xdr:rowOff>9525</xdr:rowOff>
    </xdr:from>
    <xdr:to>
      <xdr:col>1</xdr:col>
      <xdr:colOff>809625</xdr:colOff>
      <xdr:row>96</xdr:row>
      <xdr:rowOff>809625</xdr:rowOff>
    </xdr:to>
    <xdr:pic>
      <xdr:nvPicPr>
        <xdr:cNvPr id="540" name="Имя " descr="Descr "/>
        <xdr:cNvPicPr>
          <a:picLocks noChangeAspect="1"/>
        </xdr:cNvPicPr>
      </xdr:nvPicPr>
      <xdr:blipFill>
        <a:blip xmlns:r="http://schemas.openxmlformats.org/officeDocument/2006/relationships" r:embed="rId42" cstate="print"/>
        <a:srcRect/>
        <a:stretch>
          <a:fillRect/>
        </a:stretch>
      </xdr:blipFill>
      <xdr:spPr>
        <a:xfrm>
          <a:off x="131445" y="34520505"/>
          <a:ext cx="800100" cy="800100"/>
        </a:xfrm>
        <a:prstGeom prst="rect">
          <a:avLst/>
        </a:prstGeom>
        <a:noFill/>
        <a:ln>
          <a:noFill/>
        </a:ln>
      </xdr:spPr>
    </xdr:pic>
    <xdr:clientData/>
  </xdr:twoCellAnchor>
  <xdr:twoCellAnchor>
    <xdr:from>
      <xdr:col>1</xdr:col>
      <xdr:colOff>9525</xdr:colOff>
      <xdr:row>97</xdr:row>
      <xdr:rowOff>9525</xdr:rowOff>
    </xdr:from>
    <xdr:to>
      <xdr:col>1</xdr:col>
      <xdr:colOff>809625</xdr:colOff>
      <xdr:row>97</xdr:row>
      <xdr:rowOff>809625</xdr:rowOff>
    </xdr:to>
    <xdr:pic>
      <xdr:nvPicPr>
        <xdr:cNvPr id="541" name="Имя " descr="Descr "/>
        <xdr:cNvPicPr>
          <a:picLocks noChangeAspect="1"/>
        </xdr:cNvPicPr>
      </xdr:nvPicPr>
      <xdr:blipFill>
        <a:blip xmlns:r="http://schemas.openxmlformats.org/officeDocument/2006/relationships" r:embed="rId43" cstate="print"/>
        <a:srcRect/>
        <a:stretch>
          <a:fillRect/>
        </a:stretch>
      </xdr:blipFill>
      <xdr:spPr>
        <a:xfrm>
          <a:off x="131445" y="35381565"/>
          <a:ext cx="800100" cy="800100"/>
        </a:xfrm>
        <a:prstGeom prst="rect">
          <a:avLst/>
        </a:prstGeom>
        <a:noFill/>
        <a:ln>
          <a:noFill/>
        </a:ln>
      </xdr:spPr>
    </xdr:pic>
    <xdr:clientData/>
  </xdr:twoCellAnchor>
  <xdr:twoCellAnchor>
    <xdr:from>
      <xdr:col>1</xdr:col>
      <xdr:colOff>9525</xdr:colOff>
      <xdr:row>98</xdr:row>
      <xdr:rowOff>9525</xdr:rowOff>
    </xdr:from>
    <xdr:to>
      <xdr:col>1</xdr:col>
      <xdr:colOff>809625</xdr:colOff>
      <xdr:row>98</xdr:row>
      <xdr:rowOff>809625</xdr:rowOff>
    </xdr:to>
    <xdr:pic>
      <xdr:nvPicPr>
        <xdr:cNvPr id="542" name="Имя " descr="Descr "/>
        <xdr:cNvPicPr>
          <a:picLocks noChangeAspect="1"/>
        </xdr:cNvPicPr>
      </xdr:nvPicPr>
      <xdr:blipFill>
        <a:blip xmlns:r="http://schemas.openxmlformats.org/officeDocument/2006/relationships" r:embed="rId44" cstate="print"/>
        <a:srcRect/>
        <a:stretch>
          <a:fillRect/>
        </a:stretch>
      </xdr:blipFill>
      <xdr:spPr>
        <a:xfrm>
          <a:off x="131445" y="36242625"/>
          <a:ext cx="800100" cy="800100"/>
        </a:xfrm>
        <a:prstGeom prst="rect">
          <a:avLst/>
        </a:prstGeom>
        <a:noFill/>
        <a:ln>
          <a:noFill/>
        </a:ln>
      </xdr:spPr>
    </xdr:pic>
    <xdr:clientData/>
  </xdr:twoCellAnchor>
  <xdr:twoCellAnchor>
    <xdr:from>
      <xdr:col>1</xdr:col>
      <xdr:colOff>9525</xdr:colOff>
      <xdr:row>99</xdr:row>
      <xdr:rowOff>9525</xdr:rowOff>
    </xdr:from>
    <xdr:to>
      <xdr:col>1</xdr:col>
      <xdr:colOff>809625</xdr:colOff>
      <xdr:row>99</xdr:row>
      <xdr:rowOff>809625</xdr:rowOff>
    </xdr:to>
    <xdr:pic>
      <xdr:nvPicPr>
        <xdr:cNvPr id="543" name="Имя " descr="Descr "/>
        <xdr:cNvPicPr>
          <a:picLocks noChangeAspect="1"/>
        </xdr:cNvPicPr>
      </xdr:nvPicPr>
      <xdr:blipFill>
        <a:blip xmlns:r="http://schemas.openxmlformats.org/officeDocument/2006/relationships" r:embed="rId45" cstate="print"/>
        <a:srcRect/>
        <a:stretch>
          <a:fillRect/>
        </a:stretch>
      </xdr:blipFill>
      <xdr:spPr>
        <a:xfrm>
          <a:off x="131445" y="37103685"/>
          <a:ext cx="800100" cy="800100"/>
        </a:xfrm>
        <a:prstGeom prst="rect">
          <a:avLst/>
        </a:prstGeom>
        <a:noFill/>
        <a:ln>
          <a:noFill/>
        </a:ln>
      </xdr:spPr>
    </xdr:pic>
    <xdr:clientData/>
  </xdr:twoCellAnchor>
  <xdr:twoCellAnchor>
    <xdr:from>
      <xdr:col>1</xdr:col>
      <xdr:colOff>9525</xdr:colOff>
      <xdr:row>100</xdr:row>
      <xdr:rowOff>9525</xdr:rowOff>
    </xdr:from>
    <xdr:to>
      <xdr:col>1</xdr:col>
      <xdr:colOff>809625</xdr:colOff>
      <xdr:row>100</xdr:row>
      <xdr:rowOff>809625</xdr:rowOff>
    </xdr:to>
    <xdr:pic>
      <xdr:nvPicPr>
        <xdr:cNvPr id="544" name="Имя " descr="Descr "/>
        <xdr:cNvPicPr>
          <a:picLocks noChangeAspect="1"/>
        </xdr:cNvPicPr>
      </xdr:nvPicPr>
      <xdr:blipFill>
        <a:blip xmlns:r="http://schemas.openxmlformats.org/officeDocument/2006/relationships" r:embed="rId46" cstate="print"/>
        <a:srcRect/>
        <a:stretch>
          <a:fillRect/>
        </a:stretch>
      </xdr:blipFill>
      <xdr:spPr>
        <a:xfrm>
          <a:off x="131445" y="37964745"/>
          <a:ext cx="800100" cy="800100"/>
        </a:xfrm>
        <a:prstGeom prst="rect">
          <a:avLst/>
        </a:prstGeom>
        <a:noFill/>
        <a:ln>
          <a:noFill/>
        </a:ln>
      </xdr:spPr>
    </xdr:pic>
    <xdr:clientData/>
  </xdr:twoCellAnchor>
  <xdr:twoCellAnchor>
    <xdr:from>
      <xdr:col>1</xdr:col>
      <xdr:colOff>9525</xdr:colOff>
      <xdr:row>101</xdr:row>
      <xdr:rowOff>9525</xdr:rowOff>
    </xdr:from>
    <xdr:to>
      <xdr:col>1</xdr:col>
      <xdr:colOff>809625</xdr:colOff>
      <xdr:row>101</xdr:row>
      <xdr:rowOff>809625</xdr:rowOff>
    </xdr:to>
    <xdr:pic>
      <xdr:nvPicPr>
        <xdr:cNvPr id="545" name="Имя " descr="Descr "/>
        <xdr:cNvPicPr>
          <a:picLocks noChangeAspect="1"/>
        </xdr:cNvPicPr>
      </xdr:nvPicPr>
      <xdr:blipFill>
        <a:blip xmlns:r="http://schemas.openxmlformats.org/officeDocument/2006/relationships" r:embed="rId47" cstate="print"/>
        <a:srcRect/>
        <a:stretch>
          <a:fillRect/>
        </a:stretch>
      </xdr:blipFill>
      <xdr:spPr>
        <a:xfrm>
          <a:off x="131445" y="38825805"/>
          <a:ext cx="800100" cy="800100"/>
        </a:xfrm>
        <a:prstGeom prst="rect">
          <a:avLst/>
        </a:prstGeom>
        <a:noFill/>
        <a:ln>
          <a:noFill/>
        </a:ln>
      </xdr:spPr>
    </xdr:pic>
    <xdr:clientData/>
  </xdr:twoCellAnchor>
  <xdr:twoCellAnchor>
    <xdr:from>
      <xdr:col>1</xdr:col>
      <xdr:colOff>9525</xdr:colOff>
      <xdr:row>103</xdr:row>
      <xdr:rowOff>9525</xdr:rowOff>
    </xdr:from>
    <xdr:to>
      <xdr:col>1</xdr:col>
      <xdr:colOff>809625</xdr:colOff>
      <xdr:row>103</xdr:row>
      <xdr:rowOff>809625</xdr:rowOff>
    </xdr:to>
    <xdr:pic>
      <xdr:nvPicPr>
        <xdr:cNvPr id="546" name="Имя " descr="Descr "/>
        <xdr:cNvPicPr>
          <a:picLocks noChangeAspect="1"/>
        </xdr:cNvPicPr>
      </xdr:nvPicPr>
      <xdr:blipFill>
        <a:blip xmlns:r="http://schemas.openxmlformats.org/officeDocument/2006/relationships" r:embed="rId48" cstate="print"/>
        <a:srcRect/>
        <a:stretch>
          <a:fillRect/>
        </a:stretch>
      </xdr:blipFill>
      <xdr:spPr>
        <a:xfrm>
          <a:off x="131445" y="39884985"/>
          <a:ext cx="800100" cy="800100"/>
        </a:xfrm>
        <a:prstGeom prst="rect">
          <a:avLst/>
        </a:prstGeom>
        <a:noFill/>
        <a:ln>
          <a:noFill/>
        </a:ln>
      </xdr:spPr>
    </xdr:pic>
    <xdr:clientData/>
  </xdr:twoCellAnchor>
  <xdr:twoCellAnchor>
    <xdr:from>
      <xdr:col>1</xdr:col>
      <xdr:colOff>9525</xdr:colOff>
      <xdr:row>104</xdr:row>
      <xdr:rowOff>9525</xdr:rowOff>
    </xdr:from>
    <xdr:to>
      <xdr:col>1</xdr:col>
      <xdr:colOff>809625</xdr:colOff>
      <xdr:row>104</xdr:row>
      <xdr:rowOff>809625</xdr:rowOff>
    </xdr:to>
    <xdr:pic>
      <xdr:nvPicPr>
        <xdr:cNvPr id="547" name="Имя " descr="Descr "/>
        <xdr:cNvPicPr>
          <a:picLocks noChangeAspect="1"/>
        </xdr:cNvPicPr>
      </xdr:nvPicPr>
      <xdr:blipFill>
        <a:blip xmlns:r="http://schemas.openxmlformats.org/officeDocument/2006/relationships" r:embed="rId48" cstate="print"/>
        <a:srcRect/>
        <a:stretch>
          <a:fillRect/>
        </a:stretch>
      </xdr:blipFill>
      <xdr:spPr>
        <a:xfrm>
          <a:off x="131445" y="40746045"/>
          <a:ext cx="800100" cy="800100"/>
        </a:xfrm>
        <a:prstGeom prst="rect">
          <a:avLst/>
        </a:prstGeom>
        <a:noFill/>
        <a:ln>
          <a:noFill/>
        </a:ln>
      </xdr:spPr>
    </xdr:pic>
    <xdr:clientData/>
  </xdr:twoCellAnchor>
  <xdr:twoCellAnchor>
    <xdr:from>
      <xdr:col>1</xdr:col>
      <xdr:colOff>9525</xdr:colOff>
      <xdr:row>105</xdr:row>
      <xdr:rowOff>9525</xdr:rowOff>
    </xdr:from>
    <xdr:to>
      <xdr:col>1</xdr:col>
      <xdr:colOff>809625</xdr:colOff>
      <xdr:row>105</xdr:row>
      <xdr:rowOff>809625</xdr:rowOff>
    </xdr:to>
    <xdr:pic>
      <xdr:nvPicPr>
        <xdr:cNvPr id="548" name="Имя " descr="Descr "/>
        <xdr:cNvPicPr>
          <a:picLocks noChangeAspect="1"/>
        </xdr:cNvPicPr>
      </xdr:nvPicPr>
      <xdr:blipFill>
        <a:blip xmlns:r="http://schemas.openxmlformats.org/officeDocument/2006/relationships" r:embed="rId48" cstate="print"/>
        <a:srcRect/>
        <a:stretch>
          <a:fillRect/>
        </a:stretch>
      </xdr:blipFill>
      <xdr:spPr>
        <a:xfrm>
          <a:off x="131445" y="41607105"/>
          <a:ext cx="800100" cy="800100"/>
        </a:xfrm>
        <a:prstGeom prst="rect">
          <a:avLst/>
        </a:prstGeom>
        <a:noFill/>
        <a:ln>
          <a:noFill/>
        </a:ln>
      </xdr:spPr>
    </xdr:pic>
    <xdr:clientData/>
  </xdr:twoCellAnchor>
  <xdr:twoCellAnchor>
    <xdr:from>
      <xdr:col>1</xdr:col>
      <xdr:colOff>9525</xdr:colOff>
      <xdr:row>106</xdr:row>
      <xdr:rowOff>9525</xdr:rowOff>
    </xdr:from>
    <xdr:to>
      <xdr:col>1</xdr:col>
      <xdr:colOff>809625</xdr:colOff>
      <xdr:row>106</xdr:row>
      <xdr:rowOff>809625</xdr:rowOff>
    </xdr:to>
    <xdr:pic>
      <xdr:nvPicPr>
        <xdr:cNvPr id="549" name="Имя " descr="Descr "/>
        <xdr:cNvPicPr>
          <a:picLocks noChangeAspect="1"/>
        </xdr:cNvPicPr>
      </xdr:nvPicPr>
      <xdr:blipFill>
        <a:blip xmlns:r="http://schemas.openxmlformats.org/officeDocument/2006/relationships" r:embed="rId49" cstate="print"/>
        <a:srcRect/>
        <a:stretch>
          <a:fillRect/>
        </a:stretch>
      </xdr:blipFill>
      <xdr:spPr>
        <a:xfrm>
          <a:off x="131445" y="42468165"/>
          <a:ext cx="800100" cy="800100"/>
        </a:xfrm>
        <a:prstGeom prst="rect">
          <a:avLst/>
        </a:prstGeom>
        <a:noFill/>
        <a:ln>
          <a:noFill/>
        </a:ln>
      </xdr:spPr>
    </xdr:pic>
    <xdr:clientData/>
  </xdr:twoCellAnchor>
  <xdr:twoCellAnchor>
    <xdr:from>
      <xdr:col>1</xdr:col>
      <xdr:colOff>9525</xdr:colOff>
      <xdr:row>108</xdr:row>
      <xdr:rowOff>9525</xdr:rowOff>
    </xdr:from>
    <xdr:to>
      <xdr:col>1</xdr:col>
      <xdr:colOff>809625</xdr:colOff>
      <xdr:row>108</xdr:row>
      <xdr:rowOff>809625</xdr:rowOff>
    </xdr:to>
    <xdr:pic>
      <xdr:nvPicPr>
        <xdr:cNvPr id="550" name="Имя " descr="Descr "/>
        <xdr:cNvPicPr>
          <a:picLocks noChangeAspect="1"/>
        </xdr:cNvPicPr>
      </xdr:nvPicPr>
      <xdr:blipFill>
        <a:blip xmlns:r="http://schemas.openxmlformats.org/officeDocument/2006/relationships" r:embed="rId50" cstate="print"/>
        <a:srcRect/>
        <a:stretch>
          <a:fillRect/>
        </a:stretch>
      </xdr:blipFill>
      <xdr:spPr>
        <a:xfrm>
          <a:off x="131445" y="43527345"/>
          <a:ext cx="800100" cy="800100"/>
        </a:xfrm>
        <a:prstGeom prst="rect">
          <a:avLst/>
        </a:prstGeom>
        <a:noFill/>
        <a:ln>
          <a:noFill/>
        </a:ln>
      </xdr:spPr>
    </xdr:pic>
    <xdr:clientData/>
  </xdr:twoCellAnchor>
  <xdr:twoCellAnchor>
    <xdr:from>
      <xdr:col>1</xdr:col>
      <xdr:colOff>9525</xdr:colOff>
      <xdr:row>109</xdr:row>
      <xdr:rowOff>9525</xdr:rowOff>
    </xdr:from>
    <xdr:to>
      <xdr:col>1</xdr:col>
      <xdr:colOff>809625</xdr:colOff>
      <xdr:row>109</xdr:row>
      <xdr:rowOff>809625</xdr:rowOff>
    </xdr:to>
    <xdr:pic>
      <xdr:nvPicPr>
        <xdr:cNvPr id="551" name="Имя " descr="Descr "/>
        <xdr:cNvPicPr>
          <a:picLocks noChangeAspect="1"/>
        </xdr:cNvPicPr>
      </xdr:nvPicPr>
      <xdr:blipFill>
        <a:blip xmlns:r="http://schemas.openxmlformats.org/officeDocument/2006/relationships" r:embed="rId51"/>
        <a:srcRect/>
        <a:stretch>
          <a:fillRect/>
        </a:stretch>
      </xdr:blipFill>
      <xdr:spPr>
        <a:xfrm>
          <a:off x="131445" y="44388405"/>
          <a:ext cx="800100" cy="800100"/>
        </a:xfrm>
        <a:prstGeom prst="rect">
          <a:avLst/>
        </a:prstGeom>
        <a:noFill/>
        <a:ln>
          <a:noFill/>
        </a:ln>
      </xdr:spPr>
    </xdr:pic>
    <xdr:clientData/>
  </xdr:twoCellAnchor>
  <xdr:twoCellAnchor>
    <xdr:from>
      <xdr:col>1</xdr:col>
      <xdr:colOff>9525</xdr:colOff>
      <xdr:row>111</xdr:row>
      <xdr:rowOff>9525</xdr:rowOff>
    </xdr:from>
    <xdr:to>
      <xdr:col>1</xdr:col>
      <xdr:colOff>809625</xdr:colOff>
      <xdr:row>111</xdr:row>
      <xdr:rowOff>809625</xdr:rowOff>
    </xdr:to>
    <xdr:pic>
      <xdr:nvPicPr>
        <xdr:cNvPr id="552" name="Имя " descr="Descr "/>
        <xdr:cNvPicPr>
          <a:picLocks noChangeAspect="1"/>
        </xdr:cNvPicPr>
      </xdr:nvPicPr>
      <xdr:blipFill>
        <a:blip xmlns:r="http://schemas.openxmlformats.org/officeDocument/2006/relationships" r:embed="rId52" cstate="print"/>
        <a:srcRect/>
        <a:stretch>
          <a:fillRect/>
        </a:stretch>
      </xdr:blipFill>
      <xdr:spPr>
        <a:xfrm>
          <a:off x="131445" y="45447585"/>
          <a:ext cx="800100" cy="800100"/>
        </a:xfrm>
        <a:prstGeom prst="rect">
          <a:avLst/>
        </a:prstGeom>
        <a:noFill/>
        <a:ln>
          <a:noFill/>
        </a:ln>
      </xdr:spPr>
    </xdr:pic>
    <xdr:clientData/>
  </xdr:twoCellAnchor>
  <xdr:twoCellAnchor>
    <xdr:from>
      <xdr:col>1</xdr:col>
      <xdr:colOff>9525</xdr:colOff>
      <xdr:row>112</xdr:row>
      <xdr:rowOff>9525</xdr:rowOff>
    </xdr:from>
    <xdr:to>
      <xdr:col>1</xdr:col>
      <xdr:colOff>809625</xdr:colOff>
      <xdr:row>112</xdr:row>
      <xdr:rowOff>809625</xdr:rowOff>
    </xdr:to>
    <xdr:pic>
      <xdr:nvPicPr>
        <xdr:cNvPr id="553" name="Имя " descr="Descr "/>
        <xdr:cNvPicPr>
          <a:picLocks noChangeAspect="1"/>
        </xdr:cNvPicPr>
      </xdr:nvPicPr>
      <xdr:blipFill>
        <a:blip xmlns:r="http://schemas.openxmlformats.org/officeDocument/2006/relationships" r:embed="rId53" cstate="print"/>
        <a:srcRect/>
        <a:stretch>
          <a:fillRect/>
        </a:stretch>
      </xdr:blipFill>
      <xdr:spPr>
        <a:xfrm>
          <a:off x="131445" y="46308645"/>
          <a:ext cx="800100" cy="800100"/>
        </a:xfrm>
        <a:prstGeom prst="rect">
          <a:avLst/>
        </a:prstGeom>
        <a:noFill/>
        <a:ln>
          <a:noFill/>
        </a:ln>
      </xdr:spPr>
    </xdr:pic>
    <xdr:clientData/>
  </xdr:twoCellAnchor>
  <xdr:twoCellAnchor>
    <xdr:from>
      <xdr:col>1</xdr:col>
      <xdr:colOff>9525</xdr:colOff>
      <xdr:row>114</xdr:row>
      <xdr:rowOff>9525</xdr:rowOff>
    </xdr:from>
    <xdr:to>
      <xdr:col>1</xdr:col>
      <xdr:colOff>809625</xdr:colOff>
      <xdr:row>114</xdr:row>
      <xdr:rowOff>809625</xdr:rowOff>
    </xdr:to>
    <xdr:pic>
      <xdr:nvPicPr>
        <xdr:cNvPr id="554" name="Имя " descr="Descr "/>
        <xdr:cNvPicPr>
          <a:picLocks noChangeAspect="1"/>
        </xdr:cNvPicPr>
      </xdr:nvPicPr>
      <xdr:blipFill>
        <a:blip xmlns:r="http://schemas.openxmlformats.org/officeDocument/2006/relationships" r:embed="rId54" cstate="print"/>
        <a:srcRect/>
        <a:stretch>
          <a:fillRect/>
        </a:stretch>
      </xdr:blipFill>
      <xdr:spPr>
        <a:xfrm>
          <a:off x="131445" y="47367825"/>
          <a:ext cx="800100" cy="800100"/>
        </a:xfrm>
        <a:prstGeom prst="rect">
          <a:avLst/>
        </a:prstGeom>
        <a:noFill/>
        <a:ln>
          <a:noFill/>
        </a:ln>
      </xdr:spPr>
    </xdr:pic>
    <xdr:clientData/>
  </xdr:twoCellAnchor>
  <xdr:twoCellAnchor>
    <xdr:from>
      <xdr:col>1</xdr:col>
      <xdr:colOff>9525</xdr:colOff>
      <xdr:row>115</xdr:row>
      <xdr:rowOff>9525</xdr:rowOff>
    </xdr:from>
    <xdr:to>
      <xdr:col>1</xdr:col>
      <xdr:colOff>809625</xdr:colOff>
      <xdr:row>115</xdr:row>
      <xdr:rowOff>809625</xdr:rowOff>
    </xdr:to>
    <xdr:pic>
      <xdr:nvPicPr>
        <xdr:cNvPr id="555" name="Имя " descr="Descr "/>
        <xdr:cNvPicPr>
          <a:picLocks noChangeAspect="1"/>
        </xdr:cNvPicPr>
      </xdr:nvPicPr>
      <xdr:blipFill>
        <a:blip xmlns:r="http://schemas.openxmlformats.org/officeDocument/2006/relationships" r:embed="rId55" cstate="print"/>
        <a:srcRect/>
        <a:stretch>
          <a:fillRect/>
        </a:stretch>
      </xdr:blipFill>
      <xdr:spPr>
        <a:xfrm>
          <a:off x="131445" y="48228885"/>
          <a:ext cx="800100" cy="800100"/>
        </a:xfrm>
        <a:prstGeom prst="rect">
          <a:avLst/>
        </a:prstGeom>
        <a:noFill/>
        <a:ln>
          <a:noFill/>
        </a:ln>
      </xdr:spPr>
    </xdr:pic>
    <xdr:clientData/>
  </xdr:twoCellAnchor>
  <xdr:twoCellAnchor>
    <xdr:from>
      <xdr:col>1</xdr:col>
      <xdr:colOff>9525</xdr:colOff>
      <xdr:row>116</xdr:row>
      <xdr:rowOff>9525</xdr:rowOff>
    </xdr:from>
    <xdr:to>
      <xdr:col>1</xdr:col>
      <xdr:colOff>809625</xdr:colOff>
      <xdr:row>116</xdr:row>
      <xdr:rowOff>809625</xdr:rowOff>
    </xdr:to>
    <xdr:pic>
      <xdr:nvPicPr>
        <xdr:cNvPr id="556" name="Имя " descr="Descr "/>
        <xdr:cNvPicPr>
          <a:picLocks noChangeAspect="1"/>
        </xdr:cNvPicPr>
      </xdr:nvPicPr>
      <xdr:blipFill>
        <a:blip xmlns:r="http://schemas.openxmlformats.org/officeDocument/2006/relationships" r:embed="rId56" cstate="print"/>
        <a:srcRect/>
        <a:stretch>
          <a:fillRect/>
        </a:stretch>
      </xdr:blipFill>
      <xdr:spPr>
        <a:xfrm>
          <a:off x="131445" y="49089945"/>
          <a:ext cx="800100" cy="800100"/>
        </a:xfrm>
        <a:prstGeom prst="rect">
          <a:avLst/>
        </a:prstGeom>
        <a:noFill/>
        <a:ln>
          <a:noFill/>
        </a:ln>
      </xdr:spPr>
    </xdr:pic>
    <xdr:clientData/>
  </xdr:twoCellAnchor>
  <xdr:twoCellAnchor>
    <xdr:from>
      <xdr:col>1</xdr:col>
      <xdr:colOff>9525</xdr:colOff>
      <xdr:row>118</xdr:row>
      <xdr:rowOff>9525</xdr:rowOff>
    </xdr:from>
    <xdr:to>
      <xdr:col>1</xdr:col>
      <xdr:colOff>809625</xdr:colOff>
      <xdr:row>118</xdr:row>
      <xdr:rowOff>809625</xdr:rowOff>
    </xdr:to>
    <xdr:pic>
      <xdr:nvPicPr>
        <xdr:cNvPr id="557" name="Имя " descr="Descr "/>
        <xdr:cNvPicPr>
          <a:picLocks noChangeAspect="1"/>
        </xdr:cNvPicPr>
      </xdr:nvPicPr>
      <xdr:blipFill>
        <a:blip xmlns:r="http://schemas.openxmlformats.org/officeDocument/2006/relationships" r:embed="rId57" cstate="print"/>
        <a:srcRect/>
        <a:stretch>
          <a:fillRect/>
        </a:stretch>
      </xdr:blipFill>
      <xdr:spPr>
        <a:xfrm>
          <a:off x="131445" y="50149125"/>
          <a:ext cx="800100" cy="800100"/>
        </a:xfrm>
        <a:prstGeom prst="rect">
          <a:avLst/>
        </a:prstGeom>
        <a:noFill/>
        <a:ln>
          <a:noFill/>
        </a:ln>
      </xdr:spPr>
    </xdr:pic>
    <xdr:clientData/>
  </xdr:twoCellAnchor>
  <xdr:twoCellAnchor>
    <xdr:from>
      <xdr:col>1</xdr:col>
      <xdr:colOff>9525</xdr:colOff>
      <xdr:row>119</xdr:row>
      <xdr:rowOff>9525</xdr:rowOff>
    </xdr:from>
    <xdr:to>
      <xdr:col>1</xdr:col>
      <xdr:colOff>809625</xdr:colOff>
      <xdr:row>119</xdr:row>
      <xdr:rowOff>809625</xdr:rowOff>
    </xdr:to>
    <xdr:pic>
      <xdr:nvPicPr>
        <xdr:cNvPr id="558" name="Имя " descr="Descr "/>
        <xdr:cNvPicPr>
          <a:picLocks noChangeAspect="1"/>
        </xdr:cNvPicPr>
      </xdr:nvPicPr>
      <xdr:blipFill>
        <a:blip xmlns:r="http://schemas.openxmlformats.org/officeDocument/2006/relationships" r:embed="rId58" cstate="print"/>
        <a:srcRect/>
        <a:stretch>
          <a:fillRect/>
        </a:stretch>
      </xdr:blipFill>
      <xdr:spPr>
        <a:xfrm>
          <a:off x="131445" y="51010185"/>
          <a:ext cx="800100" cy="800100"/>
        </a:xfrm>
        <a:prstGeom prst="rect">
          <a:avLst/>
        </a:prstGeom>
        <a:noFill/>
        <a:ln>
          <a:noFill/>
        </a:ln>
      </xdr:spPr>
    </xdr:pic>
    <xdr:clientData/>
  </xdr:twoCellAnchor>
  <xdr:twoCellAnchor>
    <xdr:from>
      <xdr:col>1</xdr:col>
      <xdr:colOff>9525</xdr:colOff>
      <xdr:row>120</xdr:row>
      <xdr:rowOff>9525</xdr:rowOff>
    </xdr:from>
    <xdr:to>
      <xdr:col>1</xdr:col>
      <xdr:colOff>809625</xdr:colOff>
      <xdr:row>120</xdr:row>
      <xdr:rowOff>809625</xdr:rowOff>
    </xdr:to>
    <xdr:pic>
      <xdr:nvPicPr>
        <xdr:cNvPr id="559" name="Имя " descr="Descr "/>
        <xdr:cNvPicPr>
          <a:picLocks noChangeAspect="1"/>
        </xdr:cNvPicPr>
      </xdr:nvPicPr>
      <xdr:blipFill>
        <a:blip xmlns:r="http://schemas.openxmlformats.org/officeDocument/2006/relationships" r:embed="rId59" cstate="print"/>
        <a:srcRect/>
        <a:stretch>
          <a:fillRect/>
        </a:stretch>
      </xdr:blipFill>
      <xdr:spPr>
        <a:xfrm>
          <a:off x="131445" y="51871245"/>
          <a:ext cx="800100" cy="800100"/>
        </a:xfrm>
        <a:prstGeom prst="rect">
          <a:avLst/>
        </a:prstGeom>
        <a:noFill/>
        <a:ln>
          <a:noFill/>
        </a:ln>
      </xdr:spPr>
    </xdr:pic>
    <xdr:clientData/>
  </xdr:twoCellAnchor>
  <xdr:twoCellAnchor>
    <xdr:from>
      <xdr:col>1</xdr:col>
      <xdr:colOff>9525</xdr:colOff>
      <xdr:row>121</xdr:row>
      <xdr:rowOff>9525</xdr:rowOff>
    </xdr:from>
    <xdr:to>
      <xdr:col>1</xdr:col>
      <xdr:colOff>809625</xdr:colOff>
      <xdr:row>121</xdr:row>
      <xdr:rowOff>809625</xdr:rowOff>
    </xdr:to>
    <xdr:pic>
      <xdr:nvPicPr>
        <xdr:cNvPr id="560" name="Имя " descr="Descr "/>
        <xdr:cNvPicPr>
          <a:picLocks noChangeAspect="1"/>
        </xdr:cNvPicPr>
      </xdr:nvPicPr>
      <xdr:blipFill>
        <a:blip xmlns:r="http://schemas.openxmlformats.org/officeDocument/2006/relationships" r:embed="rId60" cstate="print"/>
        <a:srcRect/>
        <a:stretch>
          <a:fillRect/>
        </a:stretch>
      </xdr:blipFill>
      <xdr:spPr>
        <a:xfrm>
          <a:off x="131445" y="52732305"/>
          <a:ext cx="800100" cy="800100"/>
        </a:xfrm>
        <a:prstGeom prst="rect">
          <a:avLst/>
        </a:prstGeom>
        <a:noFill/>
        <a:ln>
          <a:noFill/>
        </a:ln>
      </xdr:spPr>
    </xdr:pic>
    <xdr:clientData/>
  </xdr:twoCellAnchor>
  <xdr:twoCellAnchor>
    <xdr:from>
      <xdr:col>1</xdr:col>
      <xdr:colOff>9525</xdr:colOff>
      <xdr:row>122</xdr:row>
      <xdr:rowOff>9525</xdr:rowOff>
    </xdr:from>
    <xdr:to>
      <xdr:col>1</xdr:col>
      <xdr:colOff>809625</xdr:colOff>
      <xdr:row>122</xdr:row>
      <xdr:rowOff>809625</xdr:rowOff>
    </xdr:to>
    <xdr:pic>
      <xdr:nvPicPr>
        <xdr:cNvPr id="561" name="Имя " descr="Descr "/>
        <xdr:cNvPicPr>
          <a:picLocks noChangeAspect="1"/>
        </xdr:cNvPicPr>
      </xdr:nvPicPr>
      <xdr:blipFill>
        <a:blip xmlns:r="http://schemas.openxmlformats.org/officeDocument/2006/relationships" r:embed="rId61" cstate="print"/>
        <a:srcRect/>
        <a:stretch>
          <a:fillRect/>
        </a:stretch>
      </xdr:blipFill>
      <xdr:spPr>
        <a:xfrm>
          <a:off x="131445" y="53593365"/>
          <a:ext cx="800100" cy="800100"/>
        </a:xfrm>
        <a:prstGeom prst="rect">
          <a:avLst/>
        </a:prstGeom>
        <a:noFill/>
        <a:ln>
          <a:noFill/>
        </a:ln>
      </xdr:spPr>
    </xdr:pic>
    <xdr:clientData/>
  </xdr:twoCellAnchor>
  <xdr:twoCellAnchor>
    <xdr:from>
      <xdr:col>1</xdr:col>
      <xdr:colOff>9525</xdr:colOff>
      <xdr:row>123</xdr:row>
      <xdr:rowOff>9525</xdr:rowOff>
    </xdr:from>
    <xdr:to>
      <xdr:col>1</xdr:col>
      <xdr:colOff>809625</xdr:colOff>
      <xdr:row>123</xdr:row>
      <xdr:rowOff>809625</xdr:rowOff>
    </xdr:to>
    <xdr:pic>
      <xdr:nvPicPr>
        <xdr:cNvPr id="562" name="Имя " descr="Descr "/>
        <xdr:cNvPicPr>
          <a:picLocks noChangeAspect="1"/>
        </xdr:cNvPicPr>
      </xdr:nvPicPr>
      <xdr:blipFill>
        <a:blip xmlns:r="http://schemas.openxmlformats.org/officeDocument/2006/relationships" r:embed="rId62" cstate="print"/>
        <a:srcRect/>
        <a:stretch>
          <a:fillRect/>
        </a:stretch>
      </xdr:blipFill>
      <xdr:spPr>
        <a:xfrm>
          <a:off x="131445" y="54454425"/>
          <a:ext cx="800100" cy="800100"/>
        </a:xfrm>
        <a:prstGeom prst="rect">
          <a:avLst/>
        </a:prstGeom>
        <a:noFill/>
        <a:ln>
          <a:noFill/>
        </a:ln>
      </xdr:spPr>
    </xdr:pic>
    <xdr:clientData/>
  </xdr:twoCellAnchor>
  <xdr:twoCellAnchor>
    <xdr:from>
      <xdr:col>1</xdr:col>
      <xdr:colOff>9525</xdr:colOff>
      <xdr:row>125</xdr:row>
      <xdr:rowOff>9525</xdr:rowOff>
    </xdr:from>
    <xdr:to>
      <xdr:col>1</xdr:col>
      <xdr:colOff>809625</xdr:colOff>
      <xdr:row>125</xdr:row>
      <xdr:rowOff>809625</xdr:rowOff>
    </xdr:to>
    <xdr:pic>
      <xdr:nvPicPr>
        <xdr:cNvPr id="563" name="Имя " descr="Descr "/>
        <xdr:cNvPicPr>
          <a:picLocks noChangeAspect="1"/>
        </xdr:cNvPicPr>
      </xdr:nvPicPr>
      <xdr:blipFill>
        <a:blip xmlns:r="http://schemas.openxmlformats.org/officeDocument/2006/relationships" r:embed="rId63" cstate="print"/>
        <a:srcRect/>
        <a:stretch>
          <a:fillRect/>
        </a:stretch>
      </xdr:blipFill>
      <xdr:spPr>
        <a:xfrm>
          <a:off x="131445" y="55513605"/>
          <a:ext cx="800100" cy="800100"/>
        </a:xfrm>
        <a:prstGeom prst="rect">
          <a:avLst/>
        </a:prstGeom>
        <a:noFill/>
        <a:ln>
          <a:noFill/>
        </a:ln>
      </xdr:spPr>
    </xdr:pic>
    <xdr:clientData/>
  </xdr:twoCellAnchor>
  <xdr:twoCellAnchor>
    <xdr:from>
      <xdr:col>1</xdr:col>
      <xdr:colOff>9525</xdr:colOff>
      <xdr:row>126</xdr:row>
      <xdr:rowOff>9525</xdr:rowOff>
    </xdr:from>
    <xdr:to>
      <xdr:col>1</xdr:col>
      <xdr:colOff>809625</xdr:colOff>
      <xdr:row>126</xdr:row>
      <xdr:rowOff>809625</xdr:rowOff>
    </xdr:to>
    <xdr:pic>
      <xdr:nvPicPr>
        <xdr:cNvPr id="564" name="Имя " descr="Descr "/>
        <xdr:cNvPicPr>
          <a:picLocks noChangeAspect="1"/>
        </xdr:cNvPicPr>
      </xdr:nvPicPr>
      <xdr:blipFill>
        <a:blip xmlns:r="http://schemas.openxmlformats.org/officeDocument/2006/relationships" r:embed="rId64" cstate="print"/>
        <a:srcRect/>
        <a:stretch>
          <a:fillRect/>
        </a:stretch>
      </xdr:blipFill>
      <xdr:spPr>
        <a:xfrm>
          <a:off x="131445" y="56374665"/>
          <a:ext cx="800100" cy="800100"/>
        </a:xfrm>
        <a:prstGeom prst="rect">
          <a:avLst/>
        </a:prstGeom>
        <a:noFill/>
        <a:ln>
          <a:noFill/>
        </a:ln>
      </xdr:spPr>
    </xdr:pic>
    <xdr:clientData/>
  </xdr:twoCellAnchor>
  <xdr:twoCellAnchor>
    <xdr:from>
      <xdr:col>1</xdr:col>
      <xdr:colOff>9525</xdr:colOff>
      <xdr:row>127</xdr:row>
      <xdr:rowOff>9525</xdr:rowOff>
    </xdr:from>
    <xdr:to>
      <xdr:col>1</xdr:col>
      <xdr:colOff>809625</xdr:colOff>
      <xdr:row>127</xdr:row>
      <xdr:rowOff>809625</xdr:rowOff>
    </xdr:to>
    <xdr:pic>
      <xdr:nvPicPr>
        <xdr:cNvPr id="565" name="Имя " descr="Descr "/>
        <xdr:cNvPicPr>
          <a:picLocks noChangeAspect="1"/>
        </xdr:cNvPicPr>
      </xdr:nvPicPr>
      <xdr:blipFill>
        <a:blip xmlns:r="http://schemas.openxmlformats.org/officeDocument/2006/relationships" r:embed="rId65" cstate="print"/>
        <a:srcRect/>
        <a:stretch>
          <a:fillRect/>
        </a:stretch>
      </xdr:blipFill>
      <xdr:spPr>
        <a:xfrm>
          <a:off x="131445" y="57235725"/>
          <a:ext cx="800100" cy="800100"/>
        </a:xfrm>
        <a:prstGeom prst="rect">
          <a:avLst/>
        </a:prstGeom>
        <a:noFill/>
        <a:ln>
          <a:noFill/>
        </a:ln>
      </xdr:spPr>
    </xdr:pic>
    <xdr:clientData/>
  </xdr:twoCellAnchor>
  <xdr:twoCellAnchor>
    <xdr:from>
      <xdr:col>1</xdr:col>
      <xdr:colOff>9525</xdr:colOff>
      <xdr:row>128</xdr:row>
      <xdr:rowOff>9525</xdr:rowOff>
    </xdr:from>
    <xdr:to>
      <xdr:col>1</xdr:col>
      <xdr:colOff>809625</xdr:colOff>
      <xdr:row>128</xdr:row>
      <xdr:rowOff>809625</xdr:rowOff>
    </xdr:to>
    <xdr:pic>
      <xdr:nvPicPr>
        <xdr:cNvPr id="566" name="Имя " descr="Descr "/>
        <xdr:cNvPicPr>
          <a:picLocks noChangeAspect="1"/>
        </xdr:cNvPicPr>
      </xdr:nvPicPr>
      <xdr:blipFill>
        <a:blip xmlns:r="http://schemas.openxmlformats.org/officeDocument/2006/relationships" r:embed="rId66" cstate="print"/>
        <a:srcRect/>
        <a:stretch>
          <a:fillRect/>
        </a:stretch>
      </xdr:blipFill>
      <xdr:spPr>
        <a:xfrm>
          <a:off x="131445" y="58096785"/>
          <a:ext cx="800100" cy="800100"/>
        </a:xfrm>
        <a:prstGeom prst="rect">
          <a:avLst/>
        </a:prstGeom>
        <a:noFill/>
        <a:ln>
          <a:noFill/>
        </a:ln>
      </xdr:spPr>
    </xdr:pic>
    <xdr:clientData/>
  </xdr:twoCellAnchor>
  <xdr:twoCellAnchor>
    <xdr:from>
      <xdr:col>1</xdr:col>
      <xdr:colOff>9525</xdr:colOff>
      <xdr:row>129</xdr:row>
      <xdr:rowOff>9525</xdr:rowOff>
    </xdr:from>
    <xdr:to>
      <xdr:col>1</xdr:col>
      <xdr:colOff>809625</xdr:colOff>
      <xdr:row>129</xdr:row>
      <xdr:rowOff>809625</xdr:rowOff>
    </xdr:to>
    <xdr:pic>
      <xdr:nvPicPr>
        <xdr:cNvPr id="567" name="Имя " descr="Descr "/>
        <xdr:cNvPicPr>
          <a:picLocks noChangeAspect="1"/>
        </xdr:cNvPicPr>
      </xdr:nvPicPr>
      <xdr:blipFill>
        <a:blip xmlns:r="http://schemas.openxmlformats.org/officeDocument/2006/relationships" r:embed="rId67" cstate="print"/>
        <a:srcRect/>
        <a:stretch>
          <a:fillRect/>
        </a:stretch>
      </xdr:blipFill>
      <xdr:spPr>
        <a:xfrm>
          <a:off x="131445" y="58957845"/>
          <a:ext cx="800100" cy="800100"/>
        </a:xfrm>
        <a:prstGeom prst="rect">
          <a:avLst/>
        </a:prstGeom>
        <a:noFill/>
        <a:ln>
          <a:noFill/>
        </a:ln>
      </xdr:spPr>
    </xdr:pic>
    <xdr:clientData/>
  </xdr:twoCellAnchor>
  <xdr:twoCellAnchor>
    <xdr:from>
      <xdr:col>1</xdr:col>
      <xdr:colOff>9525</xdr:colOff>
      <xdr:row>130</xdr:row>
      <xdr:rowOff>9525</xdr:rowOff>
    </xdr:from>
    <xdr:to>
      <xdr:col>1</xdr:col>
      <xdr:colOff>809625</xdr:colOff>
      <xdr:row>130</xdr:row>
      <xdr:rowOff>809625</xdr:rowOff>
    </xdr:to>
    <xdr:pic>
      <xdr:nvPicPr>
        <xdr:cNvPr id="568" name="Имя " descr="Descr "/>
        <xdr:cNvPicPr>
          <a:picLocks noChangeAspect="1"/>
        </xdr:cNvPicPr>
      </xdr:nvPicPr>
      <xdr:blipFill>
        <a:blip xmlns:r="http://schemas.openxmlformats.org/officeDocument/2006/relationships" r:embed="rId68" cstate="print"/>
        <a:srcRect/>
        <a:stretch>
          <a:fillRect/>
        </a:stretch>
      </xdr:blipFill>
      <xdr:spPr>
        <a:xfrm>
          <a:off x="131445" y="59818905"/>
          <a:ext cx="800100" cy="800100"/>
        </a:xfrm>
        <a:prstGeom prst="rect">
          <a:avLst/>
        </a:prstGeom>
        <a:noFill/>
        <a:ln>
          <a:noFill/>
        </a:ln>
      </xdr:spPr>
    </xdr:pic>
    <xdr:clientData/>
  </xdr:twoCellAnchor>
  <xdr:twoCellAnchor>
    <xdr:from>
      <xdr:col>1</xdr:col>
      <xdr:colOff>9525</xdr:colOff>
      <xdr:row>131</xdr:row>
      <xdr:rowOff>9525</xdr:rowOff>
    </xdr:from>
    <xdr:to>
      <xdr:col>1</xdr:col>
      <xdr:colOff>809625</xdr:colOff>
      <xdr:row>131</xdr:row>
      <xdr:rowOff>809625</xdr:rowOff>
    </xdr:to>
    <xdr:pic>
      <xdr:nvPicPr>
        <xdr:cNvPr id="569" name="Имя " descr="Descr "/>
        <xdr:cNvPicPr>
          <a:picLocks noChangeAspect="1"/>
        </xdr:cNvPicPr>
      </xdr:nvPicPr>
      <xdr:blipFill>
        <a:blip xmlns:r="http://schemas.openxmlformats.org/officeDocument/2006/relationships" r:embed="rId69" cstate="print"/>
        <a:srcRect/>
        <a:stretch>
          <a:fillRect/>
        </a:stretch>
      </xdr:blipFill>
      <xdr:spPr>
        <a:xfrm>
          <a:off x="131445" y="60679965"/>
          <a:ext cx="800100" cy="800100"/>
        </a:xfrm>
        <a:prstGeom prst="rect">
          <a:avLst/>
        </a:prstGeom>
        <a:noFill/>
        <a:ln>
          <a:noFill/>
        </a:ln>
      </xdr:spPr>
    </xdr:pic>
    <xdr:clientData/>
  </xdr:twoCellAnchor>
  <xdr:twoCellAnchor>
    <xdr:from>
      <xdr:col>1</xdr:col>
      <xdr:colOff>9525</xdr:colOff>
      <xdr:row>132</xdr:row>
      <xdr:rowOff>9525</xdr:rowOff>
    </xdr:from>
    <xdr:to>
      <xdr:col>1</xdr:col>
      <xdr:colOff>809625</xdr:colOff>
      <xdr:row>132</xdr:row>
      <xdr:rowOff>809625</xdr:rowOff>
    </xdr:to>
    <xdr:pic>
      <xdr:nvPicPr>
        <xdr:cNvPr id="570" name="Имя " descr="Descr "/>
        <xdr:cNvPicPr>
          <a:picLocks noChangeAspect="1"/>
        </xdr:cNvPicPr>
      </xdr:nvPicPr>
      <xdr:blipFill>
        <a:blip xmlns:r="http://schemas.openxmlformats.org/officeDocument/2006/relationships" r:embed="rId70" cstate="print"/>
        <a:srcRect/>
        <a:stretch>
          <a:fillRect/>
        </a:stretch>
      </xdr:blipFill>
      <xdr:spPr>
        <a:xfrm>
          <a:off x="131445" y="61541025"/>
          <a:ext cx="800100" cy="800100"/>
        </a:xfrm>
        <a:prstGeom prst="rect">
          <a:avLst/>
        </a:prstGeom>
        <a:noFill/>
        <a:ln>
          <a:noFill/>
        </a:ln>
      </xdr:spPr>
    </xdr:pic>
    <xdr:clientData/>
  </xdr:twoCellAnchor>
  <xdr:twoCellAnchor>
    <xdr:from>
      <xdr:col>1</xdr:col>
      <xdr:colOff>9525</xdr:colOff>
      <xdr:row>133</xdr:row>
      <xdr:rowOff>9525</xdr:rowOff>
    </xdr:from>
    <xdr:to>
      <xdr:col>1</xdr:col>
      <xdr:colOff>809625</xdr:colOff>
      <xdr:row>133</xdr:row>
      <xdr:rowOff>809625</xdr:rowOff>
    </xdr:to>
    <xdr:pic>
      <xdr:nvPicPr>
        <xdr:cNvPr id="571" name="Имя " descr="Descr "/>
        <xdr:cNvPicPr>
          <a:picLocks noChangeAspect="1"/>
        </xdr:cNvPicPr>
      </xdr:nvPicPr>
      <xdr:blipFill>
        <a:blip xmlns:r="http://schemas.openxmlformats.org/officeDocument/2006/relationships" r:embed="rId71" cstate="print"/>
        <a:srcRect/>
        <a:stretch>
          <a:fillRect/>
        </a:stretch>
      </xdr:blipFill>
      <xdr:spPr>
        <a:xfrm>
          <a:off x="131445" y="62402085"/>
          <a:ext cx="800100" cy="800100"/>
        </a:xfrm>
        <a:prstGeom prst="rect">
          <a:avLst/>
        </a:prstGeom>
        <a:noFill/>
        <a:ln>
          <a:noFill/>
        </a:ln>
      </xdr:spPr>
    </xdr:pic>
    <xdr:clientData/>
  </xdr:twoCellAnchor>
  <xdr:twoCellAnchor>
    <xdr:from>
      <xdr:col>1</xdr:col>
      <xdr:colOff>9525</xdr:colOff>
      <xdr:row>134</xdr:row>
      <xdr:rowOff>9525</xdr:rowOff>
    </xdr:from>
    <xdr:to>
      <xdr:col>1</xdr:col>
      <xdr:colOff>809625</xdr:colOff>
      <xdr:row>134</xdr:row>
      <xdr:rowOff>809625</xdr:rowOff>
    </xdr:to>
    <xdr:pic>
      <xdr:nvPicPr>
        <xdr:cNvPr id="572" name="Имя " descr="Descr "/>
        <xdr:cNvPicPr>
          <a:picLocks noChangeAspect="1"/>
        </xdr:cNvPicPr>
      </xdr:nvPicPr>
      <xdr:blipFill>
        <a:blip xmlns:r="http://schemas.openxmlformats.org/officeDocument/2006/relationships" r:embed="rId72" cstate="print"/>
        <a:srcRect/>
        <a:stretch>
          <a:fillRect/>
        </a:stretch>
      </xdr:blipFill>
      <xdr:spPr>
        <a:xfrm>
          <a:off x="131445" y="63263145"/>
          <a:ext cx="800100" cy="800100"/>
        </a:xfrm>
        <a:prstGeom prst="rect">
          <a:avLst/>
        </a:prstGeom>
        <a:noFill/>
        <a:ln>
          <a:noFill/>
        </a:ln>
      </xdr:spPr>
    </xdr:pic>
    <xdr:clientData/>
  </xdr:twoCellAnchor>
  <xdr:twoCellAnchor>
    <xdr:from>
      <xdr:col>1</xdr:col>
      <xdr:colOff>9525</xdr:colOff>
      <xdr:row>135</xdr:row>
      <xdr:rowOff>9525</xdr:rowOff>
    </xdr:from>
    <xdr:to>
      <xdr:col>1</xdr:col>
      <xdr:colOff>809625</xdr:colOff>
      <xdr:row>135</xdr:row>
      <xdr:rowOff>809625</xdr:rowOff>
    </xdr:to>
    <xdr:pic>
      <xdr:nvPicPr>
        <xdr:cNvPr id="575" name="Имя " descr="Descr "/>
        <xdr:cNvPicPr>
          <a:picLocks noChangeAspect="1"/>
        </xdr:cNvPicPr>
      </xdr:nvPicPr>
      <xdr:blipFill>
        <a:blip xmlns:r="http://schemas.openxmlformats.org/officeDocument/2006/relationships" r:embed="rId73" cstate="print"/>
        <a:srcRect/>
        <a:stretch>
          <a:fillRect/>
        </a:stretch>
      </xdr:blipFill>
      <xdr:spPr>
        <a:xfrm>
          <a:off x="131445" y="64124205"/>
          <a:ext cx="800100" cy="800100"/>
        </a:xfrm>
        <a:prstGeom prst="rect">
          <a:avLst/>
        </a:prstGeom>
        <a:noFill/>
        <a:ln>
          <a:noFill/>
        </a:ln>
      </xdr:spPr>
    </xdr:pic>
    <xdr:clientData/>
  </xdr:twoCellAnchor>
  <xdr:twoCellAnchor>
    <xdr:from>
      <xdr:col>1</xdr:col>
      <xdr:colOff>9525</xdr:colOff>
      <xdr:row>137</xdr:row>
      <xdr:rowOff>9525</xdr:rowOff>
    </xdr:from>
    <xdr:to>
      <xdr:col>1</xdr:col>
      <xdr:colOff>809625</xdr:colOff>
      <xdr:row>137</xdr:row>
      <xdr:rowOff>809625</xdr:rowOff>
    </xdr:to>
    <xdr:pic>
      <xdr:nvPicPr>
        <xdr:cNvPr id="576" name="Имя " descr="Descr "/>
        <xdr:cNvPicPr>
          <a:picLocks noChangeAspect="1"/>
        </xdr:cNvPicPr>
      </xdr:nvPicPr>
      <xdr:blipFill>
        <a:blip xmlns:r="http://schemas.openxmlformats.org/officeDocument/2006/relationships" r:embed="rId74" cstate="print"/>
        <a:srcRect/>
        <a:stretch>
          <a:fillRect/>
        </a:stretch>
      </xdr:blipFill>
      <xdr:spPr>
        <a:xfrm>
          <a:off x="131445" y="65183385"/>
          <a:ext cx="800100" cy="800100"/>
        </a:xfrm>
        <a:prstGeom prst="rect">
          <a:avLst/>
        </a:prstGeom>
        <a:noFill/>
        <a:ln>
          <a:noFill/>
        </a:ln>
      </xdr:spPr>
    </xdr:pic>
    <xdr:clientData/>
  </xdr:twoCellAnchor>
  <xdr:twoCellAnchor>
    <xdr:from>
      <xdr:col>1</xdr:col>
      <xdr:colOff>9525</xdr:colOff>
      <xdr:row>138</xdr:row>
      <xdr:rowOff>9525</xdr:rowOff>
    </xdr:from>
    <xdr:to>
      <xdr:col>1</xdr:col>
      <xdr:colOff>809625</xdr:colOff>
      <xdr:row>138</xdr:row>
      <xdr:rowOff>809625</xdr:rowOff>
    </xdr:to>
    <xdr:pic>
      <xdr:nvPicPr>
        <xdr:cNvPr id="577" name="Имя " descr="Descr "/>
        <xdr:cNvPicPr>
          <a:picLocks noChangeAspect="1"/>
        </xdr:cNvPicPr>
      </xdr:nvPicPr>
      <xdr:blipFill>
        <a:blip xmlns:r="http://schemas.openxmlformats.org/officeDocument/2006/relationships" r:embed="rId75" cstate="print"/>
        <a:srcRect/>
        <a:stretch>
          <a:fillRect/>
        </a:stretch>
      </xdr:blipFill>
      <xdr:spPr>
        <a:xfrm>
          <a:off x="131445" y="66044445"/>
          <a:ext cx="800100" cy="800100"/>
        </a:xfrm>
        <a:prstGeom prst="rect">
          <a:avLst/>
        </a:prstGeom>
        <a:noFill/>
        <a:ln>
          <a:noFill/>
        </a:ln>
      </xdr:spPr>
    </xdr:pic>
    <xdr:clientData/>
  </xdr:twoCellAnchor>
  <xdr:twoCellAnchor>
    <xdr:from>
      <xdr:col>1</xdr:col>
      <xdr:colOff>9525</xdr:colOff>
      <xdr:row>139</xdr:row>
      <xdr:rowOff>9525</xdr:rowOff>
    </xdr:from>
    <xdr:to>
      <xdr:col>1</xdr:col>
      <xdr:colOff>809625</xdr:colOff>
      <xdr:row>139</xdr:row>
      <xdr:rowOff>809625</xdr:rowOff>
    </xdr:to>
    <xdr:pic>
      <xdr:nvPicPr>
        <xdr:cNvPr id="578" name="Имя " descr="Descr "/>
        <xdr:cNvPicPr>
          <a:picLocks noChangeAspect="1"/>
        </xdr:cNvPicPr>
      </xdr:nvPicPr>
      <xdr:blipFill>
        <a:blip xmlns:r="http://schemas.openxmlformats.org/officeDocument/2006/relationships" r:embed="rId76" cstate="print"/>
        <a:srcRect/>
        <a:stretch>
          <a:fillRect/>
        </a:stretch>
      </xdr:blipFill>
      <xdr:spPr>
        <a:xfrm>
          <a:off x="131445" y="66905505"/>
          <a:ext cx="800100" cy="800100"/>
        </a:xfrm>
        <a:prstGeom prst="rect">
          <a:avLst/>
        </a:prstGeom>
        <a:noFill/>
        <a:ln>
          <a:noFill/>
        </a:ln>
      </xdr:spPr>
    </xdr:pic>
    <xdr:clientData/>
  </xdr:twoCellAnchor>
  <xdr:twoCellAnchor>
    <xdr:from>
      <xdr:col>1</xdr:col>
      <xdr:colOff>9525</xdr:colOff>
      <xdr:row>140</xdr:row>
      <xdr:rowOff>9525</xdr:rowOff>
    </xdr:from>
    <xdr:to>
      <xdr:col>1</xdr:col>
      <xdr:colOff>809625</xdr:colOff>
      <xdr:row>140</xdr:row>
      <xdr:rowOff>809625</xdr:rowOff>
    </xdr:to>
    <xdr:pic>
      <xdr:nvPicPr>
        <xdr:cNvPr id="579" name="Имя " descr="Descr "/>
        <xdr:cNvPicPr>
          <a:picLocks noChangeAspect="1"/>
        </xdr:cNvPicPr>
      </xdr:nvPicPr>
      <xdr:blipFill>
        <a:blip xmlns:r="http://schemas.openxmlformats.org/officeDocument/2006/relationships" r:embed="rId77" cstate="print"/>
        <a:srcRect/>
        <a:stretch>
          <a:fillRect/>
        </a:stretch>
      </xdr:blipFill>
      <xdr:spPr>
        <a:xfrm>
          <a:off x="131445" y="67766565"/>
          <a:ext cx="800100" cy="800100"/>
        </a:xfrm>
        <a:prstGeom prst="rect">
          <a:avLst/>
        </a:prstGeom>
        <a:noFill/>
        <a:ln>
          <a:noFill/>
        </a:ln>
      </xdr:spPr>
    </xdr:pic>
    <xdr:clientData/>
  </xdr:twoCellAnchor>
  <xdr:twoCellAnchor>
    <xdr:from>
      <xdr:col>1</xdr:col>
      <xdr:colOff>9525</xdr:colOff>
      <xdr:row>141</xdr:row>
      <xdr:rowOff>9525</xdr:rowOff>
    </xdr:from>
    <xdr:to>
      <xdr:col>1</xdr:col>
      <xdr:colOff>809625</xdr:colOff>
      <xdr:row>141</xdr:row>
      <xdr:rowOff>809625</xdr:rowOff>
    </xdr:to>
    <xdr:pic>
      <xdr:nvPicPr>
        <xdr:cNvPr id="580" name="Имя " descr="Descr "/>
        <xdr:cNvPicPr>
          <a:picLocks noChangeAspect="1"/>
        </xdr:cNvPicPr>
      </xdr:nvPicPr>
      <xdr:blipFill>
        <a:blip xmlns:r="http://schemas.openxmlformats.org/officeDocument/2006/relationships" r:embed="rId78" cstate="print"/>
        <a:srcRect/>
        <a:stretch>
          <a:fillRect/>
        </a:stretch>
      </xdr:blipFill>
      <xdr:spPr>
        <a:xfrm>
          <a:off x="131445" y="68627625"/>
          <a:ext cx="800100" cy="800100"/>
        </a:xfrm>
        <a:prstGeom prst="rect">
          <a:avLst/>
        </a:prstGeom>
        <a:noFill/>
        <a:ln>
          <a:noFill/>
        </a:ln>
      </xdr:spPr>
    </xdr:pic>
    <xdr:clientData/>
  </xdr:twoCellAnchor>
  <xdr:twoCellAnchor>
    <xdr:from>
      <xdr:col>1</xdr:col>
      <xdr:colOff>9525</xdr:colOff>
      <xdr:row>142</xdr:row>
      <xdr:rowOff>9525</xdr:rowOff>
    </xdr:from>
    <xdr:to>
      <xdr:col>1</xdr:col>
      <xdr:colOff>809625</xdr:colOff>
      <xdr:row>142</xdr:row>
      <xdr:rowOff>809625</xdr:rowOff>
    </xdr:to>
    <xdr:pic>
      <xdr:nvPicPr>
        <xdr:cNvPr id="581" name="Имя " descr="Descr "/>
        <xdr:cNvPicPr>
          <a:picLocks noChangeAspect="1"/>
        </xdr:cNvPicPr>
      </xdr:nvPicPr>
      <xdr:blipFill>
        <a:blip xmlns:r="http://schemas.openxmlformats.org/officeDocument/2006/relationships" r:embed="rId79" cstate="print"/>
        <a:srcRect/>
        <a:stretch>
          <a:fillRect/>
        </a:stretch>
      </xdr:blipFill>
      <xdr:spPr>
        <a:xfrm>
          <a:off x="131445" y="69488685"/>
          <a:ext cx="800100" cy="800100"/>
        </a:xfrm>
        <a:prstGeom prst="rect">
          <a:avLst/>
        </a:prstGeom>
        <a:noFill/>
        <a:ln>
          <a:noFill/>
        </a:ln>
      </xdr:spPr>
    </xdr:pic>
    <xdr:clientData/>
  </xdr:twoCellAnchor>
  <xdr:twoCellAnchor>
    <xdr:from>
      <xdr:col>1</xdr:col>
      <xdr:colOff>9525</xdr:colOff>
      <xdr:row>143</xdr:row>
      <xdr:rowOff>9525</xdr:rowOff>
    </xdr:from>
    <xdr:to>
      <xdr:col>1</xdr:col>
      <xdr:colOff>809625</xdr:colOff>
      <xdr:row>143</xdr:row>
      <xdr:rowOff>809625</xdr:rowOff>
    </xdr:to>
    <xdr:pic>
      <xdr:nvPicPr>
        <xdr:cNvPr id="582" name="Имя " descr="Descr "/>
        <xdr:cNvPicPr>
          <a:picLocks noChangeAspect="1"/>
        </xdr:cNvPicPr>
      </xdr:nvPicPr>
      <xdr:blipFill>
        <a:blip xmlns:r="http://schemas.openxmlformats.org/officeDocument/2006/relationships" r:embed="rId80" cstate="print"/>
        <a:srcRect/>
        <a:stretch>
          <a:fillRect/>
        </a:stretch>
      </xdr:blipFill>
      <xdr:spPr>
        <a:xfrm>
          <a:off x="131445" y="70349745"/>
          <a:ext cx="800100" cy="800100"/>
        </a:xfrm>
        <a:prstGeom prst="rect">
          <a:avLst/>
        </a:prstGeom>
        <a:noFill/>
        <a:ln>
          <a:noFill/>
        </a:ln>
      </xdr:spPr>
    </xdr:pic>
    <xdr:clientData/>
  </xdr:twoCellAnchor>
  <xdr:twoCellAnchor>
    <xdr:from>
      <xdr:col>1</xdr:col>
      <xdr:colOff>9525</xdr:colOff>
      <xdr:row>144</xdr:row>
      <xdr:rowOff>9525</xdr:rowOff>
    </xdr:from>
    <xdr:to>
      <xdr:col>1</xdr:col>
      <xdr:colOff>809625</xdr:colOff>
      <xdr:row>144</xdr:row>
      <xdr:rowOff>809625</xdr:rowOff>
    </xdr:to>
    <xdr:pic>
      <xdr:nvPicPr>
        <xdr:cNvPr id="583" name="Имя " descr="Descr "/>
        <xdr:cNvPicPr>
          <a:picLocks noChangeAspect="1"/>
        </xdr:cNvPicPr>
      </xdr:nvPicPr>
      <xdr:blipFill>
        <a:blip xmlns:r="http://schemas.openxmlformats.org/officeDocument/2006/relationships" r:embed="rId81" cstate="print"/>
        <a:srcRect/>
        <a:stretch>
          <a:fillRect/>
        </a:stretch>
      </xdr:blipFill>
      <xdr:spPr>
        <a:xfrm>
          <a:off x="131445" y="71210805"/>
          <a:ext cx="800100" cy="800100"/>
        </a:xfrm>
        <a:prstGeom prst="rect">
          <a:avLst/>
        </a:prstGeom>
        <a:noFill/>
        <a:ln>
          <a:noFill/>
        </a:ln>
      </xdr:spPr>
    </xdr:pic>
    <xdr:clientData/>
  </xdr:twoCellAnchor>
  <xdr:twoCellAnchor>
    <xdr:from>
      <xdr:col>1</xdr:col>
      <xdr:colOff>9525</xdr:colOff>
      <xdr:row>145</xdr:row>
      <xdr:rowOff>9525</xdr:rowOff>
    </xdr:from>
    <xdr:to>
      <xdr:col>1</xdr:col>
      <xdr:colOff>809625</xdr:colOff>
      <xdr:row>145</xdr:row>
      <xdr:rowOff>809625</xdr:rowOff>
    </xdr:to>
    <xdr:pic>
      <xdr:nvPicPr>
        <xdr:cNvPr id="584" name="Имя " descr="Descr "/>
        <xdr:cNvPicPr>
          <a:picLocks noChangeAspect="1"/>
        </xdr:cNvPicPr>
      </xdr:nvPicPr>
      <xdr:blipFill>
        <a:blip xmlns:r="http://schemas.openxmlformats.org/officeDocument/2006/relationships" r:embed="rId82" cstate="print"/>
        <a:srcRect/>
        <a:stretch>
          <a:fillRect/>
        </a:stretch>
      </xdr:blipFill>
      <xdr:spPr>
        <a:xfrm>
          <a:off x="131445" y="72071865"/>
          <a:ext cx="800100" cy="800100"/>
        </a:xfrm>
        <a:prstGeom prst="rect">
          <a:avLst/>
        </a:prstGeom>
        <a:noFill/>
        <a:ln>
          <a:noFill/>
        </a:ln>
      </xdr:spPr>
    </xdr:pic>
    <xdr:clientData/>
  </xdr:twoCellAnchor>
  <xdr:twoCellAnchor>
    <xdr:from>
      <xdr:col>1</xdr:col>
      <xdr:colOff>9525</xdr:colOff>
      <xdr:row>146</xdr:row>
      <xdr:rowOff>9525</xdr:rowOff>
    </xdr:from>
    <xdr:to>
      <xdr:col>1</xdr:col>
      <xdr:colOff>809625</xdr:colOff>
      <xdr:row>146</xdr:row>
      <xdr:rowOff>809625</xdr:rowOff>
    </xdr:to>
    <xdr:pic>
      <xdr:nvPicPr>
        <xdr:cNvPr id="585" name="Имя " descr="Descr "/>
        <xdr:cNvPicPr>
          <a:picLocks noChangeAspect="1"/>
        </xdr:cNvPicPr>
      </xdr:nvPicPr>
      <xdr:blipFill>
        <a:blip xmlns:r="http://schemas.openxmlformats.org/officeDocument/2006/relationships" r:embed="rId83" cstate="print"/>
        <a:srcRect/>
        <a:stretch>
          <a:fillRect/>
        </a:stretch>
      </xdr:blipFill>
      <xdr:spPr>
        <a:xfrm>
          <a:off x="131445" y="72932925"/>
          <a:ext cx="800100" cy="800100"/>
        </a:xfrm>
        <a:prstGeom prst="rect">
          <a:avLst/>
        </a:prstGeom>
        <a:noFill/>
        <a:ln>
          <a:noFill/>
        </a:ln>
      </xdr:spPr>
    </xdr:pic>
    <xdr:clientData/>
  </xdr:twoCellAnchor>
  <xdr:twoCellAnchor>
    <xdr:from>
      <xdr:col>1</xdr:col>
      <xdr:colOff>9525</xdr:colOff>
      <xdr:row>147</xdr:row>
      <xdr:rowOff>9525</xdr:rowOff>
    </xdr:from>
    <xdr:to>
      <xdr:col>1</xdr:col>
      <xdr:colOff>809625</xdr:colOff>
      <xdr:row>147</xdr:row>
      <xdr:rowOff>809625</xdr:rowOff>
    </xdr:to>
    <xdr:pic>
      <xdr:nvPicPr>
        <xdr:cNvPr id="586" name="Имя " descr="Descr "/>
        <xdr:cNvPicPr>
          <a:picLocks noChangeAspect="1"/>
        </xdr:cNvPicPr>
      </xdr:nvPicPr>
      <xdr:blipFill>
        <a:blip xmlns:r="http://schemas.openxmlformats.org/officeDocument/2006/relationships" r:embed="rId84" cstate="print"/>
        <a:srcRect/>
        <a:stretch>
          <a:fillRect/>
        </a:stretch>
      </xdr:blipFill>
      <xdr:spPr>
        <a:xfrm>
          <a:off x="131445" y="73793985"/>
          <a:ext cx="800100" cy="800100"/>
        </a:xfrm>
        <a:prstGeom prst="rect">
          <a:avLst/>
        </a:prstGeom>
        <a:noFill/>
        <a:ln>
          <a:noFill/>
        </a:ln>
      </xdr:spPr>
    </xdr:pic>
    <xdr:clientData/>
  </xdr:twoCellAnchor>
  <xdr:twoCellAnchor>
    <xdr:from>
      <xdr:col>1</xdr:col>
      <xdr:colOff>9525</xdr:colOff>
      <xdr:row>148</xdr:row>
      <xdr:rowOff>9525</xdr:rowOff>
    </xdr:from>
    <xdr:to>
      <xdr:col>1</xdr:col>
      <xdr:colOff>809625</xdr:colOff>
      <xdr:row>148</xdr:row>
      <xdr:rowOff>809625</xdr:rowOff>
    </xdr:to>
    <xdr:pic>
      <xdr:nvPicPr>
        <xdr:cNvPr id="587" name="Имя " descr="Descr "/>
        <xdr:cNvPicPr>
          <a:picLocks noChangeAspect="1"/>
        </xdr:cNvPicPr>
      </xdr:nvPicPr>
      <xdr:blipFill>
        <a:blip xmlns:r="http://schemas.openxmlformats.org/officeDocument/2006/relationships" r:embed="rId85" cstate="print"/>
        <a:srcRect/>
        <a:stretch>
          <a:fillRect/>
        </a:stretch>
      </xdr:blipFill>
      <xdr:spPr>
        <a:xfrm>
          <a:off x="131445" y="74655045"/>
          <a:ext cx="800100" cy="800100"/>
        </a:xfrm>
        <a:prstGeom prst="rect">
          <a:avLst/>
        </a:prstGeom>
        <a:noFill/>
        <a:ln>
          <a:noFill/>
        </a:ln>
      </xdr:spPr>
    </xdr:pic>
    <xdr:clientData/>
  </xdr:twoCellAnchor>
  <xdr:twoCellAnchor>
    <xdr:from>
      <xdr:col>1</xdr:col>
      <xdr:colOff>9525</xdr:colOff>
      <xdr:row>149</xdr:row>
      <xdr:rowOff>9525</xdr:rowOff>
    </xdr:from>
    <xdr:to>
      <xdr:col>1</xdr:col>
      <xdr:colOff>809625</xdr:colOff>
      <xdr:row>149</xdr:row>
      <xdr:rowOff>809625</xdr:rowOff>
    </xdr:to>
    <xdr:pic>
      <xdr:nvPicPr>
        <xdr:cNvPr id="588" name="Имя " descr="Descr "/>
        <xdr:cNvPicPr>
          <a:picLocks noChangeAspect="1"/>
        </xdr:cNvPicPr>
      </xdr:nvPicPr>
      <xdr:blipFill>
        <a:blip xmlns:r="http://schemas.openxmlformats.org/officeDocument/2006/relationships" r:embed="rId86" cstate="print"/>
        <a:srcRect/>
        <a:stretch>
          <a:fillRect/>
        </a:stretch>
      </xdr:blipFill>
      <xdr:spPr>
        <a:xfrm>
          <a:off x="131445" y="75516105"/>
          <a:ext cx="800100" cy="800100"/>
        </a:xfrm>
        <a:prstGeom prst="rect">
          <a:avLst/>
        </a:prstGeom>
        <a:noFill/>
        <a:ln>
          <a:noFill/>
        </a:ln>
      </xdr:spPr>
    </xdr:pic>
    <xdr:clientData/>
  </xdr:twoCellAnchor>
  <xdr:twoCellAnchor>
    <xdr:from>
      <xdr:col>1</xdr:col>
      <xdr:colOff>9525</xdr:colOff>
      <xdr:row>150</xdr:row>
      <xdr:rowOff>9525</xdr:rowOff>
    </xdr:from>
    <xdr:to>
      <xdr:col>1</xdr:col>
      <xdr:colOff>809625</xdr:colOff>
      <xdr:row>150</xdr:row>
      <xdr:rowOff>809625</xdr:rowOff>
    </xdr:to>
    <xdr:pic>
      <xdr:nvPicPr>
        <xdr:cNvPr id="589" name="Имя " descr="Descr "/>
        <xdr:cNvPicPr>
          <a:picLocks noChangeAspect="1"/>
        </xdr:cNvPicPr>
      </xdr:nvPicPr>
      <xdr:blipFill>
        <a:blip xmlns:r="http://schemas.openxmlformats.org/officeDocument/2006/relationships" r:embed="rId87" cstate="print"/>
        <a:srcRect/>
        <a:stretch>
          <a:fillRect/>
        </a:stretch>
      </xdr:blipFill>
      <xdr:spPr>
        <a:xfrm>
          <a:off x="131445" y="76377165"/>
          <a:ext cx="800100" cy="800100"/>
        </a:xfrm>
        <a:prstGeom prst="rect">
          <a:avLst/>
        </a:prstGeom>
        <a:noFill/>
        <a:ln>
          <a:noFill/>
        </a:ln>
      </xdr:spPr>
    </xdr:pic>
    <xdr:clientData/>
  </xdr:twoCellAnchor>
  <xdr:twoCellAnchor>
    <xdr:from>
      <xdr:col>1</xdr:col>
      <xdr:colOff>9525</xdr:colOff>
      <xdr:row>151</xdr:row>
      <xdr:rowOff>9525</xdr:rowOff>
    </xdr:from>
    <xdr:to>
      <xdr:col>1</xdr:col>
      <xdr:colOff>809625</xdr:colOff>
      <xdr:row>151</xdr:row>
      <xdr:rowOff>809625</xdr:rowOff>
    </xdr:to>
    <xdr:pic>
      <xdr:nvPicPr>
        <xdr:cNvPr id="590" name="Имя " descr="Descr "/>
        <xdr:cNvPicPr>
          <a:picLocks noChangeAspect="1"/>
        </xdr:cNvPicPr>
      </xdr:nvPicPr>
      <xdr:blipFill>
        <a:blip xmlns:r="http://schemas.openxmlformats.org/officeDocument/2006/relationships" r:embed="rId88" cstate="print"/>
        <a:srcRect/>
        <a:stretch>
          <a:fillRect/>
        </a:stretch>
      </xdr:blipFill>
      <xdr:spPr>
        <a:xfrm>
          <a:off x="131445" y="77238225"/>
          <a:ext cx="800100" cy="800100"/>
        </a:xfrm>
        <a:prstGeom prst="rect">
          <a:avLst/>
        </a:prstGeom>
        <a:noFill/>
        <a:ln>
          <a:noFill/>
        </a:ln>
      </xdr:spPr>
    </xdr:pic>
    <xdr:clientData/>
  </xdr:twoCellAnchor>
  <xdr:twoCellAnchor>
    <xdr:from>
      <xdr:col>1</xdr:col>
      <xdr:colOff>9525</xdr:colOff>
      <xdr:row>152</xdr:row>
      <xdr:rowOff>9525</xdr:rowOff>
    </xdr:from>
    <xdr:to>
      <xdr:col>1</xdr:col>
      <xdr:colOff>809625</xdr:colOff>
      <xdr:row>152</xdr:row>
      <xdr:rowOff>809625</xdr:rowOff>
    </xdr:to>
    <xdr:pic>
      <xdr:nvPicPr>
        <xdr:cNvPr id="591" name="Имя " descr="Descr "/>
        <xdr:cNvPicPr>
          <a:picLocks noChangeAspect="1"/>
        </xdr:cNvPicPr>
      </xdr:nvPicPr>
      <xdr:blipFill>
        <a:blip xmlns:r="http://schemas.openxmlformats.org/officeDocument/2006/relationships" r:embed="rId89" cstate="print"/>
        <a:srcRect/>
        <a:stretch>
          <a:fillRect/>
        </a:stretch>
      </xdr:blipFill>
      <xdr:spPr>
        <a:xfrm>
          <a:off x="131445" y="78099285"/>
          <a:ext cx="800100" cy="800100"/>
        </a:xfrm>
        <a:prstGeom prst="rect">
          <a:avLst/>
        </a:prstGeom>
        <a:noFill/>
        <a:ln>
          <a:noFill/>
        </a:ln>
      </xdr:spPr>
    </xdr:pic>
    <xdr:clientData/>
  </xdr:twoCellAnchor>
  <xdr:twoCellAnchor>
    <xdr:from>
      <xdr:col>1</xdr:col>
      <xdr:colOff>9525</xdr:colOff>
      <xdr:row>153</xdr:row>
      <xdr:rowOff>9525</xdr:rowOff>
    </xdr:from>
    <xdr:to>
      <xdr:col>1</xdr:col>
      <xdr:colOff>809625</xdr:colOff>
      <xdr:row>153</xdr:row>
      <xdr:rowOff>809625</xdr:rowOff>
    </xdr:to>
    <xdr:pic>
      <xdr:nvPicPr>
        <xdr:cNvPr id="592" name="Имя " descr="Descr "/>
        <xdr:cNvPicPr>
          <a:picLocks noChangeAspect="1"/>
        </xdr:cNvPicPr>
      </xdr:nvPicPr>
      <xdr:blipFill>
        <a:blip xmlns:r="http://schemas.openxmlformats.org/officeDocument/2006/relationships" r:embed="rId90" cstate="print"/>
        <a:srcRect/>
        <a:stretch>
          <a:fillRect/>
        </a:stretch>
      </xdr:blipFill>
      <xdr:spPr>
        <a:xfrm>
          <a:off x="131445" y="78960345"/>
          <a:ext cx="800100" cy="800100"/>
        </a:xfrm>
        <a:prstGeom prst="rect">
          <a:avLst/>
        </a:prstGeom>
        <a:noFill/>
        <a:ln>
          <a:noFill/>
        </a:ln>
      </xdr:spPr>
    </xdr:pic>
    <xdr:clientData/>
  </xdr:twoCellAnchor>
  <xdr:twoCellAnchor>
    <xdr:from>
      <xdr:col>1</xdr:col>
      <xdr:colOff>9525</xdr:colOff>
      <xdr:row>154</xdr:row>
      <xdr:rowOff>9525</xdr:rowOff>
    </xdr:from>
    <xdr:to>
      <xdr:col>1</xdr:col>
      <xdr:colOff>809625</xdr:colOff>
      <xdr:row>154</xdr:row>
      <xdr:rowOff>809625</xdr:rowOff>
    </xdr:to>
    <xdr:pic>
      <xdr:nvPicPr>
        <xdr:cNvPr id="593" name="Имя " descr="Descr "/>
        <xdr:cNvPicPr>
          <a:picLocks noChangeAspect="1"/>
        </xdr:cNvPicPr>
      </xdr:nvPicPr>
      <xdr:blipFill>
        <a:blip xmlns:r="http://schemas.openxmlformats.org/officeDocument/2006/relationships" r:embed="rId91" cstate="print"/>
        <a:srcRect/>
        <a:stretch>
          <a:fillRect/>
        </a:stretch>
      </xdr:blipFill>
      <xdr:spPr>
        <a:xfrm>
          <a:off x="131445" y="79821405"/>
          <a:ext cx="800100" cy="800100"/>
        </a:xfrm>
        <a:prstGeom prst="rect">
          <a:avLst/>
        </a:prstGeom>
        <a:noFill/>
        <a:ln>
          <a:noFill/>
        </a:ln>
      </xdr:spPr>
    </xdr:pic>
    <xdr:clientData/>
  </xdr:twoCellAnchor>
  <xdr:twoCellAnchor>
    <xdr:from>
      <xdr:col>1</xdr:col>
      <xdr:colOff>9525</xdr:colOff>
      <xdr:row>155</xdr:row>
      <xdr:rowOff>9525</xdr:rowOff>
    </xdr:from>
    <xdr:to>
      <xdr:col>1</xdr:col>
      <xdr:colOff>809625</xdr:colOff>
      <xdr:row>155</xdr:row>
      <xdr:rowOff>809625</xdr:rowOff>
    </xdr:to>
    <xdr:pic>
      <xdr:nvPicPr>
        <xdr:cNvPr id="594" name="Имя " descr="Descr "/>
        <xdr:cNvPicPr>
          <a:picLocks noChangeAspect="1"/>
        </xdr:cNvPicPr>
      </xdr:nvPicPr>
      <xdr:blipFill>
        <a:blip xmlns:r="http://schemas.openxmlformats.org/officeDocument/2006/relationships" r:embed="rId92" cstate="print"/>
        <a:srcRect/>
        <a:stretch>
          <a:fillRect/>
        </a:stretch>
      </xdr:blipFill>
      <xdr:spPr>
        <a:xfrm>
          <a:off x="131445" y="80682465"/>
          <a:ext cx="800100" cy="800100"/>
        </a:xfrm>
        <a:prstGeom prst="rect">
          <a:avLst/>
        </a:prstGeom>
        <a:noFill/>
        <a:ln>
          <a:noFill/>
        </a:ln>
      </xdr:spPr>
    </xdr:pic>
    <xdr:clientData/>
  </xdr:twoCellAnchor>
  <xdr:twoCellAnchor>
    <xdr:from>
      <xdr:col>1</xdr:col>
      <xdr:colOff>9525</xdr:colOff>
      <xdr:row>156</xdr:row>
      <xdr:rowOff>9525</xdr:rowOff>
    </xdr:from>
    <xdr:to>
      <xdr:col>1</xdr:col>
      <xdr:colOff>800100</xdr:colOff>
      <xdr:row>156</xdr:row>
      <xdr:rowOff>809625</xdr:rowOff>
    </xdr:to>
    <xdr:pic>
      <xdr:nvPicPr>
        <xdr:cNvPr id="595" name="Имя " descr="Descr "/>
        <xdr:cNvPicPr>
          <a:picLocks noChangeAspect="1"/>
        </xdr:cNvPicPr>
      </xdr:nvPicPr>
      <xdr:blipFill>
        <a:blip xmlns:r="http://schemas.openxmlformats.org/officeDocument/2006/relationships" r:embed="rId93" cstate="print"/>
        <a:srcRect/>
        <a:stretch>
          <a:fillRect/>
        </a:stretch>
      </xdr:blipFill>
      <xdr:spPr>
        <a:xfrm>
          <a:off x="131445" y="81543525"/>
          <a:ext cx="790575" cy="800100"/>
        </a:xfrm>
        <a:prstGeom prst="rect">
          <a:avLst/>
        </a:prstGeom>
        <a:noFill/>
        <a:ln>
          <a:noFill/>
        </a:ln>
      </xdr:spPr>
    </xdr:pic>
    <xdr:clientData/>
  </xdr:twoCellAnchor>
  <xdr:twoCellAnchor>
    <xdr:from>
      <xdr:col>1</xdr:col>
      <xdr:colOff>9525</xdr:colOff>
      <xdr:row>157</xdr:row>
      <xdr:rowOff>9525</xdr:rowOff>
    </xdr:from>
    <xdr:to>
      <xdr:col>1</xdr:col>
      <xdr:colOff>809625</xdr:colOff>
      <xdr:row>157</xdr:row>
      <xdr:rowOff>809625</xdr:rowOff>
    </xdr:to>
    <xdr:pic>
      <xdr:nvPicPr>
        <xdr:cNvPr id="596" name="Имя " descr="Descr "/>
        <xdr:cNvPicPr>
          <a:picLocks noChangeAspect="1"/>
        </xdr:cNvPicPr>
      </xdr:nvPicPr>
      <xdr:blipFill>
        <a:blip xmlns:r="http://schemas.openxmlformats.org/officeDocument/2006/relationships" r:embed="rId94" cstate="print"/>
        <a:srcRect/>
        <a:stretch>
          <a:fillRect/>
        </a:stretch>
      </xdr:blipFill>
      <xdr:spPr>
        <a:xfrm>
          <a:off x="131445" y="82404585"/>
          <a:ext cx="800100" cy="800100"/>
        </a:xfrm>
        <a:prstGeom prst="rect">
          <a:avLst/>
        </a:prstGeom>
        <a:noFill/>
        <a:ln>
          <a:noFill/>
        </a:ln>
      </xdr:spPr>
    </xdr:pic>
    <xdr:clientData/>
  </xdr:twoCellAnchor>
  <xdr:twoCellAnchor>
    <xdr:from>
      <xdr:col>1</xdr:col>
      <xdr:colOff>9525</xdr:colOff>
      <xdr:row>159</xdr:row>
      <xdr:rowOff>9525</xdr:rowOff>
    </xdr:from>
    <xdr:to>
      <xdr:col>1</xdr:col>
      <xdr:colOff>809625</xdr:colOff>
      <xdr:row>159</xdr:row>
      <xdr:rowOff>809625</xdr:rowOff>
    </xdr:to>
    <xdr:pic>
      <xdr:nvPicPr>
        <xdr:cNvPr id="597" name="Имя " descr="Descr "/>
        <xdr:cNvPicPr>
          <a:picLocks noChangeAspect="1"/>
        </xdr:cNvPicPr>
      </xdr:nvPicPr>
      <xdr:blipFill>
        <a:blip xmlns:r="http://schemas.openxmlformats.org/officeDocument/2006/relationships" r:embed="rId95" cstate="print"/>
        <a:srcRect/>
        <a:stretch>
          <a:fillRect/>
        </a:stretch>
      </xdr:blipFill>
      <xdr:spPr>
        <a:xfrm>
          <a:off x="131445" y="83463765"/>
          <a:ext cx="800100" cy="800100"/>
        </a:xfrm>
        <a:prstGeom prst="rect">
          <a:avLst/>
        </a:prstGeom>
        <a:noFill/>
        <a:ln>
          <a:noFill/>
        </a:ln>
      </xdr:spPr>
    </xdr:pic>
    <xdr:clientData/>
  </xdr:twoCellAnchor>
  <xdr:twoCellAnchor>
    <xdr:from>
      <xdr:col>1</xdr:col>
      <xdr:colOff>9525</xdr:colOff>
      <xdr:row>161</xdr:row>
      <xdr:rowOff>9525</xdr:rowOff>
    </xdr:from>
    <xdr:to>
      <xdr:col>1</xdr:col>
      <xdr:colOff>809625</xdr:colOff>
      <xdr:row>161</xdr:row>
      <xdr:rowOff>809625</xdr:rowOff>
    </xdr:to>
    <xdr:pic>
      <xdr:nvPicPr>
        <xdr:cNvPr id="598" name="Имя " descr="Descr "/>
        <xdr:cNvPicPr>
          <a:picLocks noChangeAspect="1"/>
        </xdr:cNvPicPr>
      </xdr:nvPicPr>
      <xdr:blipFill>
        <a:blip xmlns:r="http://schemas.openxmlformats.org/officeDocument/2006/relationships" r:embed="rId96" cstate="print"/>
        <a:srcRect/>
        <a:stretch>
          <a:fillRect/>
        </a:stretch>
      </xdr:blipFill>
      <xdr:spPr>
        <a:xfrm>
          <a:off x="131445" y="84522945"/>
          <a:ext cx="800100" cy="800100"/>
        </a:xfrm>
        <a:prstGeom prst="rect">
          <a:avLst/>
        </a:prstGeom>
        <a:noFill/>
        <a:ln>
          <a:noFill/>
        </a:ln>
      </xdr:spPr>
    </xdr:pic>
    <xdr:clientData/>
  </xdr:twoCellAnchor>
  <xdr:twoCellAnchor>
    <xdr:from>
      <xdr:col>1</xdr:col>
      <xdr:colOff>9525</xdr:colOff>
      <xdr:row>162</xdr:row>
      <xdr:rowOff>9525</xdr:rowOff>
    </xdr:from>
    <xdr:to>
      <xdr:col>1</xdr:col>
      <xdr:colOff>809625</xdr:colOff>
      <xdr:row>162</xdr:row>
      <xdr:rowOff>809625</xdr:rowOff>
    </xdr:to>
    <xdr:pic>
      <xdr:nvPicPr>
        <xdr:cNvPr id="599" name="Имя " descr="Descr "/>
        <xdr:cNvPicPr>
          <a:picLocks noChangeAspect="1"/>
        </xdr:cNvPicPr>
      </xdr:nvPicPr>
      <xdr:blipFill>
        <a:blip xmlns:r="http://schemas.openxmlformats.org/officeDocument/2006/relationships" r:embed="rId96" cstate="print"/>
        <a:srcRect/>
        <a:stretch>
          <a:fillRect/>
        </a:stretch>
      </xdr:blipFill>
      <xdr:spPr>
        <a:xfrm>
          <a:off x="131445" y="85384005"/>
          <a:ext cx="800100" cy="800100"/>
        </a:xfrm>
        <a:prstGeom prst="rect">
          <a:avLst/>
        </a:prstGeom>
        <a:noFill/>
        <a:ln>
          <a:noFill/>
        </a:ln>
      </xdr:spPr>
    </xdr:pic>
    <xdr:clientData/>
  </xdr:twoCellAnchor>
  <xdr:twoCellAnchor>
    <xdr:from>
      <xdr:col>1</xdr:col>
      <xdr:colOff>9525</xdr:colOff>
      <xdr:row>163</xdr:row>
      <xdr:rowOff>9525</xdr:rowOff>
    </xdr:from>
    <xdr:to>
      <xdr:col>1</xdr:col>
      <xdr:colOff>809625</xdr:colOff>
      <xdr:row>163</xdr:row>
      <xdr:rowOff>809625</xdr:rowOff>
    </xdr:to>
    <xdr:pic>
      <xdr:nvPicPr>
        <xdr:cNvPr id="600" name="Имя " descr="Descr "/>
        <xdr:cNvPicPr>
          <a:picLocks noChangeAspect="1"/>
        </xdr:cNvPicPr>
      </xdr:nvPicPr>
      <xdr:blipFill>
        <a:blip xmlns:r="http://schemas.openxmlformats.org/officeDocument/2006/relationships" r:embed="rId97" cstate="print"/>
        <a:srcRect/>
        <a:stretch>
          <a:fillRect/>
        </a:stretch>
      </xdr:blipFill>
      <xdr:spPr>
        <a:xfrm>
          <a:off x="131445" y="86245065"/>
          <a:ext cx="800100" cy="800100"/>
        </a:xfrm>
        <a:prstGeom prst="rect">
          <a:avLst/>
        </a:prstGeom>
        <a:noFill/>
        <a:ln>
          <a:noFill/>
        </a:ln>
      </xdr:spPr>
    </xdr:pic>
    <xdr:clientData/>
  </xdr:twoCellAnchor>
  <xdr:twoCellAnchor>
    <xdr:from>
      <xdr:col>1</xdr:col>
      <xdr:colOff>9525</xdr:colOff>
      <xdr:row>164</xdr:row>
      <xdr:rowOff>9525</xdr:rowOff>
    </xdr:from>
    <xdr:to>
      <xdr:col>1</xdr:col>
      <xdr:colOff>809625</xdr:colOff>
      <xdr:row>164</xdr:row>
      <xdr:rowOff>809625</xdr:rowOff>
    </xdr:to>
    <xdr:pic>
      <xdr:nvPicPr>
        <xdr:cNvPr id="601" name="Имя " descr="Descr "/>
        <xdr:cNvPicPr>
          <a:picLocks noChangeAspect="1"/>
        </xdr:cNvPicPr>
      </xdr:nvPicPr>
      <xdr:blipFill>
        <a:blip xmlns:r="http://schemas.openxmlformats.org/officeDocument/2006/relationships" r:embed="rId98" cstate="print"/>
        <a:srcRect/>
        <a:stretch>
          <a:fillRect/>
        </a:stretch>
      </xdr:blipFill>
      <xdr:spPr>
        <a:xfrm>
          <a:off x="131445" y="87106125"/>
          <a:ext cx="800100" cy="800100"/>
        </a:xfrm>
        <a:prstGeom prst="rect">
          <a:avLst/>
        </a:prstGeom>
        <a:noFill/>
        <a:ln>
          <a:noFill/>
        </a:ln>
      </xdr:spPr>
    </xdr:pic>
    <xdr:clientData/>
  </xdr:twoCellAnchor>
  <xdr:twoCellAnchor>
    <xdr:from>
      <xdr:col>1</xdr:col>
      <xdr:colOff>9525</xdr:colOff>
      <xdr:row>165</xdr:row>
      <xdr:rowOff>9525</xdr:rowOff>
    </xdr:from>
    <xdr:to>
      <xdr:col>1</xdr:col>
      <xdr:colOff>809625</xdr:colOff>
      <xdr:row>165</xdr:row>
      <xdr:rowOff>809625</xdr:rowOff>
    </xdr:to>
    <xdr:pic>
      <xdr:nvPicPr>
        <xdr:cNvPr id="602" name="Имя " descr="Descr "/>
        <xdr:cNvPicPr>
          <a:picLocks noChangeAspect="1"/>
        </xdr:cNvPicPr>
      </xdr:nvPicPr>
      <xdr:blipFill>
        <a:blip xmlns:r="http://schemas.openxmlformats.org/officeDocument/2006/relationships" r:embed="rId99" cstate="print"/>
        <a:srcRect/>
        <a:stretch>
          <a:fillRect/>
        </a:stretch>
      </xdr:blipFill>
      <xdr:spPr>
        <a:xfrm>
          <a:off x="131445" y="87967185"/>
          <a:ext cx="800100" cy="800100"/>
        </a:xfrm>
        <a:prstGeom prst="rect">
          <a:avLst/>
        </a:prstGeom>
        <a:noFill/>
        <a:ln>
          <a:noFill/>
        </a:ln>
      </xdr:spPr>
    </xdr:pic>
    <xdr:clientData/>
  </xdr:twoCellAnchor>
  <xdr:twoCellAnchor>
    <xdr:from>
      <xdr:col>1</xdr:col>
      <xdr:colOff>9525</xdr:colOff>
      <xdr:row>167</xdr:row>
      <xdr:rowOff>9525</xdr:rowOff>
    </xdr:from>
    <xdr:to>
      <xdr:col>1</xdr:col>
      <xdr:colOff>809625</xdr:colOff>
      <xdr:row>167</xdr:row>
      <xdr:rowOff>809625</xdr:rowOff>
    </xdr:to>
    <xdr:pic>
      <xdr:nvPicPr>
        <xdr:cNvPr id="603" name="Имя " descr="Descr "/>
        <xdr:cNvPicPr>
          <a:picLocks noChangeAspect="1"/>
        </xdr:cNvPicPr>
      </xdr:nvPicPr>
      <xdr:blipFill>
        <a:blip xmlns:r="http://schemas.openxmlformats.org/officeDocument/2006/relationships" r:embed="rId100" cstate="print"/>
        <a:srcRect/>
        <a:stretch>
          <a:fillRect/>
        </a:stretch>
      </xdr:blipFill>
      <xdr:spPr>
        <a:xfrm>
          <a:off x="131445" y="89026365"/>
          <a:ext cx="800100" cy="800100"/>
        </a:xfrm>
        <a:prstGeom prst="rect">
          <a:avLst/>
        </a:prstGeom>
        <a:noFill/>
        <a:ln>
          <a:noFill/>
        </a:ln>
      </xdr:spPr>
    </xdr:pic>
    <xdr:clientData/>
  </xdr:twoCellAnchor>
  <xdr:twoCellAnchor>
    <xdr:from>
      <xdr:col>1</xdr:col>
      <xdr:colOff>9525</xdr:colOff>
      <xdr:row>169</xdr:row>
      <xdr:rowOff>9525</xdr:rowOff>
    </xdr:from>
    <xdr:to>
      <xdr:col>1</xdr:col>
      <xdr:colOff>809625</xdr:colOff>
      <xdr:row>169</xdr:row>
      <xdr:rowOff>809625</xdr:rowOff>
    </xdr:to>
    <xdr:pic>
      <xdr:nvPicPr>
        <xdr:cNvPr id="604" name="Имя " descr="Descr "/>
        <xdr:cNvPicPr>
          <a:picLocks noChangeAspect="1"/>
        </xdr:cNvPicPr>
      </xdr:nvPicPr>
      <xdr:blipFill>
        <a:blip xmlns:r="http://schemas.openxmlformats.org/officeDocument/2006/relationships" r:embed="rId101" cstate="print"/>
        <a:srcRect/>
        <a:stretch>
          <a:fillRect/>
        </a:stretch>
      </xdr:blipFill>
      <xdr:spPr>
        <a:xfrm>
          <a:off x="131445" y="90085545"/>
          <a:ext cx="800100" cy="800100"/>
        </a:xfrm>
        <a:prstGeom prst="rect">
          <a:avLst/>
        </a:prstGeom>
        <a:noFill/>
        <a:ln>
          <a:noFill/>
        </a:ln>
      </xdr:spPr>
    </xdr:pic>
    <xdr:clientData/>
  </xdr:twoCellAnchor>
  <xdr:twoCellAnchor>
    <xdr:from>
      <xdr:col>1</xdr:col>
      <xdr:colOff>9525</xdr:colOff>
      <xdr:row>170</xdr:row>
      <xdr:rowOff>9525</xdr:rowOff>
    </xdr:from>
    <xdr:to>
      <xdr:col>1</xdr:col>
      <xdr:colOff>809625</xdr:colOff>
      <xdr:row>170</xdr:row>
      <xdr:rowOff>809625</xdr:rowOff>
    </xdr:to>
    <xdr:pic>
      <xdr:nvPicPr>
        <xdr:cNvPr id="605" name="Имя " descr="Descr "/>
        <xdr:cNvPicPr>
          <a:picLocks noChangeAspect="1"/>
        </xdr:cNvPicPr>
      </xdr:nvPicPr>
      <xdr:blipFill>
        <a:blip xmlns:r="http://schemas.openxmlformats.org/officeDocument/2006/relationships" r:embed="rId102" cstate="print"/>
        <a:srcRect/>
        <a:stretch>
          <a:fillRect/>
        </a:stretch>
      </xdr:blipFill>
      <xdr:spPr>
        <a:xfrm>
          <a:off x="131445" y="90946605"/>
          <a:ext cx="800100" cy="800100"/>
        </a:xfrm>
        <a:prstGeom prst="rect">
          <a:avLst/>
        </a:prstGeom>
        <a:noFill/>
        <a:ln>
          <a:noFill/>
        </a:ln>
      </xdr:spPr>
    </xdr:pic>
    <xdr:clientData/>
  </xdr:twoCellAnchor>
  <xdr:twoCellAnchor>
    <xdr:from>
      <xdr:col>1</xdr:col>
      <xdr:colOff>9525</xdr:colOff>
      <xdr:row>171</xdr:row>
      <xdr:rowOff>9525</xdr:rowOff>
    </xdr:from>
    <xdr:to>
      <xdr:col>1</xdr:col>
      <xdr:colOff>809625</xdr:colOff>
      <xdr:row>171</xdr:row>
      <xdr:rowOff>809625</xdr:rowOff>
    </xdr:to>
    <xdr:pic>
      <xdr:nvPicPr>
        <xdr:cNvPr id="606" name="Имя " descr="Descr "/>
        <xdr:cNvPicPr>
          <a:picLocks noChangeAspect="1"/>
        </xdr:cNvPicPr>
      </xdr:nvPicPr>
      <xdr:blipFill>
        <a:blip xmlns:r="http://schemas.openxmlformats.org/officeDocument/2006/relationships" r:embed="rId103" cstate="print"/>
        <a:srcRect/>
        <a:stretch>
          <a:fillRect/>
        </a:stretch>
      </xdr:blipFill>
      <xdr:spPr>
        <a:xfrm>
          <a:off x="131445" y="91807665"/>
          <a:ext cx="800100" cy="800100"/>
        </a:xfrm>
        <a:prstGeom prst="rect">
          <a:avLst/>
        </a:prstGeom>
        <a:noFill/>
        <a:ln>
          <a:noFill/>
        </a:ln>
      </xdr:spPr>
    </xdr:pic>
    <xdr:clientData/>
  </xdr:twoCellAnchor>
  <xdr:twoCellAnchor>
    <xdr:from>
      <xdr:col>1</xdr:col>
      <xdr:colOff>9525</xdr:colOff>
      <xdr:row>172</xdr:row>
      <xdr:rowOff>9525</xdr:rowOff>
    </xdr:from>
    <xdr:to>
      <xdr:col>1</xdr:col>
      <xdr:colOff>809625</xdr:colOff>
      <xdr:row>172</xdr:row>
      <xdr:rowOff>809625</xdr:rowOff>
    </xdr:to>
    <xdr:pic>
      <xdr:nvPicPr>
        <xdr:cNvPr id="607" name="Имя " descr="Descr "/>
        <xdr:cNvPicPr>
          <a:picLocks noChangeAspect="1"/>
        </xdr:cNvPicPr>
      </xdr:nvPicPr>
      <xdr:blipFill>
        <a:blip xmlns:r="http://schemas.openxmlformats.org/officeDocument/2006/relationships" r:embed="rId104" cstate="print"/>
        <a:srcRect/>
        <a:stretch>
          <a:fillRect/>
        </a:stretch>
      </xdr:blipFill>
      <xdr:spPr>
        <a:xfrm>
          <a:off x="131445" y="92668725"/>
          <a:ext cx="800100" cy="800100"/>
        </a:xfrm>
        <a:prstGeom prst="rect">
          <a:avLst/>
        </a:prstGeom>
        <a:noFill/>
        <a:ln>
          <a:noFill/>
        </a:ln>
      </xdr:spPr>
    </xdr:pic>
    <xdr:clientData/>
  </xdr:twoCellAnchor>
  <xdr:twoCellAnchor>
    <xdr:from>
      <xdr:col>1</xdr:col>
      <xdr:colOff>9525</xdr:colOff>
      <xdr:row>173</xdr:row>
      <xdr:rowOff>9525</xdr:rowOff>
    </xdr:from>
    <xdr:to>
      <xdr:col>1</xdr:col>
      <xdr:colOff>809625</xdr:colOff>
      <xdr:row>173</xdr:row>
      <xdr:rowOff>809625</xdr:rowOff>
    </xdr:to>
    <xdr:pic>
      <xdr:nvPicPr>
        <xdr:cNvPr id="608" name="Имя " descr="Descr "/>
        <xdr:cNvPicPr>
          <a:picLocks noChangeAspect="1"/>
        </xdr:cNvPicPr>
      </xdr:nvPicPr>
      <xdr:blipFill>
        <a:blip xmlns:r="http://schemas.openxmlformats.org/officeDocument/2006/relationships" r:embed="rId105" cstate="print"/>
        <a:srcRect/>
        <a:stretch>
          <a:fillRect/>
        </a:stretch>
      </xdr:blipFill>
      <xdr:spPr>
        <a:xfrm>
          <a:off x="131445" y="93529785"/>
          <a:ext cx="800100" cy="800100"/>
        </a:xfrm>
        <a:prstGeom prst="rect">
          <a:avLst/>
        </a:prstGeom>
        <a:noFill/>
        <a:ln>
          <a:noFill/>
        </a:ln>
      </xdr:spPr>
    </xdr:pic>
    <xdr:clientData/>
  </xdr:twoCellAnchor>
  <xdr:twoCellAnchor>
    <xdr:from>
      <xdr:col>1</xdr:col>
      <xdr:colOff>9525</xdr:colOff>
      <xdr:row>174</xdr:row>
      <xdr:rowOff>9525</xdr:rowOff>
    </xdr:from>
    <xdr:to>
      <xdr:col>1</xdr:col>
      <xdr:colOff>809625</xdr:colOff>
      <xdr:row>174</xdr:row>
      <xdr:rowOff>809625</xdr:rowOff>
    </xdr:to>
    <xdr:pic>
      <xdr:nvPicPr>
        <xdr:cNvPr id="609" name="Имя " descr="Descr "/>
        <xdr:cNvPicPr>
          <a:picLocks noChangeAspect="1"/>
        </xdr:cNvPicPr>
      </xdr:nvPicPr>
      <xdr:blipFill>
        <a:blip xmlns:r="http://schemas.openxmlformats.org/officeDocument/2006/relationships" r:embed="rId106" cstate="print"/>
        <a:srcRect/>
        <a:stretch>
          <a:fillRect/>
        </a:stretch>
      </xdr:blipFill>
      <xdr:spPr>
        <a:xfrm>
          <a:off x="131445" y="94390845"/>
          <a:ext cx="800100" cy="800100"/>
        </a:xfrm>
        <a:prstGeom prst="rect">
          <a:avLst/>
        </a:prstGeom>
        <a:noFill/>
        <a:ln>
          <a:noFill/>
        </a:ln>
      </xdr:spPr>
    </xdr:pic>
    <xdr:clientData/>
  </xdr:twoCellAnchor>
  <xdr:twoCellAnchor>
    <xdr:from>
      <xdr:col>1</xdr:col>
      <xdr:colOff>9525</xdr:colOff>
      <xdr:row>175</xdr:row>
      <xdr:rowOff>9525</xdr:rowOff>
    </xdr:from>
    <xdr:to>
      <xdr:col>1</xdr:col>
      <xdr:colOff>809625</xdr:colOff>
      <xdr:row>175</xdr:row>
      <xdr:rowOff>809625</xdr:rowOff>
    </xdr:to>
    <xdr:pic>
      <xdr:nvPicPr>
        <xdr:cNvPr id="610" name="Имя " descr="Descr "/>
        <xdr:cNvPicPr>
          <a:picLocks noChangeAspect="1"/>
        </xdr:cNvPicPr>
      </xdr:nvPicPr>
      <xdr:blipFill>
        <a:blip xmlns:r="http://schemas.openxmlformats.org/officeDocument/2006/relationships" r:embed="rId107" cstate="print"/>
        <a:srcRect/>
        <a:stretch>
          <a:fillRect/>
        </a:stretch>
      </xdr:blipFill>
      <xdr:spPr>
        <a:xfrm>
          <a:off x="131445" y="95251905"/>
          <a:ext cx="800100" cy="800100"/>
        </a:xfrm>
        <a:prstGeom prst="rect">
          <a:avLst/>
        </a:prstGeom>
        <a:noFill/>
        <a:ln>
          <a:noFill/>
        </a:ln>
      </xdr:spPr>
    </xdr:pic>
    <xdr:clientData/>
  </xdr:twoCellAnchor>
  <xdr:twoCellAnchor>
    <xdr:from>
      <xdr:col>1</xdr:col>
      <xdr:colOff>9525</xdr:colOff>
      <xdr:row>176</xdr:row>
      <xdr:rowOff>9525</xdr:rowOff>
    </xdr:from>
    <xdr:to>
      <xdr:col>1</xdr:col>
      <xdr:colOff>809625</xdr:colOff>
      <xdr:row>176</xdr:row>
      <xdr:rowOff>809625</xdr:rowOff>
    </xdr:to>
    <xdr:pic>
      <xdr:nvPicPr>
        <xdr:cNvPr id="611" name="Имя " descr="Descr "/>
        <xdr:cNvPicPr>
          <a:picLocks noChangeAspect="1"/>
        </xdr:cNvPicPr>
      </xdr:nvPicPr>
      <xdr:blipFill>
        <a:blip xmlns:r="http://schemas.openxmlformats.org/officeDocument/2006/relationships" r:embed="rId108" cstate="print"/>
        <a:srcRect/>
        <a:stretch>
          <a:fillRect/>
        </a:stretch>
      </xdr:blipFill>
      <xdr:spPr>
        <a:xfrm>
          <a:off x="131445" y="96112965"/>
          <a:ext cx="800100" cy="800100"/>
        </a:xfrm>
        <a:prstGeom prst="rect">
          <a:avLst/>
        </a:prstGeom>
        <a:noFill/>
        <a:ln>
          <a:noFill/>
        </a:ln>
      </xdr:spPr>
    </xdr:pic>
    <xdr:clientData/>
  </xdr:twoCellAnchor>
  <xdr:twoCellAnchor>
    <xdr:from>
      <xdr:col>1</xdr:col>
      <xdr:colOff>9525</xdr:colOff>
      <xdr:row>177</xdr:row>
      <xdr:rowOff>9525</xdr:rowOff>
    </xdr:from>
    <xdr:to>
      <xdr:col>1</xdr:col>
      <xdr:colOff>809625</xdr:colOff>
      <xdr:row>177</xdr:row>
      <xdr:rowOff>809625</xdr:rowOff>
    </xdr:to>
    <xdr:pic>
      <xdr:nvPicPr>
        <xdr:cNvPr id="612" name="Имя " descr="Descr "/>
        <xdr:cNvPicPr>
          <a:picLocks noChangeAspect="1"/>
        </xdr:cNvPicPr>
      </xdr:nvPicPr>
      <xdr:blipFill>
        <a:blip xmlns:r="http://schemas.openxmlformats.org/officeDocument/2006/relationships" r:embed="rId109" cstate="print"/>
        <a:srcRect/>
        <a:stretch>
          <a:fillRect/>
        </a:stretch>
      </xdr:blipFill>
      <xdr:spPr>
        <a:xfrm>
          <a:off x="131445" y="96974025"/>
          <a:ext cx="800100" cy="800100"/>
        </a:xfrm>
        <a:prstGeom prst="rect">
          <a:avLst/>
        </a:prstGeom>
        <a:noFill/>
        <a:ln>
          <a:noFill/>
        </a:ln>
      </xdr:spPr>
    </xdr:pic>
    <xdr:clientData/>
  </xdr:twoCellAnchor>
  <xdr:twoCellAnchor>
    <xdr:from>
      <xdr:col>1</xdr:col>
      <xdr:colOff>9525</xdr:colOff>
      <xdr:row>178</xdr:row>
      <xdr:rowOff>9525</xdr:rowOff>
    </xdr:from>
    <xdr:to>
      <xdr:col>1</xdr:col>
      <xdr:colOff>809625</xdr:colOff>
      <xdr:row>178</xdr:row>
      <xdr:rowOff>809625</xdr:rowOff>
    </xdr:to>
    <xdr:pic>
      <xdr:nvPicPr>
        <xdr:cNvPr id="613" name="Имя " descr="Descr "/>
        <xdr:cNvPicPr>
          <a:picLocks noChangeAspect="1"/>
        </xdr:cNvPicPr>
      </xdr:nvPicPr>
      <xdr:blipFill>
        <a:blip xmlns:r="http://schemas.openxmlformats.org/officeDocument/2006/relationships" r:embed="rId110" cstate="print"/>
        <a:srcRect/>
        <a:stretch>
          <a:fillRect/>
        </a:stretch>
      </xdr:blipFill>
      <xdr:spPr>
        <a:xfrm>
          <a:off x="131445" y="97835085"/>
          <a:ext cx="800100" cy="800100"/>
        </a:xfrm>
        <a:prstGeom prst="rect">
          <a:avLst/>
        </a:prstGeom>
        <a:noFill/>
        <a:ln>
          <a:noFill/>
        </a:ln>
      </xdr:spPr>
    </xdr:pic>
    <xdr:clientData/>
  </xdr:twoCellAnchor>
  <xdr:twoCellAnchor>
    <xdr:from>
      <xdr:col>1</xdr:col>
      <xdr:colOff>9525</xdr:colOff>
      <xdr:row>179</xdr:row>
      <xdr:rowOff>9525</xdr:rowOff>
    </xdr:from>
    <xdr:to>
      <xdr:col>1</xdr:col>
      <xdr:colOff>809625</xdr:colOff>
      <xdr:row>179</xdr:row>
      <xdr:rowOff>809625</xdr:rowOff>
    </xdr:to>
    <xdr:pic>
      <xdr:nvPicPr>
        <xdr:cNvPr id="614" name="Имя " descr="Descr "/>
        <xdr:cNvPicPr>
          <a:picLocks noChangeAspect="1"/>
        </xdr:cNvPicPr>
      </xdr:nvPicPr>
      <xdr:blipFill>
        <a:blip xmlns:r="http://schemas.openxmlformats.org/officeDocument/2006/relationships" r:embed="rId111" cstate="print"/>
        <a:srcRect/>
        <a:stretch>
          <a:fillRect/>
        </a:stretch>
      </xdr:blipFill>
      <xdr:spPr>
        <a:xfrm>
          <a:off x="131445" y="98696145"/>
          <a:ext cx="800100" cy="800100"/>
        </a:xfrm>
        <a:prstGeom prst="rect">
          <a:avLst/>
        </a:prstGeom>
        <a:noFill/>
        <a:ln>
          <a:noFill/>
        </a:ln>
      </xdr:spPr>
    </xdr:pic>
    <xdr:clientData/>
  </xdr:twoCellAnchor>
  <xdr:twoCellAnchor>
    <xdr:from>
      <xdr:col>1</xdr:col>
      <xdr:colOff>9525</xdr:colOff>
      <xdr:row>180</xdr:row>
      <xdr:rowOff>9525</xdr:rowOff>
    </xdr:from>
    <xdr:to>
      <xdr:col>1</xdr:col>
      <xdr:colOff>809625</xdr:colOff>
      <xdr:row>180</xdr:row>
      <xdr:rowOff>809625</xdr:rowOff>
    </xdr:to>
    <xdr:pic>
      <xdr:nvPicPr>
        <xdr:cNvPr id="615" name="Имя " descr="Descr "/>
        <xdr:cNvPicPr>
          <a:picLocks noChangeAspect="1"/>
        </xdr:cNvPicPr>
      </xdr:nvPicPr>
      <xdr:blipFill>
        <a:blip xmlns:r="http://schemas.openxmlformats.org/officeDocument/2006/relationships" r:embed="rId112" cstate="print"/>
        <a:srcRect/>
        <a:stretch>
          <a:fillRect/>
        </a:stretch>
      </xdr:blipFill>
      <xdr:spPr>
        <a:xfrm>
          <a:off x="131445" y="99557205"/>
          <a:ext cx="800100" cy="800100"/>
        </a:xfrm>
        <a:prstGeom prst="rect">
          <a:avLst/>
        </a:prstGeom>
        <a:noFill/>
        <a:ln>
          <a:noFill/>
        </a:ln>
      </xdr:spPr>
    </xdr:pic>
    <xdr:clientData/>
  </xdr:twoCellAnchor>
  <xdr:twoCellAnchor>
    <xdr:from>
      <xdr:col>1</xdr:col>
      <xdr:colOff>9525</xdr:colOff>
      <xdr:row>181</xdr:row>
      <xdr:rowOff>9525</xdr:rowOff>
    </xdr:from>
    <xdr:to>
      <xdr:col>1</xdr:col>
      <xdr:colOff>809625</xdr:colOff>
      <xdr:row>181</xdr:row>
      <xdr:rowOff>809625</xdr:rowOff>
    </xdr:to>
    <xdr:pic>
      <xdr:nvPicPr>
        <xdr:cNvPr id="616" name="Имя " descr="Descr "/>
        <xdr:cNvPicPr>
          <a:picLocks noChangeAspect="1"/>
        </xdr:cNvPicPr>
      </xdr:nvPicPr>
      <xdr:blipFill>
        <a:blip xmlns:r="http://schemas.openxmlformats.org/officeDocument/2006/relationships" r:embed="rId113" cstate="print"/>
        <a:srcRect/>
        <a:stretch>
          <a:fillRect/>
        </a:stretch>
      </xdr:blipFill>
      <xdr:spPr>
        <a:xfrm>
          <a:off x="131445" y="100418265"/>
          <a:ext cx="800100" cy="800100"/>
        </a:xfrm>
        <a:prstGeom prst="rect">
          <a:avLst/>
        </a:prstGeom>
        <a:noFill/>
        <a:ln>
          <a:noFill/>
        </a:ln>
      </xdr:spPr>
    </xdr:pic>
    <xdr:clientData/>
  </xdr:twoCellAnchor>
  <xdr:twoCellAnchor>
    <xdr:from>
      <xdr:col>1</xdr:col>
      <xdr:colOff>9525</xdr:colOff>
      <xdr:row>182</xdr:row>
      <xdr:rowOff>9525</xdr:rowOff>
    </xdr:from>
    <xdr:to>
      <xdr:col>1</xdr:col>
      <xdr:colOff>809625</xdr:colOff>
      <xdr:row>182</xdr:row>
      <xdr:rowOff>809625</xdr:rowOff>
    </xdr:to>
    <xdr:pic>
      <xdr:nvPicPr>
        <xdr:cNvPr id="617" name="Имя " descr="Descr "/>
        <xdr:cNvPicPr>
          <a:picLocks noChangeAspect="1"/>
        </xdr:cNvPicPr>
      </xdr:nvPicPr>
      <xdr:blipFill>
        <a:blip xmlns:r="http://schemas.openxmlformats.org/officeDocument/2006/relationships" r:embed="rId114" cstate="print"/>
        <a:srcRect/>
        <a:stretch>
          <a:fillRect/>
        </a:stretch>
      </xdr:blipFill>
      <xdr:spPr>
        <a:xfrm>
          <a:off x="131445" y="101279325"/>
          <a:ext cx="800100" cy="800100"/>
        </a:xfrm>
        <a:prstGeom prst="rect">
          <a:avLst/>
        </a:prstGeom>
        <a:noFill/>
        <a:ln>
          <a:noFill/>
        </a:ln>
      </xdr:spPr>
    </xdr:pic>
    <xdr:clientData/>
  </xdr:twoCellAnchor>
  <xdr:twoCellAnchor>
    <xdr:from>
      <xdr:col>1</xdr:col>
      <xdr:colOff>9525</xdr:colOff>
      <xdr:row>183</xdr:row>
      <xdr:rowOff>9525</xdr:rowOff>
    </xdr:from>
    <xdr:to>
      <xdr:col>1</xdr:col>
      <xdr:colOff>809625</xdr:colOff>
      <xdr:row>183</xdr:row>
      <xdr:rowOff>809625</xdr:rowOff>
    </xdr:to>
    <xdr:pic>
      <xdr:nvPicPr>
        <xdr:cNvPr id="618" name="Имя " descr="Descr "/>
        <xdr:cNvPicPr>
          <a:picLocks noChangeAspect="1"/>
        </xdr:cNvPicPr>
      </xdr:nvPicPr>
      <xdr:blipFill>
        <a:blip xmlns:r="http://schemas.openxmlformats.org/officeDocument/2006/relationships" r:embed="rId115" cstate="print"/>
        <a:srcRect/>
        <a:stretch>
          <a:fillRect/>
        </a:stretch>
      </xdr:blipFill>
      <xdr:spPr>
        <a:xfrm>
          <a:off x="131445" y="102140385"/>
          <a:ext cx="800100" cy="800100"/>
        </a:xfrm>
        <a:prstGeom prst="rect">
          <a:avLst/>
        </a:prstGeom>
        <a:noFill/>
        <a:ln>
          <a:noFill/>
        </a:ln>
      </xdr:spPr>
    </xdr:pic>
    <xdr:clientData/>
  </xdr:twoCellAnchor>
  <xdr:twoCellAnchor>
    <xdr:from>
      <xdr:col>1</xdr:col>
      <xdr:colOff>9525</xdr:colOff>
      <xdr:row>185</xdr:row>
      <xdr:rowOff>9525</xdr:rowOff>
    </xdr:from>
    <xdr:to>
      <xdr:col>1</xdr:col>
      <xdr:colOff>809625</xdr:colOff>
      <xdr:row>185</xdr:row>
      <xdr:rowOff>809625</xdr:rowOff>
    </xdr:to>
    <xdr:pic>
      <xdr:nvPicPr>
        <xdr:cNvPr id="619" name="Имя " descr="Descr "/>
        <xdr:cNvPicPr>
          <a:picLocks noChangeAspect="1"/>
        </xdr:cNvPicPr>
      </xdr:nvPicPr>
      <xdr:blipFill>
        <a:blip xmlns:r="http://schemas.openxmlformats.org/officeDocument/2006/relationships" r:embed="rId116" cstate="print"/>
        <a:srcRect/>
        <a:stretch>
          <a:fillRect/>
        </a:stretch>
      </xdr:blipFill>
      <xdr:spPr>
        <a:xfrm>
          <a:off x="131445" y="103199565"/>
          <a:ext cx="800100" cy="800100"/>
        </a:xfrm>
        <a:prstGeom prst="rect">
          <a:avLst/>
        </a:prstGeom>
        <a:noFill/>
        <a:ln>
          <a:noFill/>
        </a:ln>
      </xdr:spPr>
    </xdr:pic>
    <xdr:clientData/>
  </xdr:twoCellAnchor>
  <xdr:twoCellAnchor>
    <xdr:from>
      <xdr:col>1</xdr:col>
      <xdr:colOff>9525</xdr:colOff>
      <xdr:row>186</xdr:row>
      <xdr:rowOff>9525</xdr:rowOff>
    </xdr:from>
    <xdr:to>
      <xdr:col>1</xdr:col>
      <xdr:colOff>809625</xdr:colOff>
      <xdr:row>186</xdr:row>
      <xdr:rowOff>809625</xdr:rowOff>
    </xdr:to>
    <xdr:pic>
      <xdr:nvPicPr>
        <xdr:cNvPr id="620" name="Имя " descr="Descr "/>
        <xdr:cNvPicPr>
          <a:picLocks noChangeAspect="1"/>
        </xdr:cNvPicPr>
      </xdr:nvPicPr>
      <xdr:blipFill>
        <a:blip xmlns:r="http://schemas.openxmlformats.org/officeDocument/2006/relationships" r:embed="rId117" cstate="print"/>
        <a:srcRect/>
        <a:stretch>
          <a:fillRect/>
        </a:stretch>
      </xdr:blipFill>
      <xdr:spPr>
        <a:xfrm>
          <a:off x="131445" y="104060625"/>
          <a:ext cx="800100" cy="800100"/>
        </a:xfrm>
        <a:prstGeom prst="rect">
          <a:avLst/>
        </a:prstGeom>
        <a:noFill/>
        <a:ln>
          <a:noFill/>
        </a:ln>
      </xdr:spPr>
    </xdr:pic>
    <xdr:clientData/>
  </xdr:twoCellAnchor>
  <xdr:twoCellAnchor>
    <xdr:from>
      <xdr:col>1</xdr:col>
      <xdr:colOff>9525</xdr:colOff>
      <xdr:row>187</xdr:row>
      <xdr:rowOff>9525</xdr:rowOff>
    </xdr:from>
    <xdr:to>
      <xdr:col>1</xdr:col>
      <xdr:colOff>809625</xdr:colOff>
      <xdr:row>187</xdr:row>
      <xdr:rowOff>809625</xdr:rowOff>
    </xdr:to>
    <xdr:pic>
      <xdr:nvPicPr>
        <xdr:cNvPr id="621" name="Имя " descr="Descr "/>
        <xdr:cNvPicPr>
          <a:picLocks noChangeAspect="1"/>
        </xdr:cNvPicPr>
      </xdr:nvPicPr>
      <xdr:blipFill>
        <a:blip xmlns:r="http://schemas.openxmlformats.org/officeDocument/2006/relationships" r:embed="rId118" cstate="print"/>
        <a:srcRect/>
        <a:stretch>
          <a:fillRect/>
        </a:stretch>
      </xdr:blipFill>
      <xdr:spPr>
        <a:xfrm>
          <a:off x="131445" y="104921685"/>
          <a:ext cx="800100" cy="800100"/>
        </a:xfrm>
        <a:prstGeom prst="rect">
          <a:avLst/>
        </a:prstGeom>
        <a:noFill/>
        <a:ln>
          <a:noFill/>
        </a:ln>
      </xdr:spPr>
    </xdr:pic>
    <xdr:clientData/>
  </xdr:twoCellAnchor>
  <xdr:twoCellAnchor>
    <xdr:from>
      <xdr:col>1</xdr:col>
      <xdr:colOff>9525</xdr:colOff>
      <xdr:row>188</xdr:row>
      <xdr:rowOff>9525</xdr:rowOff>
    </xdr:from>
    <xdr:to>
      <xdr:col>1</xdr:col>
      <xdr:colOff>809625</xdr:colOff>
      <xdr:row>188</xdr:row>
      <xdr:rowOff>809625</xdr:rowOff>
    </xdr:to>
    <xdr:pic>
      <xdr:nvPicPr>
        <xdr:cNvPr id="622" name="Имя " descr="Descr "/>
        <xdr:cNvPicPr>
          <a:picLocks noChangeAspect="1"/>
        </xdr:cNvPicPr>
      </xdr:nvPicPr>
      <xdr:blipFill>
        <a:blip xmlns:r="http://schemas.openxmlformats.org/officeDocument/2006/relationships" r:embed="rId119" cstate="print"/>
        <a:srcRect/>
        <a:stretch>
          <a:fillRect/>
        </a:stretch>
      </xdr:blipFill>
      <xdr:spPr>
        <a:xfrm>
          <a:off x="131445" y="105782745"/>
          <a:ext cx="800100" cy="800100"/>
        </a:xfrm>
        <a:prstGeom prst="rect">
          <a:avLst/>
        </a:prstGeom>
        <a:noFill/>
        <a:ln>
          <a:noFill/>
        </a:ln>
      </xdr:spPr>
    </xdr:pic>
    <xdr:clientData/>
  </xdr:twoCellAnchor>
  <xdr:twoCellAnchor>
    <xdr:from>
      <xdr:col>1</xdr:col>
      <xdr:colOff>9525</xdr:colOff>
      <xdr:row>190</xdr:row>
      <xdr:rowOff>9525</xdr:rowOff>
    </xdr:from>
    <xdr:to>
      <xdr:col>1</xdr:col>
      <xdr:colOff>809625</xdr:colOff>
      <xdr:row>190</xdr:row>
      <xdr:rowOff>809625</xdr:rowOff>
    </xdr:to>
    <xdr:pic>
      <xdr:nvPicPr>
        <xdr:cNvPr id="623" name="Имя " descr="Descr "/>
        <xdr:cNvPicPr>
          <a:picLocks noChangeAspect="1"/>
        </xdr:cNvPicPr>
      </xdr:nvPicPr>
      <xdr:blipFill>
        <a:blip xmlns:r="http://schemas.openxmlformats.org/officeDocument/2006/relationships" r:embed="rId120" cstate="print"/>
        <a:srcRect/>
        <a:stretch>
          <a:fillRect/>
        </a:stretch>
      </xdr:blipFill>
      <xdr:spPr>
        <a:xfrm>
          <a:off x="131445" y="106841925"/>
          <a:ext cx="800100" cy="800100"/>
        </a:xfrm>
        <a:prstGeom prst="rect">
          <a:avLst/>
        </a:prstGeom>
        <a:noFill/>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624" name="Имя " descr="Descr "/>
        <xdr:cNvPicPr>
          <a:picLocks noChangeAspect="1"/>
        </xdr:cNvPicPr>
      </xdr:nvPicPr>
      <xdr:blipFill>
        <a:blip xmlns:r="http://schemas.openxmlformats.org/officeDocument/2006/relationships" r:embed="rId121" cstate="print"/>
        <a:srcRect/>
        <a:stretch>
          <a:fillRect/>
        </a:stretch>
      </xdr:blipFill>
      <xdr:spPr>
        <a:xfrm>
          <a:off x="131445" y="107702985"/>
          <a:ext cx="800100" cy="800100"/>
        </a:xfrm>
        <a:prstGeom prst="rect">
          <a:avLst/>
        </a:prstGeom>
        <a:noFill/>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625" name="Имя " descr="Descr "/>
        <xdr:cNvPicPr>
          <a:picLocks noChangeAspect="1"/>
        </xdr:cNvPicPr>
      </xdr:nvPicPr>
      <xdr:blipFill>
        <a:blip xmlns:r="http://schemas.openxmlformats.org/officeDocument/2006/relationships" r:embed="rId122" cstate="print"/>
        <a:srcRect/>
        <a:stretch>
          <a:fillRect/>
        </a:stretch>
      </xdr:blipFill>
      <xdr:spPr>
        <a:xfrm>
          <a:off x="131445" y="108762165"/>
          <a:ext cx="800100" cy="800100"/>
        </a:xfrm>
        <a:prstGeom prst="rect">
          <a:avLst/>
        </a:prstGeom>
        <a:noFill/>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626" name="Имя " descr="Descr "/>
        <xdr:cNvPicPr>
          <a:picLocks noChangeAspect="1"/>
        </xdr:cNvPicPr>
      </xdr:nvPicPr>
      <xdr:blipFill>
        <a:blip xmlns:r="http://schemas.openxmlformats.org/officeDocument/2006/relationships" r:embed="rId123" cstate="print"/>
        <a:srcRect/>
        <a:stretch>
          <a:fillRect/>
        </a:stretch>
      </xdr:blipFill>
      <xdr:spPr>
        <a:xfrm>
          <a:off x="131445" y="109623225"/>
          <a:ext cx="800100" cy="800100"/>
        </a:xfrm>
        <a:prstGeom prst="rect">
          <a:avLst/>
        </a:prstGeom>
        <a:noFill/>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627" name="Имя " descr="Descr "/>
        <xdr:cNvPicPr>
          <a:picLocks noChangeAspect="1"/>
        </xdr:cNvPicPr>
      </xdr:nvPicPr>
      <xdr:blipFill>
        <a:blip xmlns:r="http://schemas.openxmlformats.org/officeDocument/2006/relationships" r:embed="rId124" cstate="print"/>
        <a:srcRect/>
        <a:stretch>
          <a:fillRect/>
        </a:stretch>
      </xdr:blipFill>
      <xdr:spPr>
        <a:xfrm>
          <a:off x="131445" y="110484285"/>
          <a:ext cx="800100" cy="800100"/>
        </a:xfrm>
        <a:prstGeom prst="rect">
          <a:avLst/>
        </a:prstGeom>
        <a:noFill/>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628" name="Имя " descr="Descr "/>
        <xdr:cNvPicPr>
          <a:picLocks noChangeAspect="1"/>
        </xdr:cNvPicPr>
      </xdr:nvPicPr>
      <xdr:blipFill>
        <a:blip xmlns:r="http://schemas.openxmlformats.org/officeDocument/2006/relationships" r:embed="rId125" cstate="print"/>
        <a:srcRect/>
        <a:stretch>
          <a:fillRect/>
        </a:stretch>
      </xdr:blipFill>
      <xdr:spPr>
        <a:xfrm>
          <a:off x="131445" y="111345345"/>
          <a:ext cx="800100" cy="800100"/>
        </a:xfrm>
        <a:prstGeom prst="rect">
          <a:avLst/>
        </a:prstGeom>
        <a:noFill/>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629" name="Имя " descr="Descr "/>
        <xdr:cNvPicPr>
          <a:picLocks noChangeAspect="1"/>
        </xdr:cNvPicPr>
      </xdr:nvPicPr>
      <xdr:blipFill>
        <a:blip xmlns:r="http://schemas.openxmlformats.org/officeDocument/2006/relationships" r:embed="rId126" cstate="print"/>
        <a:srcRect/>
        <a:stretch>
          <a:fillRect/>
        </a:stretch>
      </xdr:blipFill>
      <xdr:spPr>
        <a:xfrm>
          <a:off x="131445" y="112206405"/>
          <a:ext cx="800100" cy="800100"/>
        </a:xfrm>
        <a:prstGeom prst="rect">
          <a:avLst/>
        </a:prstGeom>
        <a:noFill/>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630" name="Имя " descr="Descr "/>
        <xdr:cNvPicPr>
          <a:picLocks noChangeAspect="1"/>
        </xdr:cNvPicPr>
      </xdr:nvPicPr>
      <xdr:blipFill>
        <a:blip xmlns:r="http://schemas.openxmlformats.org/officeDocument/2006/relationships" r:embed="rId127" cstate="print"/>
        <a:srcRect/>
        <a:stretch>
          <a:fillRect/>
        </a:stretch>
      </xdr:blipFill>
      <xdr:spPr>
        <a:xfrm>
          <a:off x="131445" y="113067465"/>
          <a:ext cx="800100" cy="800100"/>
        </a:xfrm>
        <a:prstGeom prst="rect">
          <a:avLst/>
        </a:prstGeom>
        <a:noFill/>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631" name="Имя " descr="Descr "/>
        <xdr:cNvPicPr>
          <a:picLocks noChangeAspect="1"/>
        </xdr:cNvPicPr>
      </xdr:nvPicPr>
      <xdr:blipFill>
        <a:blip xmlns:r="http://schemas.openxmlformats.org/officeDocument/2006/relationships" r:embed="rId128" cstate="print"/>
        <a:srcRect/>
        <a:stretch>
          <a:fillRect/>
        </a:stretch>
      </xdr:blipFill>
      <xdr:spPr>
        <a:xfrm>
          <a:off x="131445" y="113928525"/>
          <a:ext cx="800100" cy="800100"/>
        </a:xfrm>
        <a:prstGeom prst="rect">
          <a:avLst/>
        </a:prstGeom>
        <a:noFill/>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632" name="Имя " descr="Descr "/>
        <xdr:cNvPicPr>
          <a:picLocks noChangeAspect="1"/>
        </xdr:cNvPicPr>
      </xdr:nvPicPr>
      <xdr:blipFill>
        <a:blip xmlns:r="http://schemas.openxmlformats.org/officeDocument/2006/relationships" r:embed="rId129" cstate="print"/>
        <a:srcRect/>
        <a:stretch>
          <a:fillRect/>
        </a:stretch>
      </xdr:blipFill>
      <xdr:spPr>
        <a:xfrm>
          <a:off x="131445" y="114789585"/>
          <a:ext cx="800100" cy="800100"/>
        </a:xfrm>
        <a:prstGeom prst="rect">
          <a:avLst/>
        </a:prstGeom>
        <a:noFill/>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633" name="Имя " descr="Descr "/>
        <xdr:cNvPicPr>
          <a:picLocks noChangeAspect="1"/>
        </xdr:cNvPicPr>
      </xdr:nvPicPr>
      <xdr:blipFill>
        <a:blip xmlns:r="http://schemas.openxmlformats.org/officeDocument/2006/relationships" r:embed="rId130" cstate="print"/>
        <a:srcRect/>
        <a:stretch>
          <a:fillRect/>
        </a:stretch>
      </xdr:blipFill>
      <xdr:spPr>
        <a:xfrm>
          <a:off x="131445" y="115650645"/>
          <a:ext cx="800100" cy="800100"/>
        </a:xfrm>
        <a:prstGeom prst="rect">
          <a:avLst/>
        </a:prstGeom>
        <a:noFill/>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634" name="Имя " descr="Descr "/>
        <xdr:cNvPicPr>
          <a:picLocks noChangeAspect="1"/>
        </xdr:cNvPicPr>
      </xdr:nvPicPr>
      <xdr:blipFill>
        <a:blip xmlns:r="http://schemas.openxmlformats.org/officeDocument/2006/relationships" r:embed="rId131" cstate="print"/>
        <a:srcRect/>
        <a:stretch>
          <a:fillRect/>
        </a:stretch>
      </xdr:blipFill>
      <xdr:spPr>
        <a:xfrm>
          <a:off x="131445" y="116511705"/>
          <a:ext cx="800100" cy="800100"/>
        </a:xfrm>
        <a:prstGeom prst="rect">
          <a:avLst/>
        </a:prstGeom>
        <a:noFill/>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635" name="Имя " descr="Descr "/>
        <xdr:cNvPicPr>
          <a:picLocks noChangeAspect="1"/>
        </xdr:cNvPicPr>
      </xdr:nvPicPr>
      <xdr:blipFill>
        <a:blip xmlns:r="http://schemas.openxmlformats.org/officeDocument/2006/relationships" r:embed="rId132" cstate="print"/>
        <a:srcRect/>
        <a:stretch>
          <a:fillRect/>
        </a:stretch>
      </xdr:blipFill>
      <xdr:spPr>
        <a:xfrm>
          <a:off x="131445" y="117372765"/>
          <a:ext cx="800100" cy="800100"/>
        </a:xfrm>
        <a:prstGeom prst="rect">
          <a:avLst/>
        </a:prstGeom>
        <a:noFill/>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636" name="Имя " descr="Descr "/>
        <xdr:cNvPicPr>
          <a:picLocks noChangeAspect="1"/>
        </xdr:cNvPicPr>
      </xdr:nvPicPr>
      <xdr:blipFill>
        <a:blip xmlns:r="http://schemas.openxmlformats.org/officeDocument/2006/relationships" r:embed="rId133" cstate="print"/>
        <a:srcRect/>
        <a:stretch>
          <a:fillRect/>
        </a:stretch>
      </xdr:blipFill>
      <xdr:spPr>
        <a:xfrm>
          <a:off x="131445" y="118233825"/>
          <a:ext cx="800100" cy="800100"/>
        </a:xfrm>
        <a:prstGeom prst="rect">
          <a:avLst/>
        </a:prstGeom>
        <a:noFill/>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637" name="Имя " descr="Descr "/>
        <xdr:cNvPicPr>
          <a:picLocks noChangeAspect="1"/>
        </xdr:cNvPicPr>
      </xdr:nvPicPr>
      <xdr:blipFill>
        <a:blip xmlns:r="http://schemas.openxmlformats.org/officeDocument/2006/relationships" r:embed="rId134" cstate="print"/>
        <a:srcRect/>
        <a:stretch>
          <a:fillRect/>
        </a:stretch>
      </xdr:blipFill>
      <xdr:spPr>
        <a:xfrm>
          <a:off x="131445" y="119094885"/>
          <a:ext cx="800100" cy="800100"/>
        </a:xfrm>
        <a:prstGeom prst="rect">
          <a:avLst/>
        </a:prstGeom>
        <a:noFill/>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638" name="Имя " descr="Descr "/>
        <xdr:cNvPicPr>
          <a:picLocks noChangeAspect="1"/>
        </xdr:cNvPicPr>
      </xdr:nvPicPr>
      <xdr:blipFill>
        <a:blip xmlns:r="http://schemas.openxmlformats.org/officeDocument/2006/relationships" r:embed="rId135" cstate="print"/>
        <a:srcRect/>
        <a:stretch>
          <a:fillRect/>
        </a:stretch>
      </xdr:blipFill>
      <xdr:spPr>
        <a:xfrm>
          <a:off x="131445" y="119955945"/>
          <a:ext cx="800100" cy="800100"/>
        </a:xfrm>
        <a:prstGeom prst="rect">
          <a:avLst/>
        </a:prstGeom>
        <a:noFill/>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639" name="Имя " descr="Descr "/>
        <xdr:cNvPicPr>
          <a:picLocks noChangeAspect="1"/>
        </xdr:cNvPicPr>
      </xdr:nvPicPr>
      <xdr:blipFill>
        <a:blip xmlns:r="http://schemas.openxmlformats.org/officeDocument/2006/relationships" r:embed="rId136" cstate="print"/>
        <a:srcRect/>
        <a:stretch>
          <a:fillRect/>
        </a:stretch>
      </xdr:blipFill>
      <xdr:spPr>
        <a:xfrm>
          <a:off x="131445" y="120817005"/>
          <a:ext cx="800100" cy="800100"/>
        </a:xfrm>
        <a:prstGeom prst="rect">
          <a:avLst/>
        </a:prstGeom>
        <a:noFill/>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640" name="Имя " descr="Descr "/>
        <xdr:cNvPicPr>
          <a:picLocks noChangeAspect="1"/>
        </xdr:cNvPicPr>
      </xdr:nvPicPr>
      <xdr:blipFill>
        <a:blip xmlns:r="http://schemas.openxmlformats.org/officeDocument/2006/relationships" r:embed="rId137" cstate="print"/>
        <a:srcRect/>
        <a:stretch>
          <a:fillRect/>
        </a:stretch>
      </xdr:blipFill>
      <xdr:spPr>
        <a:xfrm>
          <a:off x="131445" y="121678065"/>
          <a:ext cx="800100" cy="800100"/>
        </a:xfrm>
        <a:prstGeom prst="rect">
          <a:avLst/>
        </a:prstGeom>
        <a:noFill/>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641" name="Имя " descr="Descr "/>
        <xdr:cNvPicPr>
          <a:picLocks noChangeAspect="1"/>
        </xdr:cNvPicPr>
      </xdr:nvPicPr>
      <xdr:blipFill>
        <a:blip xmlns:r="http://schemas.openxmlformats.org/officeDocument/2006/relationships" r:embed="rId138" cstate="print"/>
        <a:srcRect/>
        <a:stretch>
          <a:fillRect/>
        </a:stretch>
      </xdr:blipFill>
      <xdr:spPr>
        <a:xfrm>
          <a:off x="131445" y="122737245"/>
          <a:ext cx="800100" cy="800100"/>
        </a:xfrm>
        <a:prstGeom prst="rect">
          <a:avLst/>
        </a:prstGeom>
        <a:noFill/>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642" name="Имя " descr="Descr "/>
        <xdr:cNvPicPr>
          <a:picLocks noChangeAspect="1"/>
        </xdr:cNvPicPr>
      </xdr:nvPicPr>
      <xdr:blipFill>
        <a:blip xmlns:r="http://schemas.openxmlformats.org/officeDocument/2006/relationships" r:embed="rId139"/>
        <a:srcRect/>
        <a:stretch>
          <a:fillRect/>
        </a:stretch>
      </xdr:blipFill>
      <xdr:spPr>
        <a:xfrm>
          <a:off x="131445" y="123796425"/>
          <a:ext cx="800100" cy="800100"/>
        </a:xfrm>
        <a:prstGeom prst="rect">
          <a:avLst/>
        </a:prstGeom>
        <a:noFill/>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643" name="Имя " descr="Descr "/>
        <xdr:cNvPicPr>
          <a:picLocks noChangeAspect="1"/>
        </xdr:cNvPicPr>
      </xdr:nvPicPr>
      <xdr:blipFill>
        <a:blip xmlns:r="http://schemas.openxmlformats.org/officeDocument/2006/relationships" r:embed="rId140" cstate="print"/>
        <a:srcRect/>
        <a:stretch>
          <a:fillRect/>
        </a:stretch>
      </xdr:blipFill>
      <xdr:spPr>
        <a:xfrm>
          <a:off x="131445" y="124657485"/>
          <a:ext cx="800100" cy="800100"/>
        </a:xfrm>
        <a:prstGeom prst="rect">
          <a:avLst/>
        </a:prstGeom>
        <a:noFill/>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644" name="Имя " descr="Descr "/>
        <xdr:cNvPicPr>
          <a:picLocks noChangeAspect="1"/>
        </xdr:cNvPicPr>
      </xdr:nvPicPr>
      <xdr:blipFill>
        <a:blip xmlns:r="http://schemas.openxmlformats.org/officeDocument/2006/relationships" r:embed="rId141" cstate="print"/>
        <a:srcRect/>
        <a:stretch>
          <a:fillRect/>
        </a:stretch>
      </xdr:blipFill>
      <xdr:spPr>
        <a:xfrm>
          <a:off x="131445" y="125518545"/>
          <a:ext cx="800100" cy="800100"/>
        </a:xfrm>
        <a:prstGeom prst="rect">
          <a:avLst/>
        </a:prstGeom>
        <a:noFill/>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645" name="Имя " descr="Descr "/>
        <xdr:cNvPicPr>
          <a:picLocks noChangeAspect="1"/>
        </xdr:cNvPicPr>
      </xdr:nvPicPr>
      <xdr:blipFill>
        <a:blip xmlns:r="http://schemas.openxmlformats.org/officeDocument/2006/relationships" r:embed="rId142" cstate="print"/>
        <a:srcRect/>
        <a:stretch>
          <a:fillRect/>
        </a:stretch>
      </xdr:blipFill>
      <xdr:spPr>
        <a:xfrm>
          <a:off x="131445" y="126379605"/>
          <a:ext cx="800100" cy="800100"/>
        </a:xfrm>
        <a:prstGeom prst="rect">
          <a:avLst/>
        </a:prstGeom>
        <a:noFill/>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646" name="Имя " descr="Descr "/>
        <xdr:cNvPicPr>
          <a:picLocks noChangeAspect="1"/>
        </xdr:cNvPicPr>
      </xdr:nvPicPr>
      <xdr:blipFill>
        <a:blip xmlns:r="http://schemas.openxmlformats.org/officeDocument/2006/relationships" r:embed="rId143" cstate="print"/>
        <a:srcRect/>
        <a:stretch>
          <a:fillRect/>
        </a:stretch>
      </xdr:blipFill>
      <xdr:spPr>
        <a:xfrm>
          <a:off x="131445" y="127438785"/>
          <a:ext cx="800100" cy="800100"/>
        </a:xfrm>
        <a:prstGeom prst="rect">
          <a:avLst/>
        </a:prstGeom>
        <a:noFill/>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647" name="Имя " descr="Descr "/>
        <xdr:cNvPicPr>
          <a:picLocks noChangeAspect="1"/>
        </xdr:cNvPicPr>
      </xdr:nvPicPr>
      <xdr:blipFill>
        <a:blip xmlns:r="http://schemas.openxmlformats.org/officeDocument/2006/relationships" r:embed="rId144" cstate="print"/>
        <a:srcRect/>
        <a:stretch>
          <a:fillRect/>
        </a:stretch>
      </xdr:blipFill>
      <xdr:spPr>
        <a:xfrm>
          <a:off x="131445" y="128299845"/>
          <a:ext cx="800100" cy="800100"/>
        </a:xfrm>
        <a:prstGeom prst="rect">
          <a:avLst/>
        </a:prstGeom>
        <a:noFill/>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648" name="Имя " descr="Descr "/>
        <xdr:cNvPicPr>
          <a:picLocks noChangeAspect="1"/>
        </xdr:cNvPicPr>
      </xdr:nvPicPr>
      <xdr:blipFill>
        <a:blip xmlns:r="http://schemas.openxmlformats.org/officeDocument/2006/relationships" r:embed="rId145" cstate="print"/>
        <a:srcRect/>
        <a:stretch>
          <a:fillRect/>
        </a:stretch>
      </xdr:blipFill>
      <xdr:spPr>
        <a:xfrm>
          <a:off x="131445" y="129160905"/>
          <a:ext cx="800100" cy="800100"/>
        </a:xfrm>
        <a:prstGeom prst="rect">
          <a:avLst/>
        </a:prstGeom>
        <a:noFill/>
        <a:ln>
          <a:noFill/>
        </a:ln>
      </xdr:spPr>
    </xdr:pic>
    <xdr:clientData/>
  </xdr:twoCellAnchor>
  <xdr:twoCellAnchor>
    <xdr:from>
      <xdr:col>1</xdr:col>
      <xdr:colOff>9525</xdr:colOff>
      <xdr:row>220</xdr:row>
      <xdr:rowOff>9525</xdr:rowOff>
    </xdr:from>
    <xdr:to>
      <xdr:col>1</xdr:col>
      <xdr:colOff>809625</xdr:colOff>
      <xdr:row>220</xdr:row>
      <xdr:rowOff>809625</xdr:rowOff>
    </xdr:to>
    <xdr:pic>
      <xdr:nvPicPr>
        <xdr:cNvPr id="649" name="Имя " descr="Descr "/>
        <xdr:cNvPicPr>
          <a:picLocks noChangeAspect="1"/>
        </xdr:cNvPicPr>
      </xdr:nvPicPr>
      <xdr:blipFill>
        <a:blip xmlns:r="http://schemas.openxmlformats.org/officeDocument/2006/relationships" r:embed="rId146" cstate="print"/>
        <a:srcRect/>
        <a:stretch>
          <a:fillRect/>
        </a:stretch>
      </xdr:blipFill>
      <xdr:spPr>
        <a:xfrm>
          <a:off x="131445" y="130021965"/>
          <a:ext cx="800100" cy="800100"/>
        </a:xfrm>
        <a:prstGeom prst="rect">
          <a:avLst/>
        </a:prstGeom>
        <a:noFill/>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650" name="Имя " descr="Descr "/>
        <xdr:cNvPicPr>
          <a:picLocks noChangeAspect="1"/>
        </xdr:cNvPicPr>
      </xdr:nvPicPr>
      <xdr:blipFill>
        <a:blip xmlns:r="http://schemas.openxmlformats.org/officeDocument/2006/relationships" r:embed="rId147" cstate="print"/>
        <a:srcRect/>
        <a:stretch>
          <a:fillRect/>
        </a:stretch>
      </xdr:blipFill>
      <xdr:spPr>
        <a:xfrm>
          <a:off x="131445" y="130883025"/>
          <a:ext cx="800100" cy="800100"/>
        </a:xfrm>
        <a:prstGeom prst="rect">
          <a:avLst/>
        </a:prstGeom>
        <a:noFill/>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651" name="Имя " descr="Descr "/>
        <xdr:cNvPicPr>
          <a:picLocks noChangeAspect="1"/>
        </xdr:cNvPicPr>
      </xdr:nvPicPr>
      <xdr:blipFill>
        <a:blip xmlns:r="http://schemas.openxmlformats.org/officeDocument/2006/relationships" r:embed="rId148" cstate="print"/>
        <a:srcRect/>
        <a:stretch>
          <a:fillRect/>
        </a:stretch>
      </xdr:blipFill>
      <xdr:spPr>
        <a:xfrm>
          <a:off x="131445" y="131942205"/>
          <a:ext cx="800100" cy="800100"/>
        </a:xfrm>
        <a:prstGeom prst="rect">
          <a:avLst/>
        </a:prstGeom>
        <a:noFill/>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652" name="Имя " descr="Descr "/>
        <xdr:cNvPicPr>
          <a:picLocks noChangeAspect="1"/>
        </xdr:cNvPicPr>
      </xdr:nvPicPr>
      <xdr:blipFill>
        <a:blip xmlns:r="http://schemas.openxmlformats.org/officeDocument/2006/relationships" r:embed="rId149" cstate="print"/>
        <a:srcRect/>
        <a:stretch>
          <a:fillRect/>
        </a:stretch>
      </xdr:blipFill>
      <xdr:spPr>
        <a:xfrm>
          <a:off x="131445" y="133001385"/>
          <a:ext cx="800100" cy="800100"/>
        </a:xfrm>
        <a:prstGeom prst="rect">
          <a:avLst/>
        </a:prstGeom>
        <a:noFill/>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653" name="Имя " descr="Descr "/>
        <xdr:cNvPicPr>
          <a:picLocks noChangeAspect="1"/>
        </xdr:cNvPicPr>
      </xdr:nvPicPr>
      <xdr:blipFill>
        <a:blip xmlns:r="http://schemas.openxmlformats.org/officeDocument/2006/relationships" r:embed="rId150" cstate="print"/>
        <a:srcRect/>
        <a:stretch>
          <a:fillRect/>
        </a:stretch>
      </xdr:blipFill>
      <xdr:spPr>
        <a:xfrm>
          <a:off x="131445" y="133862445"/>
          <a:ext cx="800100" cy="800100"/>
        </a:xfrm>
        <a:prstGeom prst="rect">
          <a:avLst/>
        </a:prstGeom>
        <a:noFill/>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654" name="Имя " descr="Descr "/>
        <xdr:cNvPicPr>
          <a:picLocks noChangeAspect="1"/>
        </xdr:cNvPicPr>
      </xdr:nvPicPr>
      <xdr:blipFill>
        <a:blip xmlns:r="http://schemas.openxmlformats.org/officeDocument/2006/relationships" r:embed="rId151" cstate="print"/>
        <a:srcRect/>
        <a:stretch>
          <a:fillRect/>
        </a:stretch>
      </xdr:blipFill>
      <xdr:spPr>
        <a:xfrm>
          <a:off x="131445" y="134921625"/>
          <a:ext cx="800100" cy="800100"/>
        </a:xfrm>
        <a:prstGeom prst="rect">
          <a:avLst/>
        </a:prstGeom>
        <a:noFill/>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655" name="Имя " descr="Descr "/>
        <xdr:cNvPicPr>
          <a:picLocks noChangeAspect="1"/>
        </xdr:cNvPicPr>
      </xdr:nvPicPr>
      <xdr:blipFill>
        <a:blip xmlns:r="http://schemas.openxmlformats.org/officeDocument/2006/relationships" r:embed="rId152" cstate="print"/>
        <a:srcRect/>
        <a:stretch>
          <a:fillRect/>
        </a:stretch>
      </xdr:blipFill>
      <xdr:spPr>
        <a:xfrm>
          <a:off x="131445" y="135782685"/>
          <a:ext cx="800100" cy="800100"/>
        </a:xfrm>
        <a:prstGeom prst="rect">
          <a:avLst/>
        </a:prstGeom>
        <a:noFill/>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656" name="Имя " descr="Descr "/>
        <xdr:cNvPicPr>
          <a:picLocks noChangeAspect="1"/>
        </xdr:cNvPicPr>
      </xdr:nvPicPr>
      <xdr:blipFill>
        <a:blip xmlns:r="http://schemas.openxmlformats.org/officeDocument/2006/relationships" r:embed="rId153"/>
        <a:srcRect/>
        <a:stretch>
          <a:fillRect/>
        </a:stretch>
      </xdr:blipFill>
      <xdr:spPr>
        <a:xfrm>
          <a:off x="131445" y="136643745"/>
          <a:ext cx="800100" cy="800100"/>
        </a:xfrm>
        <a:prstGeom prst="rect">
          <a:avLst/>
        </a:prstGeom>
        <a:noFill/>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657" name="Имя " descr="Descr "/>
        <xdr:cNvPicPr>
          <a:picLocks noChangeAspect="1"/>
        </xdr:cNvPicPr>
      </xdr:nvPicPr>
      <xdr:blipFill>
        <a:blip xmlns:r="http://schemas.openxmlformats.org/officeDocument/2006/relationships" r:embed="rId154" cstate="print"/>
        <a:srcRect/>
        <a:stretch>
          <a:fillRect/>
        </a:stretch>
      </xdr:blipFill>
      <xdr:spPr>
        <a:xfrm>
          <a:off x="131445" y="137504805"/>
          <a:ext cx="800100" cy="800100"/>
        </a:xfrm>
        <a:prstGeom prst="rect">
          <a:avLst/>
        </a:prstGeom>
        <a:noFill/>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658" name="Имя " descr="Descr "/>
        <xdr:cNvPicPr>
          <a:picLocks noChangeAspect="1"/>
        </xdr:cNvPicPr>
      </xdr:nvPicPr>
      <xdr:blipFill>
        <a:blip xmlns:r="http://schemas.openxmlformats.org/officeDocument/2006/relationships" r:embed="rId155" cstate="print"/>
        <a:srcRect/>
        <a:stretch>
          <a:fillRect/>
        </a:stretch>
      </xdr:blipFill>
      <xdr:spPr>
        <a:xfrm>
          <a:off x="131445" y="138365865"/>
          <a:ext cx="800100" cy="800100"/>
        </a:xfrm>
        <a:prstGeom prst="rect">
          <a:avLst/>
        </a:prstGeom>
        <a:noFill/>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659" name="Имя " descr="Descr "/>
        <xdr:cNvPicPr>
          <a:picLocks noChangeAspect="1"/>
        </xdr:cNvPicPr>
      </xdr:nvPicPr>
      <xdr:blipFill>
        <a:blip xmlns:r="http://schemas.openxmlformats.org/officeDocument/2006/relationships" r:embed="rId156" cstate="print"/>
        <a:srcRect/>
        <a:stretch>
          <a:fillRect/>
        </a:stretch>
      </xdr:blipFill>
      <xdr:spPr>
        <a:xfrm>
          <a:off x="131445" y="139226925"/>
          <a:ext cx="800100" cy="800100"/>
        </a:xfrm>
        <a:prstGeom prst="rect">
          <a:avLst/>
        </a:prstGeom>
        <a:noFill/>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660" name="Имя " descr="Descr "/>
        <xdr:cNvPicPr>
          <a:picLocks noChangeAspect="1"/>
        </xdr:cNvPicPr>
      </xdr:nvPicPr>
      <xdr:blipFill>
        <a:blip xmlns:r="http://schemas.openxmlformats.org/officeDocument/2006/relationships" r:embed="rId157" cstate="print"/>
        <a:srcRect/>
        <a:stretch>
          <a:fillRect/>
        </a:stretch>
      </xdr:blipFill>
      <xdr:spPr>
        <a:xfrm>
          <a:off x="131445" y="140087985"/>
          <a:ext cx="800100" cy="800100"/>
        </a:xfrm>
        <a:prstGeom prst="rect">
          <a:avLst/>
        </a:prstGeom>
        <a:noFill/>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661" name="Имя " descr="Descr "/>
        <xdr:cNvPicPr>
          <a:picLocks noChangeAspect="1"/>
        </xdr:cNvPicPr>
      </xdr:nvPicPr>
      <xdr:blipFill>
        <a:blip xmlns:r="http://schemas.openxmlformats.org/officeDocument/2006/relationships" r:embed="rId158" cstate="print"/>
        <a:srcRect/>
        <a:stretch>
          <a:fillRect/>
        </a:stretch>
      </xdr:blipFill>
      <xdr:spPr>
        <a:xfrm>
          <a:off x="131445" y="140949045"/>
          <a:ext cx="800100" cy="800100"/>
        </a:xfrm>
        <a:prstGeom prst="rect">
          <a:avLst/>
        </a:prstGeom>
        <a:noFill/>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662" name="Имя " descr="Descr "/>
        <xdr:cNvPicPr>
          <a:picLocks noChangeAspect="1"/>
        </xdr:cNvPicPr>
      </xdr:nvPicPr>
      <xdr:blipFill>
        <a:blip xmlns:r="http://schemas.openxmlformats.org/officeDocument/2006/relationships" r:embed="rId159" cstate="print"/>
        <a:srcRect/>
        <a:stretch>
          <a:fillRect/>
        </a:stretch>
      </xdr:blipFill>
      <xdr:spPr>
        <a:xfrm>
          <a:off x="131445" y="141810105"/>
          <a:ext cx="800100" cy="800100"/>
        </a:xfrm>
        <a:prstGeom prst="rect">
          <a:avLst/>
        </a:prstGeom>
        <a:noFill/>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663" name="Имя " descr="Descr "/>
        <xdr:cNvPicPr>
          <a:picLocks noChangeAspect="1"/>
        </xdr:cNvPicPr>
      </xdr:nvPicPr>
      <xdr:blipFill>
        <a:blip xmlns:r="http://schemas.openxmlformats.org/officeDocument/2006/relationships" r:embed="rId160" cstate="print"/>
        <a:srcRect/>
        <a:stretch>
          <a:fillRect/>
        </a:stretch>
      </xdr:blipFill>
      <xdr:spPr>
        <a:xfrm>
          <a:off x="131445" y="142671165"/>
          <a:ext cx="800100" cy="800100"/>
        </a:xfrm>
        <a:prstGeom prst="rect">
          <a:avLst/>
        </a:prstGeom>
        <a:noFill/>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664" name="Имя " descr="Descr "/>
        <xdr:cNvPicPr>
          <a:picLocks noChangeAspect="1"/>
        </xdr:cNvPicPr>
      </xdr:nvPicPr>
      <xdr:blipFill>
        <a:blip xmlns:r="http://schemas.openxmlformats.org/officeDocument/2006/relationships" r:embed="rId161" cstate="print"/>
        <a:srcRect/>
        <a:stretch>
          <a:fillRect/>
        </a:stretch>
      </xdr:blipFill>
      <xdr:spPr>
        <a:xfrm>
          <a:off x="131445" y="143532225"/>
          <a:ext cx="800100" cy="800100"/>
        </a:xfrm>
        <a:prstGeom prst="rect">
          <a:avLst/>
        </a:prstGeom>
        <a:noFill/>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665" name="Имя " descr="Descr "/>
        <xdr:cNvPicPr>
          <a:picLocks noChangeAspect="1"/>
        </xdr:cNvPicPr>
      </xdr:nvPicPr>
      <xdr:blipFill>
        <a:blip xmlns:r="http://schemas.openxmlformats.org/officeDocument/2006/relationships" r:embed="rId162" cstate="print"/>
        <a:srcRect/>
        <a:stretch>
          <a:fillRect/>
        </a:stretch>
      </xdr:blipFill>
      <xdr:spPr>
        <a:xfrm>
          <a:off x="131445" y="144393285"/>
          <a:ext cx="800100" cy="800100"/>
        </a:xfrm>
        <a:prstGeom prst="rect">
          <a:avLst/>
        </a:prstGeom>
        <a:noFill/>
        <a:ln>
          <a:noFill/>
        </a:ln>
      </xdr:spPr>
    </xdr:pic>
    <xdr:clientData/>
  </xdr:twoCellAnchor>
  <xdr:twoCellAnchor>
    <xdr:from>
      <xdr:col>1</xdr:col>
      <xdr:colOff>9525</xdr:colOff>
      <xdr:row>240</xdr:row>
      <xdr:rowOff>9525</xdr:rowOff>
    </xdr:from>
    <xdr:to>
      <xdr:col>1</xdr:col>
      <xdr:colOff>809625</xdr:colOff>
      <xdr:row>240</xdr:row>
      <xdr:rowOff>809625</xdr:rowOff>
    </xdr:to>
    <xdr:pic>
      <xdr:nvPicPr>
        <xdr:cNvPr id="666" name="Имя " descr="Descr "/>
        <xdr:cNvPicPr>
          <a:picLocks noChangeAspect="1"/>
        </xdr:cNvPicPr>
      </xdr:nvPicPr>
      <xdr:blipFill>
        <a:blip xmlns:r="http://schemas.openxmlformats.org/officeDocument/2006/relationships" r:embed="rId162" cstate="print"/>
        <a:srcRect/>
        <a:stretch>
          <a:fillRect/>
        </a:stretch>
      </xdr:blipFill>
      <xdr:spPr>
        <a:xfrm>
          <a:off x="131445" y="145254345"/>
          <a:ext cx="800100" cy="800100"/>
        </a:xfrm>
        <a:prstGeom prst="rect">
          <a:avLst/>
        </a:prstGeom>
        <a:noFill/>
        <a:ln>
          <a:noFill/>
        </a:ln>
      </xdr:spPr>
    </xdr:pic>
    <xdr:clientData/>
  </xdr:twoCellAnchor>
  <xdr:twoCellAnchor>
    <xdr:from>
      <xdr:col>1</xdr:col>
      <xdr:colOff>9525</xdr:colOff>
      <xdr:row>241</xdr:row>
      <xdr:rowOff>9525</xdr:rowOff>
    </xdr:from>
    <xdr:to>
      <xdr:col>1</xdr:col>
      <xdr:colOff>809625</xdr:colOff>
      <xdr:row>241</xdr:row>
      <xdr:rowOff>809625</xdr:rowOff>
    </xdr:to>
    <xdr:pic>
      <xdr:nvPicPr>
        <xdr:cNvPr id="667" name="Имя " descr="Descr "/>
        <xdr:cNvPicPr>
          <a:picLocks noChangeAspect="1"/>
        </xdr:cNvPicPr>
      </xdr:nvPicPr>
      <xdr:blipFill>
        <a:blip xmlns:r="http://schemas.openxmlformats.org/officeDocument/2006/relationships" r:embed="rId162" cstate="print"/>
        <a:srcRect/>
        <a:stretch>
          <a:fillRect/>
        </a:stretch>
      </xdr:blipFill>
      <xdr:spPr>
        <a:xfrm>
          <a:off x="131445" y="146115405"/>
          <a:ext cx="800100" cy="800100"/>
        </a:xfrm>
        <a:prstGeom prst="rect">
          <a:avLst/>
        </a:prstGeom>
        <a:noFill/>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668" name="Имя " descr="Descr "/>
        <xdr:cNvPicPr>
          <a:picLocks noChangeAspect="1"/>
        </xdr:cNvPicPr>
      </xdr:nvPicPr>
      <xdr:blipFill>
        <a:blip xmlns:r="http://schemas.openxmlformats.org/officeDocument/2006/relationships" r:embed="rId163" cstate="print"/>
        <a:srcRect/>
        <a:stretch>
          <a:fillRect/>
        </a:stretch>
      </xdr:blipFill>
      <xdr:spPr>
        <a:xfrm>
          <a:off x="131445" y="146976465"/>
          <a:ext cx="800100" cy="800100"/>
        </a:xfrm>
        <a:prstGeom prst="rect">
          <a:avLst/>
        </a:prstGeom>
        <a:noFill/>
        <a:ln>
          <a:noFill/>
        </a:ln>
      </xdr:spPr>
    </xdr:pic>
    <xdr:clientData/>
  </xdr:twoCellAnchor>
  <xdr:twoCellAnchor>
    <xdr:from>
      <xdr:col>1</xdr:col>
      <xdr:colOff>9525</xdr:colOff>
      <xdr:row>244</xdr:row>
      <xdr:rowOff>9525</xdr:rowOff>
    </xdr:from>
    <xdr:to>
      <xdr:col>1</xdr:col>
      <xdr:colOff>809625</xdr:colOff>
      <xdr:row>244</xdr:row>
      <xdr:rowOff>809625</xdr:rowOff>
    </xdr:to>
    <xdr:pic>
      <xdr:nvPicPr>
        <xdr:cNvPr id="669" name="Имя " descr="Descr "/>
        <xdr:cNvPicPr>
          <a:picLocks noChangeAspect="1"/>
        </xdr:cNvPicPr>
      </xdr:nvPicPr>
      <xdr:blipFill>
        <a:blip xmlns:r="http://schemas.openxmlformats.org/officeDocument/2006/relationships" r:embed="rId164" cstate="print"/>
        <a:srcRect/>
        <a:stretch>
          <a:fillRect/>
        </a:stretch>
      </xdr:blipFill>
      <xdr:spPr>
        <a:xfrm>
          <a:off x="131445" y="148035645"/>
          <a:ext cx="800100" cy="800100"/>
        </a:xfrm>
        <a:prstGeom prst="rect">
          <a:avLst/>
        </a:prstGeom>
        <a:noFill/>
        <a:ln>
          <a:noFill/>
        </a:ln>
      </xdr:spPr>
    </xdr:pic>
    <xdr:clientData/>
  </xdr:twoCellAnchor>
  <xdr:twoCellAnchor>
    <xdr:from>
      <xdr:col>1</xdr:col>
      <xdr:colOff>9525</xdr:colOff>
      <xdr:row>245</xdr:row>
      <xdr:rowOff>9525</xdr:rowOff>
    </xdr:from>
    <xdr:to>
      <xdr:col>1</xdr:col>
      <xdr:colOff>809625</xdr:colOff>
      <xdr:row>245</xdr:row>
      <xdr:rowOff>809625</xdr:rowOff>
    </xdr:to>
    <xdr:pic>
      <xdr:nvPicPr>
        <xdr:cNvPr id="670" name="Имя " descr="Descr "/>
        <xdr:cNvPicPr>
          <a:picLocks noChangeAspect="1"/>
        </xdr:cNvPicPr>
      </xdr:nvPicPr>
      <xdr:blipFill>
        <a:blip xmlns:r="http://schemas.openxmlformats.org/officeDocument/2006/relationships" r:embed="rId165" cstate="print"/>
        <a:srcRect/>
        <a:stretch>
          <a:fillRect/>
        </a:stretch>
      </xdr:blipFill>
      <xdr:spPr>
        <a:xfrm>
          <a:off x="131445" y="148896705"/>
          <a:ext cx="800100" cy="800100"/>
        </a:xfrm>
        <a:prstGeom prst="rect">
          <a:avLst/>
        </a:prstGeom>
        <a:noFill/>
        <a:ln>
          <a:noFill/>
        </a:ln>
      </xdr:spPr>
    </xdr:pic>
    <xdr:clientData/>
  </xdr:twoCellAnchor>
  <xdr:twoCellAnchor>
    <xdr:from>
      <xdr:col>1</xdr:col>
      <xdr:colOff>9525</xdr:colOff>
      <xdr:row>246</xdr:row>
      <xdr:rowOff>9525</xdr:rowOff>
    </xdr:from>
    <xdr:to>
      <xdr:col>1</xdr:col>
      <xdr:colOff>809625</xdr:colOff>
      <xdr:row>246</xdr:row>
      <xdr:rowOff>809625</xdr:rowOff>
    </xdr:to>
    <xdr:pic>
      <xdr:nvPicPr>
        <xdr:cNvPr id="671" name="Имя " descr="Descr "/>
        <xdr:cNvPicPr>
          <a:picLocks noChangeAspect="1"/>
        </xdr:cNvPicPr>
      </xdr:nvPicPr>
      <xdr:blipFill>
        <a:blip xmlns:r="http://schemas.openxmlformats.org/officeDocument/2006/relationships" r:embed="rId166" cstate="print"/>
        <a:srcRect/>
        <a:stretch>
          <a:fillRect/>
        </a:stretch>
      </xdr:blipFill>
      <xdr:spPr>
        <a:xfrm>
          <a:off x="131445" y="149757765"/>
          <a:ext cx="800100" cy="800100"/>
        </a:xfrm>
        <a:prstGeom prst="rect">
          <a:avLst/>
        </a:prstGeom>
        <a:noFill/>
        <a:ln>
          <a:noFill/>
        </a:ln>
      </xdr:spPr>
    </xdr:pic>
    <xdr:clientData/>
  </xdr:twoCellAnchor>
  <xdr:twoCellAnchor>
    <xdr:from>
      <xdr:col>1</xdr:col>
      <xdr:colOff>9525</xdr:colOff>
      <xdr:row>248</xdr:row>
      <xdr:rowOff>9525</xdr:rowOff>
    </xdr:from>
    <xdr:to>
      <xdr:col>1</xdr:col>
      <xdr:colOff>809625</xdr:colOff>
      <xdr:row>248</xdr:row>
      <xdr:rowOff>809625</xdr:rowOff>
    </xdr:to>
    <xdr:pic>
      <xdr:nvPicPr>
        <xdr:cNvPr id="672" name="Имя " descr="Descr "/>
        <xdr:cNvPicPr>
          <a:picLocks noChangeAspect="1"/>
        </xdr:cNvPicPr>
      </xdr:nvPicPr>
      <xdr:blipFill>
        <a:blip xmlns:r="http://schemas.openxmlformats.org/officeDocument/2006/relationships" r:embed="rId167" cstate="print"/>
        <a:srcRect/>
        <a:stretch>
          <a:fillRect/>
        </a:stretch>
      </xdr:blipFill>
      <xdr:spPr>
        <a:xfrm>
          <a:off x="131445" y="150816945"/>
          <a:ext cx="800100" cy="800100"/>
        </a:xfrm>
        <a:prstGeom prst="rect">
          <a:avLst/>
        </a:prstGeom>
        <a:noFill/>
        <a:ln>
          <a:noFill/>
        </a:ln>
      </xdr:spPr>
    </xdr:pic>
    <xdr:clientData/>
  </xdr:twoCellAnchor>
  <xdr:twoCellAnchor>
    <xdr:from>
      <xdr:col>1</xdr:col>
      <xdr:colOff>9525</xdr:colOff>
      <xdr:row>249</xdr:row>
      <xdr:rowOff>9525</xdr:rowOff>
    </xdr:from>
    <xdr:to>
      <xdr:col>1</xdr:col>
      <xdr:colOff>809625</xdr:colOff>
      <xdr:row>249</xdr:row>
      <xdr:rowOff>809625</xdr:rowOff>
    </xdr:to>
    <xdr:pic>
      <xdr:nvPicPr>
        <xdr:cNvPr id="673" name="Имя " descr="Descr "/>
        <xdr:cNvPicPr>
          <a:picLocks noChangeAspect="1"/>
        </xdr:cNvPicPr>
      </xdr:nvPicPr>
      <xdr:blipFill>
        <a:blip xmlns:r="http://schemas.openxmlformats.org/officeDocument/2006/relationships" r:embed="rId168" cstate="print"/>
        <a:srcRect/>
        <a:stretch>
          <a:fillRect/>
        </a:stretch>
      </xdr:blipFill>
      <xdr:spPr>
        <a:xfrm>
          <a:off x="131445" y="151678005"/>
          <a:ext cx="800100" cy="800100"/>
        </a:xfrm>
        <a:prstGeom prst="rect">
          <a:avLst/>
        </a:prstGeom>
        <a:noFill/>
        <a:ln>
          <a:noFill/>
        </a:ln>
      </xdr:spPr>
    </xdr:pic>
    <xdr:clientData/>
  </xdr:twoCellAnchor>
  <xdr:twoCellAnchor>
    <xdr:from>
      <xdr:col>1</xdr:col>
      <xdr:colOff>9525</xdr:colOff>
      <xdr:row>250</xdr:row>
      <xdr:rowOff>9525</xdr:rowOff>
    </xdr:from>
    <xdr:to>
      <xdr:col>1</xdr:col>
      <xdr:colOff>809625</xdr:colOff>
      <xdr:row>250</xdr:row>
      <xdr:rowOff>809625</xdr:rowOff>
    </xdr:to>
    <xdr:pic>
      <xdr:nvPicPr>
        <xdr:cNvPr id="674" name="Имя " descr="Descr "/>
        <xdr:cNvPicPr>
          <a:picLocks noChangeAspect="1"/>
        </xdr:cNvPicPr>
      </xdr:nvPicPr>
      <xdr:blipFill>
        <a:blip xmlns:r="http://schemas.openxmlformats.org/officeDocument/2006/relationships" r:embed="rId169" cstate="print"/>
        <a:srcRect/>
        <a:stretch>
          <a:fillRect/>
        </a:stretch>
      </xdr:blipFill>
      <xdr:spPr>
        <a:xfrm>
          <a:off x="131445" y="152539065"/>
          <a:ext cx="800100" cy="800100"/>
        </a:xfrm>
        <a:prstGeom prst="rect">
          <a:avLst/>
        </a:prstGeom>
        <a:noFill/>
        <a:ln>
          <a:noFill/>
        </a:ln>
      </xdr:spPr>
    </xdr:pic>
    <xdr:clientData/>
  </xdr:twoCellAnchor>
  <xdr:twoCellAnchor>
    <xdr:from>
      <xdr:col>1</xdr:col>
      <xdr:colOff>9525</xdr:colOff>
      <xdr:row>251</xdr:row>
      <xdr:rowOff>9525</xdr:rowOff>
    </xdr:from>
    <xdr:to>
      <xdr:col>1</xdr:col>
      <xdr:colOff>809625</xdr:colOff>
      <xdr:row>251</xdr:row>
      <xdr:rowOff>809625</xdr:rowOff>
    </xdr:to>
    <xdr:pic>
      <xdr:nvPicPr>
        <xdr:cNvPr id="675" name="Имя " descr="Descr "/>
        <xdr:cNvPicPr>
          <a:picLocks noChangeAspect="1"/>
        </xdr:cNvPicPr>
      </xdr:nvPicPr>
      <xdr:blipFill>
        <a:blip xmlns:r="http://schemas.openxmlformats.org/officeDocument/2006/relationships" r:embed="rId170" cstate="print"/>
        <a:srcRect/>
        <a:stretch>
          <a:fillRect/>
        </a:stretch>
      </xdr:blipFill>
      <xdr:spPr>
        <a:xfrm>
          <a:off x="131445" y="153400125"/>
          <a:ext cx="800100" cy="800100"/>
        </a:xfrm>
        <a:prstGeom prst="rect">
          <a:avLst/>
        </a:prstGeom>
        <a:noFill/>
        <a:ln>
          <a:noFill/>
        </a:ln>
      </xdr:spPr>
    </xdr:pic>
    <xdr:clientData/>
  </xdr:twoCellAnchor>
  <xdr:twoCellAnchor>
    <xdr:from>
      <xdr:col>1</xdr:col>
      <xdr:colOff>9525</xdr:colOff>
      <xdr:row>252</xdr:row>
      <xdr:rowOff>9525</xdr:rowOff>
    </xdr:from>
    <xdr:to>
      <xdr:col>1</xdr:col>
      <xdr:colOff>809625</xdr:colOff>
      <xdr:row>252</xdr:row>
      <xdr:rowOff>809625</xdr:rowOff>
    </xdr:to>
    <xdr:pic>
      <xdr:nvPicPr>
        <xdr:cNvPr id="676" name="Имя " descr="Descr "/>
        <xdr:cNvPicPr>
          <a:picLocks noChangeAspect="1"/>
        </xdr:cNvPicPr>
      </xdr:nvPicPr>
      <xdr:blipFill>
        <a:blip xmlns:r="http://schemas.openxmlformats.org/officeDocument/2006/relationships" r:embed="rId171" cstate="print"/>
        <a:srcRect/>
        <a:stretch>
          <a:fillRect/>
        </a:stretch>
      </xdr:blipFill>
      <xdr:spPr>
        <a:xfrm>
          <a:off x="131445" y="154261185"/>
          <a:ext cx="800100" cy="800100"/>
        </a:xfrm>
        <a:prstGeom prst="rect">
          <a:avLst/>
        </a:prstGeom>
        <a:noFill/>
        <a:ln>
          <a:noFill/>
        </a:ln>
      </xdr:spPr>
    </xdr:pic>
    <xdr:clientData/>
  </xdr:twoCellAnchor>
  <xdr:twoCellAnchor>
    <xdr:from>
      <xdr:col>1</xdr:col>
      <xdr:colOff>9525</xdr:colOff>
      <xdr:row>254</xdr:row>
      <xdr:rowOff>9525</xdr:rowOff>
    </xdr:from>
    <xdr:to>
      <xdr:col>1</xdr:col>
      <xdr:colOff>809625</xdr:colOff>
      <xdr:row>254</xdr:row>
      <xdr:rowOff>809625</xdr:rowOff>
    </xdr:to>
    <xdr:pic>
      <xdr:nvPicPr>
        <xdr:cNvPr id="677" name="Имя " descr="Descr "/>
        <xdr:cNvPicPr>
          <a:picLocks noChangeAspect="1"/>
        </xdr:cNvPicPr>
      </xdr:nvPicPr>
      <xdr:blipFill>
        <a:blip xmlns:r="http://schemas.openxmlformats.org/officeDocument/2006/relationships" r:embed="rId172" cstate="print"/>
        <a:srcRect/>
        <a:stretch>
          <a:fillRect/>
        </a:stretch>
      </xdr:blipFill>
      <xdr:spPr>
        <a:xfrm>
          <a:off x="131445" y="155320365"/>
          <a:ext cx="800100" cy="800100"/>
        </a:xfrm>
        <a:prstGeom prst="rect">
          <a:avLst/>
        </a:prstGeom>
        <a:noFill/>
        <a:ln>
          <a:noFill/>
        </a:ln>
      </xdr:spPr>
    </xdr:pic>
    <xdr:clientData/>
  </xdr:twoCellAnchor>
  <xdr:twoCellAnchor>
    <xdr:from>
      <xdr:col>1</xdr:col>
      <xdr:colOff>9525</xdr:colOff>
      <xdr:row>255</xdr:row>
      <xdr:rowOff>9525</xdr:rowOff>
    </xdr:from>
    <xdr:to>
      <xdr:col>1</xdr:col>
      <xdr:colOff>809625</xdr:colOff>
      <xdr:row>255</xdr:row>
      <xdr:rowOff>809625</xdr:rowOff>
    </xdr:to>
    <xdr:pic>
      <xdr:nvPicPr>
        <xdr:cNvPr id="678" name="Имя " descr="Descr "/>
        <xdr:cNvPicPr>
          <a:picLocks noChangeAspect="1"/>
        </xdr:cNvPicPr>
      </xdr:nvPicPr>
      <xdr:blipFill>
        <a:blip xmlns:r="http://schemas.openxmlformats.org/officeDocument/2006/relationships" r:embed="rId173" cstate="print"/>
        <a:srcRect/>
        <a:stretch>
          <a:fillRect/>
        </a:stretch>
      </xdr:blipFill>
      <xdr:spPr>
        <a:xfrm>
          <a:off x="131445" y="156181425"/>
          <a:ext cx="800100" cy="800100"/>
        </a:xfrm>
        <a:prstGeom prst="rect">
          <a:avLst/>
        </a:prstGeom>
        <a:noFill/>
        <a:ln>
          <a:noFill/>
        </a:ln>
      </xdr:spPr>
    </xdr:pic>
    <xdr:clientData/>
  </xdr:twoCellAnchor>
  <xdr:twoCellAnchor>
    <xdr:from>
      <xdr:col>1</xdr:col>
      <xdr:colOff>9525</xdr:colOff>
      <xdr:row>256</xdr:row>
      <xdr:rowOff>9525</xdr:rowOff>
    </xdr:from>
    <xdr:to>
      <xdr:col>1</xdr:col>
      <xdr:colOff>809625</xdr:colOff>
      <xdr:row>256</xdr:row>
      <xdr:rowOff>809625</xdr:rowOff>
    </xdr:to>
    <xdr:pic>
      <xdr:nvPicPr>
        <xdr:cNvPr id="679" name="Имя " descr="Descr "/>
        <xdr:cNvPicPr>
          <a:picLocks noChangeAspect="1"/>
        </xdr:cNvPicPr>
      </xdr:nvPicPr>
      <xdr:blipFill>
        <a:blip xmlns:r="http://schemas.openxmlformats.org/officeDocument/2006/relationships" r:embed="rId174" cstate="print"/>
        <a:srcRect/>
        <a:stretch>
          <a:fillRect/>
        </a:stretch>
      </xdr:blipFill>
      <xdr:spPr>
        <a:xfrm>
          <a:off x="131445" y="157042485"/>
          <a:ext cx="800100" cy="800100"/>
        </a:xfrm>
        <a:prstGeom prst="rect">
          <a:avLst/>
        </a:prstGeom>
        <a:noFill/>
        <a:ln>
          <a:noFill/>
        </a:ln>
      </xdr:spPr>
    </xdr:pic>
    <xdr:clientData/>
  </xdr:twoCellAnchor>
  <xdr:twoCellAnchor>
    <xdr:from>
      <xdr:col>1</xdr:col>
      <xdr:colOff>9525</xdr:colOff>
      <xdr:row>258</xdr:row>
      <xdr:rowOff>9525</xdr:rowOff>
    </xdr:from>
    <xdr:to>
      <xdr:col>1</xdr:col>
      <xdr:colOff>809625</xdr:colOff>
      <xdr:row>258</xdr:row>
      <xdr:rowOff>809625</xdr:rowOff>
    </xdr:to>
    <xdr:pic>
      <xdr:nvPicPr>
        <xdr:cNvPr id="680" name="Имя " descr="Descr "/>
        <xdr:cNvPicPr>
          <a:picLocks noChangeAspect="1"/>
        </xdr:cNvPicPr>
      </xdr:nvPicPr>
      <xdr:blipFill>
        <a:blip xmlns:r="http://schemas.openxmlformats.org/officeDocument/2006/relationships" r:embed="rId175"/>
        <a:srcRect/>
        <a:stretch>
          <a:fillRect/>
        </a:stretch>
      </xdr:blipFill>
      <xdr:spPr>
        <a:xfrm>
          <a:off x="131445" y="158101665"/>
          <a:ext cx="800100" cy="800100"/>
        </a:xfrm>
        <a:prstGeom prst="rect">
          <a:avLst/>
        </a:prstGeom>
        <a:noFill/>
        <a:ln>
          <a:noFill/>
        </a:ln>
      </xdr:spPr>
    </xdr:pic>
    <xdr:clientData/>
  </xdr:twoCellAnchor>
  <xdr:twoCellAnchor>
    <xdr:from>
      <xdr:col>1</xdr:col>
      <xdr:colOff>9525</xdr:colOff>
      <xdr:row>259</xdr:row>
      <xdr:rowOff>9525</xdr:rowOff>
    </xdr:from>
    <xdr:to>
      <xdr:col>1</xdr:col>
      <xdr:colOff>809625</xdr:colOff>
      <xdr:row>259</xdr:row>
      <xdr:rowOff>809625</xdr:rowOff>
    </xdr:to>
    <xdr:pic>
      <xdr:nvPicPr>
        <xdr:cNvPr id="681" name="Имя " descr="Descr "/>
        <xdr:cNvPicPr>
          <a:picLocks noChangeAspect="1"/>
        </xdr:cNvPicPr>
      </xdr:nvPicPr>
      <xdr:blipFill>
        <a:blip xmlns:r="http://schemas.openxmlformats.org/officeDocument/2006/relationships" r:embed="rId176" cstate="print"/>
        <a:srcRect/>
        <a:stretch>
          <a:fillRect/>
        </a:stretch>
      </xdr:blipFill>
      <xdr:spPr>
        <a:xfrm>
          <a:off x="131445" y="158962725"/>
          <a:ext cx="800100" cy="800100"/>
        </a:xfrm>
        <a:prstGeom prst="rect">
          <a:avLst/>
        </a:prstGeom>
        <a:noFill/>
        <a:ln>
          <a:noFill/>
        </a:ln>
      </xdr:spPr>
    </xdr:pic>
    <xdr:clientData/>
  </xdr:twoCellAnchor>
  <xdr:twoCellAnchor>
    <xdr:from>
      <xdr:col>1</xdr:col>
      <xdr:colOff>9525</xdr:colOff>
      <xdr:row>260</xdr:row>
      <xdr:rowOff>9525</xdr:rowOff>
    </xdr:from>
    <xdr:to>
      <xdr:col>1</xdr:col>
      <xdr:colOff>809625</xdr:colOff>
      <xdr:row>260</xdr:row>
      <xdr:rowOff>809625</xdr:rowOff>
    </xdr:to>
    <xdr:pic>
      <xdr:nvPicPr>
        <xdr:cNvPr id="682" name="Имя " descr="Descr "/>
        <xdr:cNvPicPr>
          <a:picLocks noChangeAspect="1"/>
        </xdr:cNvPicPr>
      </xdr:nvPicPr>
      <xdr:blipFill>
        <a:blip xmlns:r="http://schemas.openxmlformats.org/officeDocument/2006/relationships" r:embed="rId177"/>
        <a:srcRect/>
        <a:stretch>
          <a:fillRect/>
        </a:stretch>
      </xdr:blipFill>
      <xdr:spPr>
        <a:xfrm>
          <a:off x="131445" y="159823785"/>
          <a:ext cx="800100" cy="800100"/>
        </a:xfrm>
        <a:prstGeom prst="rect">
          <a:avLst/>
        </a:prstGeom>
        <a:noFill/>
        <a:ln>
          <a:noFill/>
        </a:ln>
      </xdr:spPr>
    </xdr:pic>
    <xdr:clientData/>
  </xdr:twoCellAnchor>
  <xdr:twoCellAnchor>
    <xdr:from>
      <xdr:col>1</xdr:col>
      <xdr:colOff>9525</xdr:colOff>
      <xdr:row>261</xdr:row>
      <xdr:rowOff>9525</xdr:rowOff>
    </xdr:from>
    <xdr:to>
      <xdr:col>1</xdr:col>
      <xdr:colOff>809625</xdr:colOff>
      <xdr:row>261</xdr:row>
      <xdr:rowOff>809625</xdr:rowOff>
    </xdr:to>
    <xdr:pic>
      <xdr:nvPicPr>
        <xdr:cNvPr id="683" name="Имя " descr="Descr "/>
        <xdr:cNvPicPr>
          <a:picLocks noChangeAspect="1"/>
        </xdr:cNvPicPr>
      </xdr:nvPicPr>
      <xdr:blipFill>
        <a:blip xmlns:r="http://schemas.openxmlformats.org/officeDocument/2006/relationships" r:embed="rId178" cstate="print"/>
        <a:srcRect/>
        <a:stretch>
          <a:fillRect/>
        </a:stretch>
      </xdr:blipFill>
      <xdr:spPr>
        <a:xfrm>
          <a:off x="131445" y="160684845"/>
          <a:ext cx="800100" cy="800100"/>
        </a:xfrm>
        <a:prstGeom prst="rect">
          <a:avLst/>
        </a:prstGeom>
        <a:noFill/>
        <a:ln>
          <a:noFill/>
        </a:ln>
      </xdr:spPr>
    </xdr:pic>
    <xdr:clientData/>
  </xdr:twoCellAnchor>
  <xdr:twoCellAnchor>
    <xdr:from>
      <xdr:col>1</xdr:col>
      <xdr:colOff>9525</xdr:colOff>
      <xdr:row>262</xdr:row>
      <xdr:rowOff>9525</xdr:rowOff>
    </xdr:from>
    <xdr:to>
      <xdr:col>1</xdr:col>
      <xdr:colOff>809625</xdr:colOff>
      <xdr:row>262</xdr:row>
      <xdr:rowOff>809625</xdr:rowOff>
    </xdr:to>
    <xdr:pic>
      <xdr:nvPicPr>
        <xdr:cNvPr id="684" name="Имя " descr="Descr "/>
        <xdr:cNvPicPr>
          <a:picLocks noChangeAspect="1"/>
        </xdr:cNvPicPr>
      </xdr:nvPicPr>
      <xdr:blipFill>
        <a:blip xmlns:r="http://schemas.openxmlformats.org/officeDocument/2006/relationships" r:embed="rId179" cstate="print"/>
        <a:srcRect/>
        <a:stretch>
          <a:fillRect/>
        </a:stretch>
      </xdr:blipFill>
      <xdr:spPr>
        <a:xfrm>
          <a:off x="131445" y="161545905"/>
          <a:ext cx="800100" cy="800100"/>
        </a:xfrm>
        <a:prstGeom prst="rect">
          <a:avLst/>
        </a:prstGeom>
        <a:noFill/>
        <a:ln>
          <a:noFill/>
        </a:ln>
      </xdr:spPr>
    </xdr:pic>
    <xdr:clientData/>
  </xdr:twoCellAnchor>
  <xdr:twoCellAnchor>
    <xdr:from>
      <xdr:col>1</xdr:col>
      <xdr:colOff>9525</xdr:colOff>
      <xdr:row>263</xdr:row>
      <xdr:rowOff>9525</xdr:rowOff>
    </xdr:from>
    <xdr:to>
      <xdr:col>1</xdr:col>
      <xdr:colOff>809625</xdr:colOff>
      <xdr:row>263</xdr:row>
      <xdr:rowOff>809625</xdr:rowOff>
    </xdr:to>
    <xdr:pic>
      <xdr:nvPicPr>
        <xdr:cNvPr id="685" name="Имя " descr="Descr "/>
        <xdr:cNvPicPr>
          <a:picLocks noChangeAspect="1"/>
        </xdr:cNvPicPr>
      </xdr:nvPicPr>
      <xdr:blipFill>
        <a:blip xmlns:r="http://schemas.openxmlformats.org/officeDocument/2006/relationships" r:embed="rId180" cstate="print"/>
        <a:srcRect/>
        <a:stretch>
          <a:fillRect/>
        </a:stretch>
      </xdr:blipFill>
      <xdr:spPr>
        <a:xfrm>
          <a:off x="131445" y="162406965"/>
          <a:ext cx="800100" cy="800100"/>
        </a:xfrm>
        <a:prstGeom prst="rect">
          <a:avLst/>
        </a:prstGeom>
        <a:noFill/>
        <a:ln>
          <a:noFill/>
        </a:ln>
      </xdr:spPr>
    </xdr:pic>
    <xdr:clientData/>
  </xdr:twoCellAnchor>
  <xdr:twoCellAnchor>
    <xdr:from>
      <xdr:col>1</xdr:col>
      <xdr:colOff>9525</xdr:colOff>
      <xdr:row>264</xdr:row>
      <xdr:rowOff>9525</xdr:rowOff>
    </xdr:from>
    <xdr:to>
      <xdr:col>1</xdr:col>
      <xdr:colOff>809625</xdr:colOff>
      <xdr:row>264</xdr:row>
      <xdr:rowOff>809625</xdr:rowOff>
    </xdr:to>
    <xdr:pic>
      <xdr:nvPicPr>
        <xdr:cNvPr id="686" name="Имя " descr="Descr "/>
        <xdr:cNvPicPr>
          <a:picLocks noChangeAspect="1"/>
        </xdr:cNvPicPr>
      </xdr:nvPicPr>
      <xdr:blipFill>
        <a:blip xmlns:r="http://schemas.openxmlformats.org/officeDocument/2006/relationships" r:embed="rId181" cstate="print"/>
        <a:srcRect/>
        <a:stretch>
          <a:fillRect/>
        </a:stretch>
      </xdr:blipFill>
      <xdr:spPr>
        <a:xfrm>
          <a:off x="131445" y="163268025"/>
          <a:ext cx="800100" cy="800100"/>
        </a:xfrm>
        <a:prstGeom prst="rect">
          <a:avLst/>
        </a:prstGeom>
        <a:noFill/>
        <a:ln>
          <a:noFill/>
        </a:ln>
      </xdr:spPr>
    </xdr:pic>
    <xdr:clientData/>
  </xdr:twoCellAnchor>
  <xdr:twoCellAnchor>
    <xdr:from>
      <xdr:col>1</xdr:col>
      <xdr:colOff>9525</xdr:colOff>
      <xdr:row>265</xdr:row>
      <xdr:rowOff>9525</xdr:rowOff>
    </xdr:from>
    <xdr:to>
      <xdr:col>1</xdr:col>
      <xdr:colOff>809625</xdr:colOff>
      <xdr:row>265</xdr:row>
      <xdr:rowOff>809625</xdr:rowOff>
    </xdr:to>
    <xdr:pic>
      <xdr:nvPicPr>
        <xdr:cNvPr id="687" name="Имя " descr="Descr "/>
        <xdr:cNvPicPr>
          <a:picLocks noChangeAspect="1"/>
        </xdr:cNvPicPr>
      </xdr:nvPicPr>
      <xdr:blipFill>
        <a:blip xmlns:r="http://schemas.openxmlformats.org/officeDocument/2006/relationships" r:embed="rId182" cstate="print"/>
        <a:srcRect/>
        <a:stretch>
          <a:fillRect/>
        </a:stretch>
      </xdr:blipFill>
      <xdr:spPr>
        <a:xfrm>
          <a:off x="131445" y="164129085"/>
          <a:ext cx="800100" cy="800100"/>
        </a:xfrm>
        <a:prstGeom prst="rect">
          <a:avLst/>
        </a:prstGeom>
        <a:noFill/>
        <a:ln>
          <a:noFill/>
        </a:ln>
      </xdr:spPr>
    </xdr:pic>
    <xdr:clientData/>
  </xdr:twoCellAnchor>
  <xdr:twoCellAnchor>
    <xdr:from>
      <xdr:col>1</xdr:col>
      <xdr:colOff>9525</xdr:colOff>
      <xdr:row>266</xdr:row>
      <xdr:rowOff>9525</xdr:rowOff>
    </xdr:from>
    <xdr:to>
      <xdr:col>1</xdr:col>
      <xdr:colOff>809625</xdr:colOff>
      <xdr:row>266</xdr:row>
      <xdr:rowOff>809625</xdr:rowOff>
    </xdr:to>
    <xdr:pic>
      <xdr:nvPicPr>
        <xdr:cNvPr id="688" name="Имя " descr="Descr "/>
        <xdr:cNvPicPr>
          <a:picLocks noChangeAspect="1"/>
        </xdr:cNvPicPr>
      </xdr:nvPicPr>
      <xdr:blipFill>
        <a:blip xmlns:r="http://schemas.openxmlformats.org/officeDocument/2006/relationships" r:embed="rId183" cstate="print"/>
        <a:srcRect/>
        <a:stretch>
          <a:fillRect/>
        </a:stretch>
      </xdr:blipFill>
      <xdr:spPr>
        <a:xfrm>
          <a:off x="131445" y="164990145"/>
          <a:ext cx="800100" cy="800100"/>
        </a:xfrm>
        <a:prstGeom prst="rect">
          <a:avLst/>
        </a:prstGeom>
        <a:noFill/>
        <a:ln>
          <a:noFill/>
        </a:ln>
      </xdr:spPr>
    </xdr:pic>
    <xdr:clientData/>
  </xdr:twoCellAnchor>
  <xdr:twoCellAnchor>
    <xdr:from>
      <xdr:col>1</xdr:col>
      <xdr:colOff>9525</xdr:colOff>
      <xdr:row>267</xdr:row>
      <xdr:rowOff>9525</xdr:rowOff>
    </xdr:from>
    <xdr:to>
      <xdr:col>1</xdr:col>
      <xdr:colOff>809625</xdr:colOff>
      <xdr:row>267</xdr:row>
      <xdr:rowOff>809625</xdr:rowOff>
    </xdr:to>
    <xdr:pic>
      <xdr:nvPicPr>
        <xdr:cNvPr id="689" name="Имя " descr="Descr "/>
        <xdr:cNvPicPr>
          <a:picLocks noChangeAspect="1"/>
        </xdr:cNvPicPr>
      </xdr:nvPicPr>
      <xdr:blipFill>
        <a:blip xmlns:r="http://schemas.openxmlformats.org/officeDocument/2006/relationships" r:embed="rId184" cstate="print"/>
        <a:srcRect/>
        <a:stretch>
          <a:fillRect/>
        </a:stretch>
      </xdr:blipFill>
      <xdr:spPr>
        <a:xfrm>
          <a:off x="131445" y="165851205"/>
          <a:ext cx="800100" cy="800100"/>
        </a:xfrm>
        <a:prstGeom prst="rect">
          <a:avLst/>
        </a:prstGeom>
        <a:noFill/>
        <a:ln>
          <a:noFill/>
        </a:ln>
      </xdr:spPr>
    </xdr:pic>
    <xdr:clientData/>
  </xdr:twoCellAnchor>
  <xdr:twoCellAnchor>
    <xdr:from>
      <xdr:col>1</xdr:col>
      <xdr:colOff>9525</xdr:colOff>
      <xdr:row>268</xdr:row>
      <xdr:rowOff>9525</xdr:rowOff>
    </xdr:from>
    <xdr:to>
      <xdr:col>1</xdr:col>
      <xdr:colOff>809625</xdr:colOff>
      <xdr:row>268</xdr:row>
      <xdr:rowOff>809625</xdr:rowOff>
    </xdr:to>
    <xdr:pic>
      <xdr:nvPicPr>
        <xdr:cNvPr id="690" name="Имя " descr="Descr "/>
        <xdr:cNvPicPr>
          <a:picLocks noChangeAspect="1"/>
        </xdr:cNvPicPr>
      </xdr:nvPicPr>
      <xdr:blipFill>
        <a:blip xmlns:r="http://schemas.openxmlformats.org/officeDocument/2006/relationships" r:embed="rId185" cstate="print"/>
        <a:srcRect/>
        <a:stretch>
          <a:fillRect/>
        </a:stretch>
      </xdr:blipFill>
      <xdr:spPr>
        <a:xfrm>
          <a:off x="131445" y="166712265"/>
          <a:ext cx="800100" cy="800100"/>
        </a:xfrm>
        <a:prstGeom prst="rect">
          <a:avLst/>
        </a:prstGeom>
        <a:noFill/>
        <a:ln>
          <a:noFill/>
        </a:ln>
      </xdr:spPr>
    </xdr:pic>
    <xdr:clientData/>
  </xdr:twoCellAnchor>
  <xdr:twoCellAnchor>
    <xdr:from>
      <xdr:col>1</xdr:col>
      <xdr:colOff>9525</xdr:colOff>
      <xdr:row>269</xdr:row>
      <xdr:rowOff>9525</xdr:rowOff>
    </xdr:from>
    <xdr:to>
      <xdr:col>1</xdr:col>
      <xdr:colOff>809625</xdr:colOff>
      <xdr:row>269</xdr:row>
      <xdr:rowOff>809625</xdr:rowOff>
    </xdr:to>
    <xdr:pic>
      <xdr:nvPicPr>
        <xdr:cNvPr id="691" name="Имя " descr="Descr "/>
        <xdr:cNvPicPr>
          <a:picLocks noChangeAspect="1"/>
        </xdr:cNvPicPr>
      </xdr:nvPicPr>
      <xdr:blipFill>
        <a:blip xmlns:r="http://schemas.openxmlformats.org/officeDocument/2006/relationships" r:embed="rId186" cstate="print"/>
        <a:srcRect/>
        <a:stretch>
          <a:fillRect/>
        </a:stretch>
      </xdr:blipFill>
      <xdr:spPr>
        <a:xfrm>
          <a:off x="131445" y="167573325"/>
          <a:ext cx="800100" cy="800100"/>
        </a:xfrm>
        <a:prstGeom prst="rect">
          <a:avLst/>
        </a:prstGeom>
        <a:noFill/>
        <a:ln>
          <a:noFill/>
        </a:ln>
      </xdr:spPr>
    </xdr:pic>
    <xdr:clientData/>
  </xdr:twoCellAnchor>
  <xdr:twoCellAnchor>
    <xdr:from>
      <xdr:col>1</xdr:col>
      <xdr:colOff>9525</xdr:colOff>
      <xdr:row>270</xdr:row>
      <xdr:rowOff>9525</xdr:rowOff>
    </xdr:from>
    <xdr:to>
      <xdr:col>1</xdr:col>
      <xdr:colOff>809625</xdr:colOff>
      <xdr:row>270</xdr:row>
      <xdr:rowOff>809625</xdr:rowOff>
    </xdr:to>
    <xdr:pic>
      <xdr:nvPicPr>
        <xdr:cNvPr id="692" name="Имя " descr="Descr "/>
        <xdr:cNvPicPr>
          <a:picLocks noChangeAspect="1"/>
        </xdr:cNvPicPr>
      </xdr:nvPicPr>
      <xdr:blipFill>
        <a:blip xmlns:r="http://schemas.openxmlformats.org/officeDocument/2006/relationships" r:embed="rId187" cstate="print"/>
        <a:srcRect/>
        <a:stretch>
          <a:fillRect/>
        </a:stretch>
      </xdr:blipFill>
      <xdr:spPr>
        <a:xfrm>
          <a:off x="131445" y="168434385"/>
          <a:ext cx="800100" cy="800100"/>
        </a:xfrm>
        <a:prstGeom prst="rect">
          <a:avLst/>
        </a:prstGeom>
        <a:noFill/>
        <a:ln>
          <a:noFill/>
        </a:ln>
      </xdr:spPr>
    </xdr:pic>
    <xdr:clientData/>
  </xdr:twoCellAnchor>
  <xdr:twoCellAnchor>
    <xdr:from>
      <xdr:col>1</xdr:col>
      <xdr:colOff>9525</xdr:colOff>
      <xdr:row>271</xdr:row>
      <xdr:rowOff>9525</xdr:rowOff>
    </xdr:from>
    <xdr:to>
      <xdr:col>1</xdr:col>
      <xdr:colOff>809625</xdr:colOff>
      <xdr:row>271</xdr:row>
      <xdr:rowOff>809625</xdr:rowOff>
    </xdr:to>
    <xdr:pic>
      <xdr:nvPicPr>
        <xdr:cNvPr id="693" name="Имя " descr="Descr "/>
        <xdr:cNvPicPr>
          <a:picLocks noChangeAspect="1"/>
        </xdr:cNvPicPr>
      </xdr:nvPicPr>
      <xdr:blipFill>
        <a:blip xmlns:r="http://schemas.openxmlformats.org/officeDocument/2006/relationships" r:embed="rId188" cstate="print"/>
        <a:srcRect/>
        <a:stretch>
          <a:fillRect/>
        </a:stretch>
      </xdr:blipFill>
      <xdr:spPr>
        <a:xfrm>
          <a:off x="131445" y="169295445"/>
          <a:ext cx="800100" cy="800100"/>
        </a:xfrm>
        <a:prstGeom prst="rect">
          <a:avLst/>
        </a:prstGeom>
        <a:noFill/>
        <a:ln>
          <a:noFill/>
        </a:ln>
      </xdr:spPr>
    </xdr:pic>
    <xdr:clientData/>
  </xdr:twoCellAnchor>
  <xdr:twoCellAnchor>
    <xdr:from>
      <xdr:col>1</xdr:col>
      <xdr:colOff>9525</xdr:colOff>
      <xdr:row>272</xdr:row>
      <xdr:rowOff>9525</xdr:rowOff>
    </xdr:from>
    <xdr:to>
      <xdr:col>1</xdr:col>
      <xdr:colOff>809625</xdr:colOff>
      <xdr:row>272</xdr:row>
      <xdr:rowOff>809625</xdr:rowOff>
    </xdr:to>
    <xdr:pic>
      <xdr:nvPicPr>
        <xdr:cNvPr id="694" name="Имя " descr="Descr "/>
        <xdr:cNvPicPr>
          <a:picLocks noChangeAspect="1"/>
        </xdr:cNvPicPr>
      </xdr:nvPicPr>
      <xdr:blipFill>
        <a:blip xmlns:r="http://schemas.openxmlformats.org/officeDocument/2006/relationships" r:embed="rId189" cstate="print"/>
        <a:srcRect/>
        <a:stretch>
          <a:fillRect/>
        </a:stretch>
      </xdr:blipFill>
      <xdr:spPr>
        <a:xfrm>
          <a:off x="131445" y="170156505"/>
          <a:ext cx="800100" cy="800100"/>
        </a:xfrm>
        <a:prstGeom prst="rect">
          <a:avLst/>
        </a:prstGeom>
        <a:noFill/>
        <a:ln>
          <a:noFill/>
        </a:ln>
      </xdr:spPr>
    </xdr:pic>
    <xdr:clientData/>
  </xdr:twoCellAnchor>
  <xdr:twoCellAnchor>
    <xdr:from>
      <xdr:col>1</xdr:col>
      <xdr:colOff>9525</xdr:colOff>
      <xdr:row>273</xdr:row>
      <xdr:rowOff>9525</xdr:rowOff>
    </xdr:from>
    <xdr:to>
      <xdr:col>1</xdr:col>
      <xdr:colOff>809625</xdr:colOff>
      <xdr:row>273</xdr:row>
      <xdr:rowOff>809625</xdr:rowOff>
    </xdr:to>
    <xdr:pic>
      <xdr:nvPicPr>
        <xdr:cNvPr id="695" name="Имя " descr="Descr "/>
        <xdr:cNvPicPr>
          <a:picLocks noChangeAspect="1"/>
        </xdr:cNvPicPr>
      </xdr:nvPicPr>
      <xdr:blipFill>
        <a:blip xmlns:r="http://schemas.openxmlformats.org/officeDocument/2006/relationships" r:embed="rId190" cstate="print"/>
        <a:srcRect/>
        <a:stretch>
          <a:fillRect/>
        </a:stretch>
      </xdr:blipFill>
      <xdr:spPr>
        <a:xfrm>
          <a:off x="131445" y="171017565"/>
          <a:ext cx="800100" cy="800100"/>
        </a:xfrm>
        <a:prstGeom prst="rect">
          <a:avLst/>
        </a:prstGeom>
        <a:noFill/>
        <a:ln>
          <a:noFill/>
        </a:ln>
      </xdr:spPr>
    </xdr:pic>
    <xdr:clientData/>
  </xdr:twoCellAnchor>
  <xdr:twoCellAnchor>
    <xdr:from>
      <xdr:col>1</xdr:col>
      <xdr:colOff>9525</xdr:colOff>
      <xdr:row>274</xdr:row>
      <xdr:rowOff>9525</xdr:rowOff>
    </xdr:from>
    <xdr:to>
      <xdr:col>1</xdr:col>
      <xdr:colOff>809625</xdr:colOff>
      <xdr:row>274</xdr:row>
      <xdr:rowOff>809625</xdr:rowOff>
    </xdr:to>
    <xdr:pic>
      <xdr:nvPicPr>
        <xdr:cNvPr id="696" name="Имя " descr="Descr "/>
        <xdr:cNvPicPr>
          <a:picLocks noChangeAspect="1"/>
        </xdr:cNvPicPr>
      </xdr:nvPicPr>
      <xdr:blipFill>
        <a:blip xmlns:r="http://schemas.openxmlformats.org/officeDocument/2006/relationships" r:embed="rId191" cstate="print"/>
        <a:srcRect/>
        <a:stretch>
          <a:fillRect/>
        </a:stretch>
      </xdr:blipFill>
      <xdr:spPr>
        <a:xfrm>
          <a:off x="131445" y="171878625"/>
          <a:ext cx="800100" cy="800100"/>
        </a:xfrm>
        <a:prstGeom prst="rect">
          <a:avLst/>
        </a:prstGeom>
        <a:noFill/>
        <a:ln>
          <a:noFill/>
        </a:ln>
      </xdr:spPr>
    </xdr:pic>
    <xdr:clientData/>
  </xdr:twoCellAnchor>
  <xdr:twoCellAnchor>
    <xdr:from>
      <xdr:col>1</xdr:col>
      <xdr:colOff>9525</xdr:colOff>
      <xdr:row>275</xdr:row>
      <xdr:rowOff>9525</xdr:rowOff>
    </xdr:from>
    <xdr:to>
      <xdr:col>1</xdr:col>
      <xdr:colOff>809625</xdr:colOff>
      <xdr:row>275</xdr:row>
      <xdr:rowOff>809625</xdr:rowOff>
    </xdr:to>
    <xdr:pic>
      <xdr:nvPicPr>
        <xdr:cNvPr id="697" name="Имя " descr="Descr "/>
        <xdr:cNvPicPr>
          <a:picLocks noChangeAspect="1"/>
        </xdr:cNvPicPr>
      </xdr:nvPicPr>
      <xdr:blipFill>
        <a:blip xmlns:r="http://schemas.openxmlformats.org/officeDocument/2006/relationships" r:embed="rId192" cstate="print"/>
        <a:srcRect/>
        <a:stretch>
          <a:fillRect/>
        </a:stretch>
      </xdr:blipFill>
      <xdr:spPr>
        <a:xfrm>
          <a:off x="131445" y="172739685"/>
          <a:ext cx="800100" cy="800100"/>
        </a:xfrm>
        <a:prstGeom prst="rect">
          <a:avLst/>
        </a:prstGeom>
        <a:noFill/>
        <a:ln>
          <a:noFill/>
        </a:ln>
      </xdr:spPr>
    </xdr:pic>
    <xdr:clientData/>
  </xdr:twoCellAnchor>
  <xdr:twoCellAnchor>
    <xdr:from>
      <xdr:col>1</xdr:col>
      <xdr:colOff>9525</xdr:colOff>
      <xdr:row>276</xdr:row>
      <xdr:rowOff>9525</xdr:rowOff>
    </xdr:from>
    <xdr:to>
      <xdr:col>1</xdr:col>
      <xdr:colOff>809625</xdr:colOff>
      <xdr:row>276</xdr:row>
      <xdr:rowOff>809625</xdr:rowOff>
    </xdr:to>
    <xdr:pic>
      <xdr:nvPicPr>
        <xdr:cNvPr id="698" name="Имя " descr="Descr "/>
        <xdr:cNvPicPr>
          <a:picLocks noChangeAspect="1"/>
        </xdr:cNvPicPr>
      </xdr:nvPicPr>
      <xdr:blipFill>
        <a:blip xmlns:r="http://schemas.openxmlformats.org/officeDocument/2006/relationships" r:embed="rId193" cstate="print"/>
        <a:srcRect/>
        <a:stretch>
          <a:fillRect/>
        </a:stretch>
      </xdr:blipFill>
      <xdr:spPr>
        <a:xfrm>
          <a:off x="131445" y="173600745"/>
          <a:ext cx="800100" cy="800100"/>
        </a:xfrm>
        <a:prstGeom prst="rect">
          <a:avLst/>
        </a:prstGeom>
        <a:noFill/>
        <a:ln>
          <a:noFill/>
        </a:ln>
      </xdr:spPr>
    </xdr:pic>
    <xdr:clientData/>
  </xdr:twoCellAnchor>
  <xdr:twoCellAnchor>
    <xdr:from>
      <xdr:col>1</xdr:col>
      <xdr:colOff>9525</xdr:colOff>
      <xdr:row>277</xdr:row>
      <xdr:rowOff>9525</xdr:rowOff>
    </xdr:from>
    <xdr:to>
      <xdr:col>1</xdr:col>
      <xdr:colOff>809625</xdr:colOff>
      <xdr:row>277</xdr:row>
      <xdr:rowOff>809625</xdr:rowOff>
    </xdr:to>
    <xdr:pic>
      <xdr:nvPicPr>
        <xdr:cNvPr id="699" name="Имя " descr="Descr "/>
        <xdr:cNvPicPr>
          <a:picLocks noChangeAspect="1"/>
        </xdr:cNvPicPr>
      </xdr:nvPicPr>
      <xdr:blipFill>
        <a:blip xmlns:r="http://schemas.openxmlformats.org/officeDocument/2006/relationships" r:embed="rId194" cstate="print"/>
        <a:srcRect/>
        <a:stretch>
          <a:fillRect/>
        </a:stretch>
      </xdr:blipFill>
      <xdr:spPr>
        <a:xfrm>
          <a:off x="131445" y="174461805"/>
          <a:ext cx="800100" cy="800100"/>
        </a:xfrm>
        <a:prstGeom prst="rect">
          <a:avLst/>
        </a:prstGeom>
        <a:noFill/>
        <a:ln>
          <a:noFill/>
        </a:ln>
      </xdr:spPr>
    </xdr:pic>
    <xdr:clientData/>
  </xdr:twoCellAnchor>
  <xdr:twoCellAnchor>
    <xdr:from>
      <xdr:col>1</xdr:col>
      <xdr:colOff>9525</xdr:colOff>
      <xdr:row>278</xdr:row>
      <xdr:rowOff>9525</xdr:rowOff>
    </xdr:from>
    <xdr:to>
      <xdr:col>1</xdr:col>
      <xdr:colOff>809625</xdr:colOff>
      <xdr:row>278</xdr:row>
      <xdr:rowOff>809625</xdr:rowOff>
    </xdr:to>
    <xdr:pic>
      <xdr:nvPicPr>
        <xdr:cNvPr id="700" name="Имя " descr="Descr "/>
        <xdr:cNvPicPr>
          <a:picLocks noChangeAspect="1"/>
        </xdr:cNvPicPr>
      </xdr:nvPicPr>
      <xdr:blipFill>
        <a:blip xmlns:r="http://schemas.openxmlformats.org/officeDocument/2006/relationships" r:embed="rId195" cstate="print"/>
        <a:srcRect/>
        <a:stretch>
          <a:fillRect/>
        </a:stretch>
      </xdr:blipFill>
      <xdr:spPr>
        <a:xfrm>
          <a:off x="131445" y="175322865"/>
          <a:ext cx="800100" cy="800100"/>
        </a:xfrm>
        <a:prstGeom prst="rect">
          <a:avLst/>
        </a:prstGeom>
        <a:noFill/>
        <a:ln>
          <a:noFill/>
        </a:ln>
      </xdr:spPr>
    </xdr:pic>
    <xdr:clientData/>
  </xdr:twoCellAnchor>
  <xdr:twoCellAnchor>
    <xdr:from>
      <xdr:col>1</xdr:col>
      <xdr:colOff>9525</xdr:colOff>
      <xdr:row>279</xdr:row>
      <xdr:rowOff>9525</xdr:rowOff>
    </xdr:from>
    <xdr:to>
      <xdr:col>1</xdr:col>
      <xdr:colOff>809625</xdr:colOff>
      <xdr:row>279</xdr:row>
      <xdr:rowOff>809625</xdr:rowOff>
    </xdr:to>
    <xdr:pic>
      <xdr:nvPicPr>
        <xdr:cNvPr id="701" name="Имя " descr="Descr "/>
        <xdr:cNvPicPr>
          <a:picLocks noChangeAspect="1"/>
        </xdr:cNvPicPr>
      </xdr:nvPicPr>
      <xdr:blipFill>
        <a:blip xmlns:r="http://schemas.openxmlformats.org/officeDocument/2006/relationships" r:embed="rId196" cstate="print"/>
        <a:srcRect/>
        <a:stretch>
          <a:fillRect/>
        </a:stretch>
      </xdr:blipFill>
      <xdr:spPr>
        <a:xfrm>
          <a:off x="131445" y="176183925"/>
          <a:ext cx="800100" cy="800100"/>
        </a:xfrm>
        <a:prstGeom prst="rect">
          <a:avLst/>
        </a:prstGeom>
        <a:noFill/>
        <a:ln>
          <a:noFill/>
        </a:ln>
      </xdr:spPr>
    </xdr:pic>
    <xdr:clientData/>
  </xdr:twoCellAnchor>
  <xdr:twoCellAnchor>
    <xdr:from>
      <xdr:col>1</xdr:col>
      <xdr:colOff>9525</xdr:colOff>
      <xdr:row>280</xdr:row>
      <xdr:rowOff>9525</xdr:rowOff>
    </xdr:from>
    <xdr:to>
      <xdr:col>1</xdr:col>
      <xdr:colOff>809625</xdr:colOff>
      <xdr:row>280</xdr:row>
      <xdr:rowOff>809625</xdr:rowOff>
    </xdr:to>
    <xdr:pic>
      <xdr:nvPicPr>
        <xdr:cNvPr id="702" name="Имя " descr="Descr "/>
        <xdr:cNvPicPr>
          <a:picLocks noChangeAspect="1"/>
        </xdr:cNvPicPr>
      </xdr:nvPicPr>
      <xdr:blipFill>
        <a:blip xmlns:r="http://schemas.openxmlformats.org/officeDocument/2006/relationships" r:embed="rId197" cstate="print"/>
        <a:srcRect/>
        <a:stretch>
          <a:fillRect/>
        </a:stretch>
      </xdr:blipFill>
      <xdr:spPr>
        <a:xfrm>
          <a:off x="131445" y="177044985"/>
          <a:ext cx="800100" cy="800100"/>
        </a:xfrm>
        <a:prstGeom prst="rect">
          <a:avLst/>
        </a:prstGeom>
        <a:noFill/>
        <a:ln>
          <a:noFill/>
        </a:ln>
      </xdr:spPr>
    </xdr:pic>
    <xdr:clientData/>
  </xdr:twoCellAnchor>
  <xdr:twoCellAnchor>
    <xdr:from>
      <xdr:col>1</xdr:col>
      <xdr:colOff>9525</xdr:colOff>
      <xdr:row>281</xdr:row>
      <xdr:rowOff>9525</xdr:rowOff>
    </xdr:from>
    <xdr:to>
      <xdr:col>1</xdr:col>
      <xdr:colOff>809625</xdr:colOff>
      <xdr:row>281</xdr:row>
      <xdr:rowOff>809625</xdr:rowOff>
    </xdr:to>
    <xdr:pic>
      <xdr:nvPicPr>
        <xdr:cNvPr id="703" name="Имя " descr="Descr "/>
        <xdr:cNvPicPr>
          <a:picLocks noChangeAspect="1"/>
        </xdr:cNvPicPr>
      </xdr:nvPicPr>
      <xdr:blipFill>
        <a:blip xmlns:r="http://schemas.openxmlformats.org/officeDocument/2006/relationships" r:embed="rId198" cstate="print"/>
        <a:srcRect/>
        <a:stretch>
          <a:fillRect/>
        </a:stretch>
      </xdr:blipFill>
      <xdr:spPr>
        <a:xfrm>
          <a:off x="131445" y="177906045"/>
          <a:ext cx="800100" cy="800100"/>
        </a:xfrm>
        <a:prstGeom prst="rect">
          <a:avLst/>
        </a:prstGeom>
        <a:noFill/>
        <a:ln>
          <a:noFill/>
        </a:ln>
      </xdr:spPr>
    </xdr:pic>
    <xdr:clientData/>
  </xdr:twoCellAnchor>
  <xdr:twoCellAnchor>
    <xdr:from>
      <xdr:col>1</xdr:col>
      <xdr:colOff>9525</xdr:colOff>
      <xdr:row>282</xdr:row>
      <xdr:rowOff>9525</xdr:rowOff>
    </xdr:from>
    <xdr:to>
      <xdr:col>1</xdr:col>
      <xdr:colOff>809625</xdr:colOff>
      <xdr:row>282</xdr:row>
      <xdr:rowOff>809625</xdr:rowOff>
    </xdr:to>
    <xdr:pic>
      <xdr:nvPicPr>
        <xdr:cNvPr id="704" name="Имя " descr="Descr "/>
        <xdr:cNvPicPr>
          <a:picLocks noChangeAspect="1"/>
        </xdr:cNvPicPr>
      </xdr:nvPicPr>
      <xdr:blipFill>
        <a:blip xmlns:r="http://schemas.openxmlformats.org/officeDocument/2006/relationships" r:embed="rId199" cstate="print"/>
        <a:srcRect/>
        <a:stretch>
          <a:fillRect/>
        </a:stretch>
      </xdr:blipFill>
      <xdr:spPr>
        <a:xfrm>
          <a:off x="131445" y="178767105"/>
          <a:ext cx="800100" cy="800100"/>
        </a:xfrm>
        <a:prstGeom prst="rect">
          <a:avLst/>
        </a:prstGeom>
        <a:noFill/>
        <a:ln>
          <a:noFill/>
        </a:ln>
      </xdr:spPr>
    </xdr:pic>
    <xdr:clientData/>
  </xdr:twoCellAnchor>
  <xdr:twoCellAnchor>
    <xdr:from>
      <xdr:col>1</xdr:col>
      <xdr:colOff>9525</xdr:colOff>
      <xdr:row>283</xdr:row>
      <xdr:rowOff>9525</xdr:rowOff>
    </xdr:from>
    <xdr:to>
      <xdr:col>1</xdr:col>
      <xdr:colOff>809625</xdr:colOff>
      <xdr:row>283</xdr:row>
      <xdr:rowOff>809625</xdr:rowOff>
    </xdr:to>
    <xdr:pic>
      <xdr:nvPicPr>
        <xdr:cNvPr id="705" name="Имя " descr="Descr "/>
        <xdr:cNvPicPr>
          <a:picLocks noChangeAspect="1"/>
        </xdr:cNvPicPr>
      </xdr:nvPicPr>
      <xdr:blipFill>
        <a:blip xmlns:r="http://schemas.openxmlformats.org/officeDocument/2006/relationships" r:embed="rId200" cstate="print"/>
        <a:srcRect/>
        <a:stretch>
          <a:fillRect/>
        </a:stretch>
      </xdr:blipFill>
      <xdr:spPr>
        <a:xfrm>
          <a:off x="131445" y="179628165"/>
          <a:ext cx="800100" cy="800100"/>
        </a:xfrm>
        <a:prstGeom prst="rect">
          <a:avLst/>
        </a:prstGeom>
        <a:noFill/>
        <a:ln>
          <a:noFill/>
        </a:ln>
      </xdr:spPr>
    </xdr:pic>
    <xdr:clientData/>
  </xdr:twoCellAnchor>
  <xdr:twoCellAnchor>
    <xdr:from>
      <xdr:col>1</xdr:col>
      <xdr:colOff>9525</xdr:colOff>
      <xdr:row>284</xdr:row>
      <xdr:rowOff>9525</xdr:rowOff>
    </xdr:from>
    <xdr:to>
      <xdr:col>1</xdr:col>
      <xdr:colOff>809625</xdr:colOff>
      <xdr:row>284</xdr:row>
      <xdr:rowOff>809625</xdr:rowOff>
    </xdr:to>
    <xdr:pic>
      <xdr:nvPicPr>
        <xdr:cNvPr id="706" name="Имя " descr="Descr "/>
        <xdr:cNvPicPr>
          <a:picLocks noChangeAspect="1"/>
        </xdr:cNvPicPr>
      </xdr:nvPicPr>
      <xdr:blipFill>
        <a:blip xmlns:r="http://schemas.openxmlformats.org/officeDocument/2006/relationships" r:embed="rId201" cstate="print"/>
        <a:srcRect/>
        <a:stretch>
          <a:fillRect/>
        </a:stretch>
      </xdr:blipFill>
      <xdr:spPr>
        <a:xfrm>
          <a:off x="131445" y="180489225"/>
          <a:ext cx="800100" cy="800100"/>
        </a:xfrm>
        <a:prstGeom prst="rect">
          <a:avLst/>
        </a:prstGeom>
        <a:noFill/>
        <a:ln>
          <a:noFill/>
        </a:ln>
      </xdr:spPr>
    </xdr:pic>
    <xdr:clientData/>
  </xdr:twoCellAnchor>
  <xdr:twoCellAnchor>
    <xdr:from>
      <xdr:col>1</xdr:col>
      <xdr:colOff>9525</xdr:colOff>
      <xdr:row>285</xdr:row>
      <xdr:rowOff>9525</xdr:rowOff>
    </xdr:from>
    <xdr:to>
      <xdr:col>1</xdr:col>
      <xdr:colOff>809625</xdr:colOff>
      <xdr:row>285</xdr:row>
      <xdr:rowOff>809625</xdr:rowOff>
    </xdr:to>
    <xdr:pic>
      <xdr:nvPicPr>
        <xdr:cNvPr id="707" name="Имя " descr="Descr "/>
        <xdr:cNvPicPr>
          <a:picLocks noChangeAspect="1"/>
        </xdr:cNvPicPr>
      </xdr:nvPicPr>
      <xdr:blipFill>
        <a:blip xmlns:r="http://schemas.openxmlformats.org/officeDocument/2006/relationships" r:embed="rId202" cstate="print"/>
        <a:srcRect/>
        <a:stretch>
          <a:fillRect/>
        </a:stretch>
      </xdr:blipFill>
      <xdr:spPr>
        <a:xfrm>
          <a:off x="131445" y="181350285"/>
          <a:ext cx="800100" cy="800100"/>
        </a:xfrm>
        <a:prstGeom prst="rect">
          <a:avLst/>
        </a:prstGeom>
        <a:noFill/>
        <a:ln>
          <a:noFill/>
        </a:ln>
      </xdr:spPr>
    </xdr:pic>
    <xdr:clientData/>
  </xdr:twoCellAnchor>
  <xdr:twoCellAnchor>
    <xdr:from>
      <xdr:col>1</xdr:col>
      <xdr:colOff>9525</xdr:colOff>
      <xdr:row>286</xdr:row>
      <xdr:rowOff>9525</xdr:rowOff>
    </xdr:from>
    <xdr:to>
      <xdr:col>1</xdr:col>
      <xdr:colOff>809625</xdr:colOff>
      <xdr:row>286</xdr:row>
      <xdr:rowOff>809625</xdr:rowOff>
    </xdr:to>
    <xdr:pic>
      <xdr:nvPicPr>
        <xdr:cNvPr id="708" name="Имя " descr="Descr "/>
        <xdr:cNvPicPr>
          <a:picLocks noChangeAspect="1"/>
        </xdr:cNvPicPr>
      </xdr:nvPicPr>
      <xdr:blipFill>
        <a:blip xmlns:r="http://schemas.openxmlformats.org/officeDocument/2006/relationships" r:embed="rId203" cstate="print"/>
        <a:srcRect/>
        <a:stretch>
          <a:fillRect/>
        </a:stretch>
      </xdr:blipFill>
      <xdr:spPr>
        <a:xfrm>
          <a:off x="131445" y="182211345"/>
          <a:ext cx="800100" cy="800100"/>
        </a:xfrm>
        <a:prstGeom prst="rect">
          <a:avLst/>
        </a:prstGeom>
        <a:noFill/>
        <a:ln>
          <a:noFill/>
        </a:ln>
      </xdr:spPr>
    </xdr:pic>
    <xdr:clientData/>
  </xdr:twoCellAnchor>
  <xdr:twoCellAnchor>
    <xdr:from>
      <xdr:col>1</xdr:col>
      <xdr:colOff>9525</xdr:colOff>
      <xdr:row>287</xdr:row>
      <xdr:rowOff>9525</xdr:rowOff>
    </xdr:from>
    <xdr:to>
      <xdr:col>1</xdr:col>
      <xdr:colOff>809625</xdr:colOff>
      <xdr:row>287</xdr:row>
      <xdr:rowOff>809625</xdr:rowOff>
    </xdr:to>
    <xdr:pic>
      <xdr:nvPicPr>
        <xdr:cNvPr id="709" name="Имя " descr="Descr "/>
        <xdr:cNvPicPr>
          <a:picLocks noChangeAspect="1"/>
        </xdr:cNvPicPr>
      </xdr:nvPicPr>
      <xdr:blipFill>
        <a:blip xmlns:r="http://schemas.openxmlformats.org/officeDocument/2006/relationships" r:embed="rId204" cstate="print"/>
        <a:srcRect/>
        <a:stretch>
          <a:fillRect/>
        </a:stretch>
      </xdr:blipFill>
      <xdr:spPr>
        <a:xfrm>
          <a:off x="131445" y="183072405"/>
          <a:ext cx="800100" cy="800100"/>
        </a:xfrm>
        <a:prstGeom prst="rect">
          <a:avLst/>
        </a:prstGeom>
        <a:noFill/>
        <a:ln>
          <a:noFill/>
        </a:ln>
      </xdr:spPr>
    </xdr:pic>
    <xdr:clientData/>
  </xdr:twoCellAnchor>
  <xdr:twoCellAnchor>
    <xdr:from>
      <xdr:col>1</xdr:col>
      <xdr:colOff>9525</xdr:colOff>
      <xdr:row>288</xdr:row>
      <xdr:rowOff>9525</xdr:rowOff>
    </xdr:from>
    <xdr:to>
      <xdr:col>1</xdr:col>
      <xdr:colOff>809625</xdr:colOff>
      <xdr:row>288</xdr:row>
      <xdr:rowOff>809625</xdr:rowOff>
    </xdr:to>
    <xdr:pic>
      <xdr:nvPicPr>
        <xdr:cNvPr id="710" name="Имя " descr="Descr "/>
        <xdr:cNvPicPr>
          <a:picLocks noChangeAspect="1"/>
        </xdr:cNvPicPr>
      </xdr:nvPicPr>
      <xdr:blipFill>
        <a:blip xmlns:r="http://schemas.openxmlformats.org/officeDocument/2006/relationships" r:embed="rId205"/>
        <a:srcRect/>
        <a:stretch>
          <a:fillRect/>
        </a:stretch>
      </xdr:blipFill>
      <xdr:spPr>
        <a:xfrm>
          <a:off x="131445" y="183933465"/>
          <a:ext cx="800100" cy="800100"/>
        </a:xfrm>
        <a:prstGeom prst="rect">
          <a:avLst/>
        </a:prstGeom>
        <a:noFill/>
        <a:ln>
          <a:noFill/>
        </a:ln>
      </xdr:spPr>
    </xdr:pic>
    <xdr:clientData/>
  </xdr:twoCellAnchor>
  <xdr:twoCellAnchor>
    <xdr:from>
      <xdr:col>1</xdr:col>
      <xdr:colOff>9525</xdr:colOff>
      <xdr:row>289</xdr:row>
      <xdr:rowOff>9525</xdr:rowOff>
    </xdr:from>
    <xdr:to>
      <xdr:col>1</xdr:col>
      <xdr:colOff>809625</xdr:colOff>
      <xdr:row>289</xdr:row>
      <xdr:rowOff>809625</xdr:rowOff>
    </xdr:to>
    <xdr:pic>
      <xdr:nvPicPr>
        <xdr:cNvPr id="711" name="Имя " descr="Descr "/>
        <xdr:cNvPicPr>
          <a:picLocks noChangeAspect="1"/>
        </xdr:cNvPicPr>
      </xdr:nvPicPr>
      <xdr:blipFill>
        <a:blip xmlns:r="http://schemas.openxmlformats.org/officeDocument/2006/relationships" r:embed="rId206" cstate="print"/>
        <a:srcRect/>
        <a:stretch>
          <a:fillRect/>
        </a:stretch>
      </xdr:blipFill>
      <xdr:spPr>
        <a:xfrm>
          <a:off x="131445" y="184794525"/>
          <a:ext cx="800100" cy="800100"/>
        </a:xfrm>
        <a:prstGeom prst="rect">
          <a:avLst/>
        </a:prstGeom>
        <a:noFill/>
        <a:ln>
          <a:noFill/>
        </a:ln>
      </xdr:spPr>
    </xdr:pic>
    <xdr:clientData/>
  </xdr:twoCellAnchor>
  <xdr:twoCellAnchor>
    <xdr:from>
      <xdr:col>1</xdr:col>
      <xdr:colOff>9525</xdr:colOff>
      <xdr:row>290</xdr:row>
      <xdr:rowOff>9525</xdr:rowOff>
    </xdr:from>
    <xdr:to>
      <xdr:col>1</xdr:col>
      <xdr:colOff>809625</xdr:colOff>
      <xdr:row>290</xdr:row>
      <xdr:rowOff>809625</xdr:rowOff>
    </xdr:to>
    <xdr:pic>
      <xdr:nvPicPr>
        <xdr:cNvPr id="712" name="Имя " descr="Descr "/>
        <xdr:cNvPicPr>
          <a:picLocks noChangeAspect="1"/>
        </xdr:cNvPicPr>
      </xdr:nvPicPr>
      <xdr:blipFill>
        <a:blip xmlns:r="http://schemas.openxmlformats.org/officeDocument/2006/relationships" r:embed="rId207" cstate="print"/>
        <a:srcRect/>
        <a:stretch>
          <a:fillRect/>
        </a:stretch>
      </xdr:blipFill>
      <xdr:spPr>
        <a:xfrm>
          <a:off x="131445" y="185655585"/>
          <a:ext cx="800100" cy="800100"/>
        </a:xfrm>
        <a:prstGeom prst="rect">
          <a:avLst/>
        </a:prstGeom>
        <a:noFill/>
        <a:ln>
          <a:noFill/>
        </a:ln>
      </xdr:spPr>
    </xdr:pic>
    <xdr:clientData/>
  </xdr:twoCellAnchor>
  <xdr:twoCellAnchor>
    <xdr:from>
      <xdr:col>1</xdr:col>
      <xdr:colOff>9525</xdr:colOff>
      <xdr:row>291</xdr:row>
      <xdr:rowOff>9525</xdr:rowOff>
    </xdr:from>
    <xdr:to>
      <xdr:col>1</xdr:col>
      <xdr:colOff>809625</xdr:colOff>
      <xdr:row>291</xdr:row>
      <xdr:rowOff>809625</xdr:rowOff>
    </xdr:to>
    <xdr:pic>
      <xdr:nvPicPr>
        <xdr:cNvPr id="713" name="Имя " descr="Descr "/>
        <xdr:cNvPicPr>
          <a:picLocks noChangeAspect="1"/>
        </xdr:cNvPicPr>
      </xdr:nvPicPr>
      <xdr:blipFill>
        <a:blip xmlns:r="http://schemas.openxmlformats.org/officeDocument/2006/relationships" r:embed="rId208" cstate="print"/>
        <a:srcRect/>
        <a:stretch>
          <a:fillRect/>
        </a:stretch>
      </xdr:blipFill>
      <xdr:spPr>
        <a:xfrm>
          <a:off x="131445" y="186516645"/>
          <a:ext cx="800100" cy="800100"/>
        </a:xfrm>
        <a:prstGeom prst="rect">
          <a:avLst/>
        </a:prstGeom>
        <a:noFill/>
        <a:ln>
          <a:noFill/>
        </a:ln>
      </xdr:spPr>
    </xdr:pic>
    <xdr:clientData/>
  </xdr:twoCellAnchor>
  <xdr:twoCellAnchor>
    <xdr:from>
      <xdr:col>1</xdr:col>
      <xdr:colOff>9525</xdr:colOff>
      <xdr:row>292</xdr:row>
      <xdr:rowOff>9525</xdr:rowOff>
    </xdr:from>
    <xdr:to>
      <xdr:col>1</xdr:col>
      <xdr:colOff>809625</xdr:colOff>
      <xdr:row>292</xdr:row>
      <xdr:rowOff>809625</xdr:rowOff>
    </xdr:to>
    <xdr:pic>
      <xdr:nvPicPr>
        <xdr:cNvPr id="714" name="Имя " descr="Descr "/>
        <xdr:cNvPicPr>
          <a:picLocks noChangeAspect="1"/>
        </xdr:cNvPicPr>
      </xdr:nvPicPr>
      <xdr:blipFill>
        <a:blip xmlns:r="http://schemas.openxmlformats.org/officeDocument/2006/relationships" r:embed="rId209"/>
        <a:srcRect/>
        <a:stretch>
          <a:fillRect/>
        </a:stretch>
      </xdr:blipFill>
      <xdr:spPr>
        <a:xfrm>
          <a:off x="131445" y="187377705"/>
          <a:ext cx="800100" cy="800100"/>
        </a:xfrm>
        <a:prstGeom prst="rect">
          <a:avLst/>
        </a:prstGeom>
        <a:noFill/>
        <a:ln>
          <a:noFill/>
        </a:ln>
      </xdr:spPr>
    </xdr:pic>
    <xdr:clientData/>
  </xdr:twoCellAnchor>
  <xdr:twoCellAnchor>
    <xdr:from>
      <xdr:col>1</xdr:col>
      <xdr:colOff>9525</xdr:colOff>
      <xdr:row>293</xdr:row>
      <xdr:rowOff>9525</xdr:rowOff>
    </xdr:from>
    <xdr:to>
      <xdr:col>1</xdr:col>
      <xdr:colOff>809625</xdr:colOff>
      <xdr:row>293</xdr:row>
      <xdr:rowOff>809625</xdr:rowOff>
    </xdr:to>
    <xdr:pic>
      <xdr:nvPicPr>
        <xdr:cNvPr id="715" name="Имя " descr="Descr "/>
        <xdr:cNvPicPr>
          <a:picLocks noChangeAspect="1"/>
        </xdr:cNvPicPr>
      </xdr:nvPicPr>
      <xdr:blipFill>
        <a:blip xmlns:r="http://schemas.openxmlformats.org/officeDocument/2006/relationships" r:embed="rId210" cstate="print"/>
        <a:srcRect/>
        <a:stretch>
          <a:fillRect/>
        </a:stretch>
      </xdr:blipFill>
      <xdr:spPr>
        <a:xfrm>
          <a:off x="131445" y="188238765"/>
          <a:ext cx="800100" cy="800100"/>
        </a:xfrm>
        <a:prstGeom prst="rect">
          <a:avLst/>
        </a:prstGeom>
        <a:noFill/>
        <a:ln>
          <a:noFill/>
        </a:ln>
      </xdr:spPr>
    </xdr:pic>
    <xdr:clientData/>
  </xdr:twoCellAnchor>
  <xdr:twoCellAnchor>
    <xdr:from>
      <xdr:col>1</xdr:col>
      <xdr:colOff>9525</xdr:colOff>
      <xdr:row>294</xdr:row>
      <xdr:rowOff>9525</xdr:rowOff>
    </xdr:from>
    <xdr:to>
      <xdr:col>1</xdr:col>
      <xdr:colOff>809625</xdr:colOff>
      <xdr:row>294</xdr:row>
      <xdr:rowOff>809625</xdr:rowOff>
    </xdr:to>
    <xdr:pic>
      <xdr:nvPicPr>
        <xdr:cNvPr id="716" name="Имя " descr="Descr "/>
        <xdr:cNvPicPr>
          <a:picLocks noChangeAspect="1"/>
        </xdr:cNvPicPr>
      </xdr:nvPicPr>
      <xdr:blipFill>
        <a:blip xmlns:r="http://schemas.openxmlformats.org/officeDocument/2006/relationships" r:embed="rId211" cstate="print"/>
        <a:srcRect/>
        <a:stretch>
          <a:fillRect/>
        </a:stretch>
      </xdr:blipFill>
      <xdr:spPr>
        <a:xfrm>
          <a:off x="131445" y="189099825"/>
          <a:ext cx="800100" cy="800100"/>
        </a:xfrm>
        <a:prstGeom prst="rect">
          <a:avLst/>
        </a:prstGeom>
        <a:noFill/>
        <a:ln>
          <a:noFill/>
        </a:ln>
      </xdr:spPr>
    </xdr:pic>
    <xdr:clientData/>
  </xdr:twoCellAnchor>
  <xdr:twoCellAnchor>
    <xdr:from>
      <xdr:col>1</xdr:col>
      <xdr:colOff>9525</xdr:colOff>
      <xdr:row>295</xdr:row>
      <xdr:rowOff>9525</xdr:rowOff>
    </xdr:from>
    <xdr:to>
      <xdr:col>1</xdr:col>
      <xdr:colOff>809625</xdr:colOff>
      <xdr:row>295</xdr:row>
      <xdr:rowOff>809625</xdr:rowOff>
    </xdr:to>
    <xdr:pic>
      <xdr:nvPicPr>
        <xdr:cNvPr id="717" name="Имя " descr="Descr "/>
        <xdr:cNvPicPr>
          <a:picLocks noChangeAspect="1"/>
        </xdr:cNvPicPr>
      </xdr:nvPicPr>
      <xdr:blipFill>
        <a:blip xmlns:r="http://schemas.openxmlformats.org/officeDocument/2006/relationships" r:embed="rId212" cstate="print"/>
        <a:srcRect/>
        <a:stretch>
          <a:fillRect/>
        </a:stretch>
      </xdr:blipFill>
      <xdr:spPr>
        <a:xfrm>
          <a:off x="131445" y="189960885"/>
          <a:ext cx="800100" cy="800100"/>
        </a:xfrm>
        <a:prstGeom prst="rect">
          <a:avLst/>
        </a:prstGeom>
        <a:noFill/>
        <a:ln>
          <a:noFill/>
        </a:ln>
      </xdr:spPr>
    </xdr:pic>
    <xdr:clientData/>
  </xdr:twoCellAnchor>
  <xdr:twoCellAnchor>
    <xdr:from>
      <xdr:col>1</xdr:col>
      <xdr:colOff>9525</xdr:colOff>
      <xdr:row>296</xdr:row>
      <xdr:rowOff>9525</xdr:rowOff>
    </xdr:from>
    <xdr:to>
      <xdr:col>1</xdr:col>
      <xdr:colOff>809625</xdr:colOff>
      <xdr:row>296</xdr:row>
      <xdr:rowOff>809625</xdr:rowOff>
    </xdr:to>
    <xdr:pic>
      <xdr:nvPicPr>
        <xdr:cNvPr id="718" name="Имя " descr="Descr "/>
        <xdr:cNvPicPr>
          <a:picLocks noChangeAspect="1"/>
        </xdr:cNvPicPr>
      </xdr:nvPicPr>
      <xdr:blipFill>
        <a:blip xmlns:r="http://schemas.openxmlformats.org/officeDocument/2006/relationships" r:embed="rId213" cstate="print"/>
        <a:srcRect/>
        <a:stretch>
          <a:fillRect/>
        </a:stretch>
      </xdr:blipFill>
      <xdr:spPr>
        <a:xfrm>
          <a:off x="131445" y="190821945"/>
          <a:ext cx="800100" cy="800100"/>
        </a:xfrm>
        <a:prstGeom prst="rect">
          <a:avLst/>
        </a:prstGeom>
        <a:noFill/>
        <a:ln>
          <a:noFill/>
        </a:ln>
      </xdr:spPr>
    </xdr:pic>
    <xdr:clientData/>
  </xdr:twoCellAnchor>
  <xdr:twoCellAnchor>
    <xdr:from>
      <xdr:col>1</xdr:col>
      <xdr:colOff>9525</xdr:colOff>
      <xdr:row>297</xdr:row>
      <xdr:rowOff>9525</xdr:rowOff>
    </xdr:from>
    <xdr:to>
      <xdr:col>1</xdr:col>
      <xdr:colOff>809625</xdr:colOff>
      <xdr:row>297</xdr:row>
      <xdr:rowOff>809625</xdr:rowOff>
    </xdr:to>
    <xdr:pic>
      <xdr:nvPicPr>
        <xdr:cNvPr id="719" name="Имя " descr="Descr "/>
        <xdr:cNvPicPr>
          <a:picLocks noChangeAspect="1"/>
        </xdr:cNvPicPr>
      </xdr:nvPicPr>
      <xdr:blipFill>
        <a:blip xmlns:r="http://schemas.openxmlformats.org/officeDocument/2006/relationships" r:embed="rId214" cstate="print"/>
        <a:srcRect/>
        <a:stretch>
          <a:fillRect/>
        </a:stretch>
      </xdr:blipFill>
      <xdr:spPr>
        <a:xfrm>
          <a:off x="131445" y="191683005"/>
          <a:ext cx="800100" cy="800100"/>
        </a:xfrm>
        <a:prstGeom prst="rect">
          <a:avLst/>
        </a:prstGeom>
        <a:noFill/>
        <a:ln>
          <a:noFill/>
        </a:ln>
      </xdr:spPr>
    </xdr:pic>
    <xdr:clientData/>
  </xdr:twoCellAnchor>
  <xdr:twoCellAnchor>
    <xdr:from>
      <xdr:col>1</xdr:col>
      <xdr:colOff>9525</xdr:colOff>
      <xdr:row>298</xdr:row>
      <xdr:rowOff>9525</xdr:rowOff>
    </xdr:from>
    <xdr:to>
      <xdr:col>1</xdr:col>
      <xdr:colOff>809625</xdr:colOff>
      <xdr:row>298</xdr:row>
      <xdr:rowOff>809625</xdr:rowOff>
    </xdr:to>
    <xdr:pic>
      <xdr:nvPicPr>
        <xdr:cNvPr id="720" name="Имя " descr="Descr "/>
        <xdr:cNvPicPr>
          <a:picLocks noChangeAspect="1"/>
        </xdr:cNvPicPr>
      </xdr:nvPicPr>
      <xdr:blipFill>
        <a:blip xmlns:r="http://schemas.openxmlformats.org/officeDocument/2006/relationships" r:embed="rId215" cstate="print"/>
        <a:srcRect/>
        <a:stretch>
          <a:fillRect/>
        </a:stretch>
      </xdr:blipFill>
      <xdr:spPr>
        <a:xfrm>
          <a:off x="131445" y="192544065"/>
          <a:ext cx="800100" cy="800100"/>
        </a:xfrm>
        <a:prstGeom prst="rect">
          <a:avLst/>
        </a:prstGeom>
        <a:noFill/>
        <a:ln>
          <a:noFill/>
        </a:ln>
      </xdr:spPr>
    </xdr:pic>
    <xdr:clientData/>
  </xdr:twoCellAnchor>
  <xdr:twoCellAnchor>
    <xdr:from>
      <xdr:col>1</xdr:col>
      <xdr:colOff>9525</xdr:colOff>
      <xdr:row>299</xdr:row>
      <xdr:rowOff>9525</xdr:rowOff>
    </xdr:from>
    <xdr:to>
      <xdr:col>1</xdr:col>
      <xdr:colOff>809625</xdr:colOff>
      <xdr:row>299</xdr:row>
      <xdr:rowOff>809625</xdr:rowOff>
    </xdr:to>
    <xdr:pic>
      <xdr:nvPicPr>
        <xdr:cNvPr id="721" name="Имя " descr="Descr "/>
        <xdr:cNvPicPr>
          <a:picLocks noChangeAspect="1"/>
        </xdr:cNvPicPr>
      </xdr:nvPicPr>
      <xdr:blipFill>
        <a:blip xmlns:r="http://schemas.openxmlformats.org/officeDocument/2006/relationships" r:embed="rId216" cstate="print"/>
        <a:srcRect/>
        <a:stretch>
          <a:fillRect/>
        </a:stretch>
      </xdr:blipFill>
      <xdr:spPr>
        <a:xfrm>
          <a:off x="131445" y="193405125"/>
          <a:ext cx="800100" cy="800100"/>
        </a:xfrm>
        <a:prstGeom prst="rect">
          <a:avLst/>
        </a:prstGeom>
        <a:noFill/>
        <a:ln>
          <a:noFill/>
        </a:ln>
      </xdr:spPr>
    </xdr:pic>
    <xdr:clientData/>
  </xdr:twoCellAnchor>
  <xdr:twoCellAnchor>
    <xdr:from>
      <xdr:col>1</xdr:col>
      <xdr:colOff>9525</xdr:colOff>
      <xdr:row>300</xdr:row>
      <xdr:rowOff>9525</xdr:rowOff>
    </xdr:from>
    <xdr:to>
      <xdr:col>1</xdr:col>
      <xdr:colOff>809625</xdr:colOff>
      <xdr:row>300</xdr:row>
      <xdr:rowOff>809625</xdr:rowOff>
    </xdr:to>
    <xdr:pic>
      <xdr:nvPicPr>
        <xdr:cNvPr id="722" name="Имя " descr="Descr "/>
        <xdr:cNvPicPr>
          <a:picLocks noChangeAspect="1"/>
        </xdr:cNvPicPr>
      </xdr:nvPicPr>
      <xdr:blipFill>
        <a:blip xmlns:r="http://schemas.openxmlformats.org/officeDocument/2006/relationships" r:embed="rId217" cstate="print"/>
        <a:srcRect/>
        <a:stretch>
          <a:fillRect/>
        </a:stretch>
      </xdr:blipFill>
      <xdr:spPr>
        <a:xfrm>
          <a:off x="131445" y="194266185"/>
          <a:ext cx="800100" cy="800100"/>
        </a:xfrm>
        <a:prstGeom prst="rect">
          <a:avLst/>
        </a:prstGeom>
        <a:noFill/>
        <a:ln>
          <a:noFill/>
        </a:ln>
      </xdr:spPr>
    </xdr:pic>
    <xdr:clientData/>
  </xdr:twoCellAnchor>
  <xdr:twoCellAnchor>
    <xdr:from>
      <xdr:col>1</xdr:col>
      <xdr:colOff>9525</xdr:colOff>
      <xdr:row>301</xdr:row>
      <xdr:rowOff>9525</xdr:rowOff>
    </xdr:from>
    <xdr:to>
      <xdr:col>1</xdr:col>
      <xdr:colOff>809625</xdr:colOff>
      <xdr:row>301</xdr:row>
      <xdr:rowOff>809625</xdr:rowOff>
    </xdr:to>
    <xdr:pic>
      <xdr:nvPicPr>
        <xdr:cNvPr id="723" name="Имя " descr="Descr "/>
        <xdr:cNvPicPr>
          <a:picLocks noChangeAspect="1"/>
        </xdr:cNvPicPr>
      </xdr:nvPicPr>
      <xdr:blipFill>
        <a:blip xmlns:r="http://schemas.openxmlformats.org/officeDocument/2006/relationships" r:embed="rId218" cstate="print"/>
        <a:srcRect/>
        <a:stretch>
          <a:fillRect/>
        </a:stretch>
      </xdr:blipFill>
      <xdr:spPr>
        <a:xfrm>
          <a:off x="131445" y="195127245"/>
          <a:ext cx="800100" cy="800100"/>
        </a:xfrm>
        <a:prstGeom prst="rect">
          <a:avLst/>
        </a:prstGeom>
        <a:noFill/>
        <a:ln>
          <a:noFill/>
        </a:ln>
      </xdr:spPr>
    </xdr:pic>
    <xdr:clientData/>
  </xdr:twoCellAnchor>
  <xdr:twoCellAnchor>
    <xdr:from>
      <xdr:col>1</xdr:col>
      <xdr:colOff>9525</xdr:colOff>
      <xdr:row>302</xdr:row>
      <xdr:rowOff>9525</xdr:rowOff>
    </xdr:from>
    <xdr:to>
      <xdr:col>1</xdr:col>
      <xdr:colOff>809625</xdr:colOff>
      <xdr:row>302</xdr:row>
      <xdr:rowOff>809625</xdr:rowOff>
    </xdr:to>
    <xdr:pic>
      <xdr:nvPicPr>
        <xdr:cNvPr id="724" name="Имя " descr="Descr "/>
        <xdr:cNvPicPr>
          <a:picLocks noChangeAspect="1"/>
        </xdr:cNvPicPr>
      </xdr:nvPicPr>
      <xdr:blipFill>
        <a:blip xmlns:r="http://schemas.openxmlformats.org/officeDocument/2006/relationships" r:embed="rId219" cstate="print"/>
        <a:srcRect/>
        <a:stretch>
          <a:fillRect/>
        </a:stretch>
      </xdr:blipFill>
      <xdr:spPr>
        <a:xfrm>
          <a:off x="131445" y="195988305"/>
          <a:ext cx="800100" cy="800100"/>
        </a:xfrm>
        <a:prstGeom prst="rect">
          <a:avLst/>
        </a:prstGeom>
        <a:noFill/>
        <a:ln>
          <a:noFill/>
        </a:ln>
      </xdr:spPr>
    </xdr:pic>
    <xdr:clientData/>
  </xdr:twoCellAnchor>
  <xdr:twoCellAnchor>
    <xdr:from>
      <xdr:col>1</xdr:col>
      <xdr:colOff>9525</xdr:colOff>
      <xdr:row>303</xdr:row>
      <xdr:rowOff>9525</xdr:rowOff>
    </xdr:from>
    <xdr:to>
      <xdr:col>1</xdr:col>
      <xdr:colOff>809625</xdr:colOff>
      <xdr:row>303</xdr:row>
      <xdr:rowOff>809625</xdr:rowOff>
    </xdr:to>
    <xdr:pic>
      <xdr:nvPicPr>
        <xdr:cNvPr id="725" name="Имя " descr="Descr "/>
        <xdr:cNvPicPr>
          <a:picLocks noChangeAspect="1"/>
        </xdr:cNvPicPr>
      </xdr:nvPicPr>
      <xdr:blipFill>
        <a:blip xmlns:r="http://schemas.openxmlformats.org/officeDocument/2006/relationships" r:embed="rId220" cstate="print"/>
        <a:srcRect/>
        <a:stretch>
          <a:fillRect/>
        </a:stretch>
      </xdr:blipFill>
      <xdr:spPr>
        <a:xfrm>
          <a:off x="131445" y="196849365"/>
          <a:ext cx="800100" cy="800100"/>
        </a:xfrm>
        <a:prstGeom prst="rect">
          <a:avLst/>
        </a:prstGeom>
        <a:noFill/>
        <a:ln>
          <a:noFill/>
        </a:ln>
      </xdr:spPr>
    </xdr:pic>
    <xdr:clientData/>
  </xdr:twoCellAnchor>
  <xdr:twoCellAnchor>
    <xdr:from>
      <xdr:col>1</xdr:col>
      <xdr:colOff>9525</xdr:colOff>
      <xdr:row>304</xdr:row>
      <xdr:rowOff>9525</xdr:rowOff>
    </xdr:from>
    <xdr:to>
      <xdr:col>1</xdr:col>
      <xdr:colOff>809625</xdr:colOff>
      <xdr:row>304</xdr:row>
      <xdr:rowOff>809625</xdr:rowOff>
    </xdr:to>
    <xdr:pic>
      <xdr:nvPicPr>
        <xdr:cNvPr id="726" name="Имя " descr="Descr "/>
        <xdr:cNvPicPr>
          <a:picLocks noChangeAspect="1"/>
        </xdr:cNvPicPr>
      </xdr:nvPicPr>
      <xdr:blipFill>
        <a:blip xmlns:r="http://schemas.openxmlformats.org/officeDocument/2006/relationships" r:embed="rId221" cstate="print"/>
        <a:srcRect/>
        <a:stretch>
          <a:fillRect/>
        </a:stretch>
      </xdr:blipFill>
      <xdr:spPr>
        <a:xfrm>
          <a:off x="131445" y="197710425"/>
          <a:ext cx="800100" cy="800100"/>
        </a:xfrm>
        <a:prstGeom prst="rect">
          <a:avLst/>
        </a:prstGeom>
        <a:noFill/>
        <a:ln>
          <a:noFill/>
        </a:ln>
      </xdr:spPr>
    </xdr:pic>
    <xdr:clientData/>
  </xdr:twoCellAnchor>
  <xdr:twoCellAnchor>
    <xdr:from>
      <xdr:col>1</xdr:col>
      <xdr:colOff>9525</xdr:colOff>
      <xdr:row>305</xdr:row>
      <xdr:rowOff>9525</xdr:rowOff>
    </xdr:from>
    <xdr:to>
      <xdr:col>1</xdr:col>
      <xdr:colOff>809625</xdr:colOff>
      <xdr:row>305</xdr:row>
      <xdr:rowOff>809625</xdr:rowOff>
    </xdr:to>
    <xdr:pic>
      <xdr:nvPicPr>
        <xdr:cNvPr id="727" name="Имя " descr="Descr "/>
        <xdr:cNvPicPr>
          <a:picLocks noChangeAspect="1"/>
        </xdr:cNvPicPr>
      </xdr:nvPicPr>
      <xdr:blipFill>
        <a:blip xmlns:r="http://schemas.openxmlformats.org/officeDocument/2006/relationships" r:embed="rId222" cstate="print"/>
        <a:srcRect/>
        <a:stretch>
          <a:fillRect/>
        </a:stretch>
      </xdr:blipFill>
      <xdr:spPr>
        <a:xfrm>
          <a:off x="131445" y="198571485"/>
          <a:ext cx="800100" cy="800100"/>
        </a:xfrm>
        <a:prstGeom prst="rect">
          <a:avLst/>
        </a:prstGeom>
        <a:noFill/>
        <a:ln>
          <a:noFill/>
        </a:ln>
      </xdr:spPr>
    </xdr:pic>
    <xdr:clientData/>
  </xdr:twoCellAnchor>
  <xdr:twoCellAnchor>
    <xdr:from>
      <xdr:col>1</xdr:col>
      <xdr:colOff>9525</xdr:colOff>
      <xdr:row>306</xdr:row>
      <xdr:rowOff>9525</xdr:rowOff>
    </xdr:from>
    <xdr:to>
      <xdr:col>1</xdr:col>
      <xdr:colOff>809625</xdr:colOff>
      <xdr:row>306</xdr:row>
      <xdr:rowOff>809625</xdr:rowOff>
    </xdr:to>
    <xdr:pic>
      <xdr:nvPicPr>
        <xdr:cNvPr id="728" name="Имя " descr="Descr "/>
        <xdr:cNvPicPr>
          <a:picLocks noChangeAspect="1"/>
        </xdr:cNvPicPr>
      </xdr:nvPicPr>
      <xdr:blipFill>
        <a:blip xmlns:r="http://schemas.openxmlformats.org/officeDocument/2006/relationships" r:embed="rId223" cstate="print"/>
        <a:srcRect/>
        <a:stretch>
          <a:fillRect/>
        </a:stretch>
      </xdr:blipFill>
      <xdr:spPr>
        <a:xfrm>
          <a:off x="131445" y="199432545"/>
          <a:ext cx="800100" cy="800100"/>
        </a:xfrm>
        <a:prstGeom prst="rect">
          <a:avLst/>
        </a:prstGeom>
        <a:noFill/>
        <a:ln>
          <a:noFill/>
        </a:ln>
      </xdr:spPr>
    </xdr:pic>
    <xdr:clientData/>
  </xdr:twoCellAnchor>
  <xdr:twoCellAnchor>
    <xdr:from>
      <xdr:col>1</xdr:col>
      <xdr:colOff>9525</xdr:colOff>
      <xdr:row>307</xdr:row>
      <xdr:rowOff>9525</xdr:rowOff>
    </xdr:from>
    <xdr:to>
      <xdr:col>1</xdr:col>
      <xdr:colOff>809625</xdr:colOff>
      <xdr:row>307</xdr:row>
      <xdr:rowOff>809625</xdr:rowOff>
    </xdr:to>
    <xdr:pic>
      <xdr:nvPicPr>
        <xdr:cNvPr id="729" name="Имя " descr="Descr "/>
        <xdr:cNvPicPr>
          <a:picLocks noChangeAspect="1"/>
        </xdr:cNvPicPr>
      </xdr:nvPicPr>
      <xdr:blipFill>
        <a:blip xmlns:r="http://schemas.openxmlformats.org/officeDocument/2006/relationships" r:embed="rId224" cstate="print"/>
        <a:srcRect/>
        <a:stretch>
          <a:fillRect/>
        </a:stretch>
      </xdr:blipFill>
      <xdr:spPr>
        <a:xfrm>
          <a:off x="131445" y="200293605"/>
          <a:ext cx="800100" cy="800100"/>
        </a:xfrm>
        <a:prstGeom prst="rect">
          <a:avLst/>
        </a:prstGeom>
        <a:noFill/>
        <a:ln>
          <a:noFill/>
        </a:ln>
      </xdr:spPr>
    </xdr:pic>
    <xdr:clientData/>
  </xdr:twoCellAnchor>
  <xdr:twoCellAnchor>
    <xdr:from>
      <xdr:col>1</xdr:col>
      <xdr:colOff>9525</xdr:colOff>
      <xdr:row>308</xdr:row>
      <xdr:rowOff>9525</xdr:rowOff>
    </xdr:from>
    <xdr:to>
      <xdr:col>1</xdr:col>
      <xdr:colOff>809625</xdr:colOff>
      <xdr:row>308</xdr:row>
      <xdr:rowOff>809625</xdr:rowOff>
    </xdr:to>
    <xdr:pic>
      <xdr:nvPicPr>
        <xdr:cNvPr id="730" name="Имя " descr="Descr "/>
        <xdr:cNvPicPr>
          <a:picLocks noChangeAspect="1"/>
        </xdr:cNvPicPr>
      </xdr:nvPicPr>
      <xdr:blipFill>
        <a:blip xmlns:r="http://schemas.openxmlformats.org/officeDocument/2006/relationships" r:embed="rId225" cstate="print"/>
        <a:srcRect/>
        <a:stretch>
          <a:fillRect/>
        </a:stretch>
      </xdr:blipFill>
      <xdr:spPr>
        <a:xfrm>
          <a:off x="131445" y="201154665"/>
          <a:ext cx="800100" cy="800100"/>
        </a:xfrm>
        <a:prstGeom prst="rect">
          <a:avLst/>
        </a:prstGeom>
        <a:noFill/>
        <a:ln>
          <a:noFill/>
        </a:ln>
      </xdr:spPr>
    </xdr:pic>
    <xdr:clientData/>
  </xdr:twoCellAnchor>
  <xdr:twoCellAnchor>
    <xdr:from>
      <xdr:col>1</xdr:col>
      <xdr:colOff>9525</xdr:colOff>
      <xdr:row>309</xdr:row>
      <xdr:rowOff>9525</xdr:rowOff>
    </xdr:from>
    <xdr:to>
      <xdr:col>1</xdr:col>
      <xdr:colOff>809625</xdr:colOff>
      <xdr:row>309</xdr:row>
      <xdr:rowOff>809625</xdr:rowOff>
    </xdr:to>
    <xdr:pic>
      <xdr:nvPicPr>
        <xdr:cNvPr id="731" name="Имя " descr="Descr "/>
        <xdr:cNvPicPr>
          <a:picLocks noChangeAspect="1"/>
        </xdr:cNvPicPr>
      </xdr:nvPicPr>
      <xdr:blipFill>
        <a:blip xmlns:r="http://schemas.openxmlformats.org/officeDocument/2006/relationships" r:embed="rId226" cstate="print"/>
        <a:srcRect/>
        <a:stretch>
          <a:fillRect/>
        </a:stretch>
      </xdr:blipFill>
      <xdr:spPr>
        <a:xfrm>
          <a:off x="131445" y="202015725"/>
          <a:ext cx="800100" cy="800100"/>
        </a:xfrm>
        <a:prstGeom prst="rect">
          <a:avLst/>
        </a:prstGeom>
        <a:noFill/>
        <a:ln>
          <a:noFill/>
        </a:ln>
      </xdr:spPr>
    </xdr:pic>
    <xdr:clientData/>
  </xdr:twoCellAnchor>
  <xdr:twoCellAnchor>
    <xdr:from>
      <xdr:col>1</xdr:col>
      <xdr:colOff>9525</xdr:colOff>
      <xdr:row>310</xdr:row>
      <xdr:rowOff>9525</xdr:rowOff>
    </xdr:from>
    <xdr:to>
      <xdr:col>1</xdr:col>
      <xdr:colOff>809625</xdr:colOff>
      <xdr:row>310</xdr:row>
      <xdr:rowOff>809625</xdr:rowOff>
    </xdr:to>
    <xdr:pic>
      <xdr:nvPicPr>
        <xdr:cNvPr id="732" name="Имя " descr="Descr "/>
        <xdr:cNvPicPr>
          <a:picLocks noChangeAspect="1"/>
        </xdr:cNvPicPr>
      </xdr:nvPicPr>
      <xdr:blipFill>
        <a:blip xmlns:r="http://schemas.openxmlformats.org/officeDocument/2006/relationships" r:embed="rId227" cstate="print"/>
        <a:srcRect/>
        <a:stretch>
          <a:fillRect/>
        </a:stretch>
      </xdr:blipFill>
      <xdr:spPr>
        <a:xfrm>
          <a:off x="131445" y="202876785"/>
          <a:ext cx="800100" cy="800100"/>
        </a:xfrm>
        <a:prstGeom prst="rect">
          <a:avLst/>
        </a:prstGeom>
        <a:noFill/>
        <a:ln>
          <a:noFill/>
        </a:ln>
      </xdr:spPr>
    </xdr:pic>
    <xdr:clientData/>
  </xdr:twoCellAnchor>
  <xdr:twoCellAnchor>
    <xdr:from>
      <xdr:col>1</xdr:col>
      <xdr:colOff>9525</xdr:colOff>
      <xdr:row>311</xdr:row>
      <xdr:rowOff>9525</xdr:rowOff>
    </xdr:from>
    <xdr:to>
      <xdr:col>1</xdr:col>
      <xdr:colOff>809625</xdr:colOff>
      <xdr:row>311</xdr:row>
      <xdr:rowOff>809625</xdr:rowOff>
    </xdr:to>
    <xdr:pic>
      <xdr:nvPicPr>
        <xdr:cNvPr id="733" name="Имя " descr="Descr "/>
        <xdr:cNvPicPr>
          <a:picLocks noChangeAspect="1"/>
        </xdr:cNvPicPr>
      </xdr:nvPicPr>
      <xdr:blipFill>
        <a:blip xmlns:r="http://schemas.openxmlformats.org/officeDocument/2006/relationships" r:embed="rId228" cstate="print"/>
        <a:srcRect/>
        <a:stretch>
          <a:fillRect/>
        </a:stretch>
      </xdr:blipFill>
      <xdr:spPr>
        <a:xfrm>
          <a:off x="131445" y="203737845"/>
          <a:ext cx="800100" cy="800100"/>
        </a:xfrm>
        <a:prstGeom prst="rect">
          <a:avLst/>
        </a:prstGeom>
        <a:noFill/>
        <a:ln>
          <a:noFill/>
        </a:ln>
      </xdr:spPr>
    </xdr:pic>
    <xdr:clientData/>
  </xdr:twoCellAnchor>
  <xdr:twoCellAnchor>
    <xdr:from>
      <xdr:col>1</xdr:col>
      <xdr:colOff>9525</xdr:colOff>
      <xdr:row>313</xdr:row>
      <xdr:rowOff>9525</xdr:rowOff>
    </xdr:from>
    <xdr:to>
      <xdr:col>1</xdr:col>
      <xdr:colOff>809625</xdr:colOff>
      <xdr:row>313</xdr:row>
      <xdr:rowOff>809625</xdr:rowOff>
    </xdr:to>
    <xdr:pic>
      <xdr:nvPicPr>
        <xdr:cNvPr id="734" name="Имя " descr="Descr "/>
        <xdr:cNvPicPr>
          <a:picLocks noChangeAspect="1"/>
        </xdr:cNvPicPr>
      </xdr:nvPicPr>
      <xdr:blipFill>
        <a:blip xmlns:r="http://schemas.openxmlformats.org/officeDocument/2006/relationships" r:embed="rId229" cstate="print"/>
        <a:srcRect/>
        <a:stretch>
          <a:fillRect/>
        </a:stretch>
      </xdr:blipFill>
      <xdr:spPr>
        <a:xfrm>
          <a:off x="131445" y="204797025"/>
          <a:ext cx="800100" cy="800100"/>
        </a:xfrm>
        <a:prstGeom prst="rect">
          <a:avLst/>
        </a:prstGeom>
        <a:noFill/>
        <a:ln>
          <a:noFill/>
        </a:ln>
      </xdr:spPr>
    </xdr:pic>
    <xdr:clientData/>
  </xdr:twoCellAnchor>
  <xdr:twoCellAnchor>
    <xdr:from>
      <xdr:col>1</xdr:col>
      <xdr:colOff>9525</xdr:colOff>
      <xdr:row>314</xdr:row>
      <xdr:rowOff>9525</xdr:rowOff>
    </xdr:from>
    <xdr:to>
      <xdr:col>1</xdr:col>
      <xdr:colOff>809625</xdr:colOff>
      <xdr:row>314</xdr:row>
      <xdr:rowOff>809625</xdr:rowOff>
    </xdr:to>
    <xdr:pic>
      <xdr:nvPicPr>
        <xdr:cNvPr id="735" name="Имя " descr="Descr "/>
        <xdr:cNvPicPr>
          <a:picLocks noChangeAspect="1"/>
        </xdr:cNvPicPr>
      </xdr:nvPicPr>
      <xdr:blipFill>
        <a:blip xmlns:r="http://schemas.openxmlformats.org/officeDocument/2006/relationships" r:embed="rId230" cstate="print"/>
        <a:srcRect/>
        <a:stretch>
          <a:fillRect/>
        </a:stretch>
      </xdr:blipFill>
      <xdr:spPr>
        <a:xfrm>
          <a:off x="131445" y="205658085"/>
          <a:ext cx="800100" cy="800100"/>
        </a:xfrm>
        <a:prstGeom prst="rect">
          <a:avLst/>
        </a:prstGeom>
        <a:noFill/>
        <a:ln>
          <a:noFill/>
        </a:ln>
      </xdr:spPr>
    </xdr:pic>
    <xdr:clientData/>
  </xdr:twoCellAnchor>
  <xdr:twoCellAnchor>
    <xdr:from>
      <xdr:col>1</xdr:col>
      <xdr:colOff>9525</xdr:colOff>
      <xdr:row>315</xdr:row>
      <xdr:rowOff>9525</xdr:rowOff>
    </xdr:from>
    <xdr:to>
      <xdr:col>1</xdr:col>
      <xdr:colOff>809625</xdr:colOff>
      <xdr:row>315</xdr:row>
      <xdr:rowOff>809625</xdr:rowOff>
    </xdr:to>
    <xdr:pic>
      <xdr:nvPicPr>
        <xdr:cNvPr id="736" name="Имя " descr="Descr "/>
        <xdr:cNvPicPr>
          <a:picLocks noChangeAspect="1"/>
        </xdr:cNvPicPr>
      </xdr:nvPicPr>
      <xdr:blipFill>
        <a:blip xmlns:r="http://schemas.openxmlformats.org/officeDocument/2006/relationships" r:embed="rId231" cstate="print"/>
        <a:srcRect/>
        <a:stretch>
          <a:fillRect/>
        </a:stretch>
      </xdr:blipFill>
      <xdr:spPr>
        <a:xfrm>
          <a:off x="131445" y="206519145"/>
          <a:ext cx="800100" cy="800100"/>
        </a:xfrm>
        <a:prstGeom prst="rect">
          <a:avLst/>
        </a:prstGeom>
        <a:noFill/>
        <a:ln>
          <a:noFill/>
        </a:ln>
      </xdr:spPr>
    </xdr:pic>
    <xdr:clientData/>
  </xdr:twoCellAnchor>
  <xdr:twoCellAnchor>
    <xdr:from>
      <xdr:col>1</xdr:col>
      <xdr:colOff>9525</xdr:colOff>
      <xdr:row>316</xdr:row>
      <xdr:rowOff>9525</xdr:rowOff>
    </xdr:from>
    <xdr:to>
      <xdr:col>1</xdr:col>
      <xdr:colOff>809625</xdr:colOff>
      <xdr:row>316</xdr:row>
      <xdr:rowOff>809625</xdr:rowOff>
    </xdr:to>
    <xdr:pic>
      <xdr:nvPicPr>
        <xdr:cNvPr id="737" name="Имя " descr="Descr "/>
        <xdr:cNvPicPr>
          <a:picLocks noChangeAspect="1"/>
        </xdr:cNvPicPr>
      </xdr:nvPicPr>
      <xdr:blipFill>
        <a:blip xmlns:r="http://schemas.openxmlformats.org/officeDocument/2006/relationships" r:embed="rId232" cstate="print"/>
        <a:srcRect/>
        <a:stretch>
          <a:fillRect/>
        </a:stretch>
      </xdr:blipFill>
      <xdr:spPr>
        <a:xfrm>
          <a:off x="131445" y="207380205"/>
          <a:ext cx="800100" cy="800100"/>
        </a:xfrm>
        <a:prstGeom prst="rect">
          <a:avLst/>
        </a:prstGeom>
        <a:noFill/>
        <a:ln>
          <a:noFill/>
        </a:ln>
      </xdr:spPr>
    </xdr:pic>
    <xdr:clientData/>
  </xdr:twoCellAnchor>
  <xdr:twoCellAnchor>
    <xdr:from>
      <xdr:col>1</xdr:col>
      <xdr:colOff>9525</xdr:colOff>
      <xdr:row>317</xdr:row>
      <xdr:rowOff>9525</xdr:rowOff>
    </xdr:from>
    <xdr:to>
      <xdr:col>1</xdr:col>
      <xdr:colOff>809625</xdr:colOff>
      <xdr:row>317</xdr:row>
      <xdr:rowOff>809625</xdr:rowOff>
    </xdr:to>
    <xdr:pic>
      <xdr:nvPicPr>
        <xdr:cNvPr id="738" name="Имя " descr="Descr "/>
        <xdr:cNvPicPr>
          <a:picLocks noChangeAspect="1"/>
        </xdr:cNvPicPr>
      </xdr:nvPicPr>
      <xdr:blipFill>
        <a:blip xmlns:r="http://schemas.openxmlformats.org/officeDocument/2006/relationships" r:embed="rId233" cstate="print"/>
        <a:srcRect/>
        <a:stretch>
          <a:fillRect/>
        </a:stretch>
      </xdr:blipFill>
      <xdr:spPr>
        <a:xfrm>
          <a:off x="131445" y="208241265"/>
          <a:ext cx="800100" cy="800100"/>
        </a:xfrm>
        <a:prstGeom prst="rect">
          <a:avLst/>
        </a:prstGeom>
        <a:noFill/>
        <a:ln>
          <a:noFill/>
        </a:ln>
      </xdr:spPr>
    </xdr:pic>
    <xdr:clientData/>
  </xdr:twoCellAnchor>
  <xdr:twoCellAnchor>
    <xdr:from>
      <xdr:col>1</xdr:col>
      <xdr:colOff>9525</xdr:colOff>
      <xdr:row>318</xdr:row>
      <xdr:rowOff>9525</xdr:rowOff>
    </xdr:from>
    <xdr:to>
      <xdr:col>1</xdr:col>
      <xdr:colOff>809625</xdr:colOff>
      <xdr:row>318</xdr:row>
      <xdr:rowOff>809625</xdr:rowOff>
    </xdr:to>
    <xdr:pic>
      <xdr:nvPicPr>
        <xdr:cNvPr id="739" name="Имя " descr="Descr "/>
        <xdr:cNvPicPr>
          <a:picLocks noChangeAspect="1"/>
        </xdr:cNvPicPr>
      </xdr:nvPicPr>
      <xdr:blipFill>
        <a:blip xmlns:r="http://schemas.openxmlformats.org/officeDocument/2006/relationships" r:embed="rId234" cstate="print"/>
        <a:srcRect/>
        <a:stretch>
          <a:fillRect/>
        </a:stretch>
      </xdr:blipFill>
      <xdr:spPr>
        <a:xfrm>
          <a:off x="131445" y="209102325"/>
          <a:ext cx="800100" cy="800100"/>
        </a:xfrm>
        <a:prstGeom prst="rect">
          <a:avLst/>
        </a:prstGeom>
        <a:noFill/>
        <a:ln>
          <a:noFill/>
        </a:ln>
      </xdr:spPr>
    </xdr:pic>
    <xdr:clientData/>
  </xdr:twoCellAnchor>
  <xdr:twoCellAnchor>
    <xdr:from>
      <xdr:col>1</xdr:col>
      <xdr:colOff>9525</xdr:colOff>
      <xdr:row>319</xdr:row>
      <xdr:rowOff>9525</xdr:rowOff>
    </xdr:from>
    <xdr:to>
      <xdr:col>1</xdr:col>
      <xdr:colOff>809625</xdr:colOff>
      <xdr:row>319</xdr:row>
      <xdr:rowOff>809625</xdr:rowOff>
    </xdr:to>
    <xdr:pic>
      <xdr:nvPicPr>
        <xdr:cNvPr id="740" name="Имя " descr="Descr "/>
        <xdr:cNvPicPr>
          <a:picLocks noChangeAspect="1"/>
        </xdr:cNvPicPr>
      </xdr:nvPicPr>
      <xdr:blipFill>
        <a:blip xmlns:r="http://schemas.openxmlformats.org/officeDocument/2006/relationships" r:embed="rId235" cstate="print"/>
        <a:srcRect/>
        <a:stretch>
          <a:fillRect/>
        </a:stretch>
      </xdr:blipFill>
      <xdr:spPr>
        <a:xfrm>
          <a:off x="131445" y="209963385"/>
          <a:ext cx="800100" cy="800100"/>
        </a:xfrm>
        <a:prstGeom prst="rect">
          <a:avLst/>
        </a:prstGeom>
        <a:noFill/>
        <a:ln>
          <a:noFill/>
        </a:ln>
      </xdr:spPr>
    </xdr:pic>
    <xdr:clientData/>
  </xdr:twoCellAnchor>
  <xdr:twoCellAnchor>
    <xdr:from>
      <xdr:col>1</xdr:col>
      <xdr:colOff>9525</xdr:colOff>
      <xdr:row>320</xdr:row>
      <xdr:rowOff>9525</xdr:rowOff>
    </xdr:from>
    <xdr:to>
      <xdr:col>1</xdr:col>
      <xdr:colOff>809625</xdr:colOff>
      <xdr:row>320</xdr:row>
      <xdr:rowOff>809625</xdr:rowOff>
    </xdr:to>
    <xdr:pic>
      <xdr:nvPicPr>
        <xdr:cNvPr id="741" name="Имя " descr="Descr "/>
        <xdr:cNvPicPr>
          <a:picLocks noChangeAspect="1"/>
        </xdr:cNvPicPr>
      </xdr:nvPicPr>
      <xdr:blipFill>
        <a:blip xmlns:r="http://schemas.openxmlformats.org/officeDocument/2006/relationships" r:embed="rId236" cstate="print"/>
        <a:srcRect/>
        <a:stretch>
          <a:fillRect/>
        </a:stretch>
      </xdr:blipFill>
      <xdr:spPr>
        <a:xfrm>
          <a:off x="131445" y="210824445"/>
          <a:ext cx="800100" cy="800100"/>
        </a:xfrm>
        <a:prstGeom prst="rect">
          <a:avLst/>
        </a:prstGeom>
        <a:noFill/>
        <a:ln>
          <a:noFill/>
        </a:ln>
      </xdr:spPr>
    </xdr:pic>
    <xdr:clientData/>
  </xdr:twoCellAnchor>
  <xdr:twoCellAnchor>
    <xdr:from>
      <xdr:col>1</xdr:col>
      <xdr:colOff>9525</xdr:colOff>
      <xdr:row>321</xdr:row>
      <xdr:rowOff>9525</xdr:rowOff>
    </xdr:from>
    <xdr:to>
      <xdr:col>1</xdr:col>
      <xdr:colOff>809625</xdr:colOff>
      <xdr:row>321</xdr:row>
      <xdr:rowOff>809625</xdr:rowOff>
    </xdr:to>
    <xdr:pic>
      <xdr:nvPicPr>
        <xdr:cNvPr id="742" name="Имя " descr="Descr "/>
        <xdr:cNvPicPr>
          <a:picLocks noChangeAspect="1"/>
        </xdr:cNvPicPr>
      </xdr:nvPicPr>
      <xdr:blipFill>
        <a:blip xmlns:r="http://schemas.openxmlformats.org/officeDocument/2006/relationships" r:embed="rId237" cstate="print"/>
        <a:srcRect/>
        <a:stretch>
          <a:fillRect/>
        </a:stretch>
      </xdr:blipFill>
      <xdr:spPr>
        <a:xfrm>
          <a:off x="131445" y="211685505"/>
          <a:ext cx="800100" cy="800100"/>
        </a:xfrm>
        <a:prstGeom prst="rect">
          <a:avLst/>
        </a:prstGeom>
        <a:noFill/>
        <a:ln>
          <a:noFill/>
        </a:ln>
      </xdr:spPr>
    </xdr:pic>
    <xdr:clientData/>
  </xdr:twoCellAnchor>
  <xdr:twoCellAnchor>
    <xdr:from>
      <xdr:col>1</xdr:col>
      <xdr:colOff>9525</xdr:colOff>
      <xdr:row>322</xdr:row>
      <xdr:rowOff>9525</xdr:rowOff>
    </xdr:from>
    <xdr:to>
      <xdr:col>1</xdr:col>
      <xdr:colOff>809625</xdr:colOff>
      <xdr:row>322</xdr:row>
      <xdr:rowOff>809625</xdr:rowOff>
    </xdr:to>
    <xdr:pic>
      <xdr:nvPicPr>
        <xdr:cNvPr id="743" name="Имя " descr="Descr "/>
        <xdr:cNvPicPr>
          <a:picLocks noChangeAspect="1"/>
        </xdr:cNvPicPr>
      </xdr:nvPicPr>
      <xdr:blipFill>
        <a:blip xmlns:r="http://schemas.openxmlformats.org/officeDocument/2006/relationships" r:embed="rId238" cstate="print"/>
        <a:srcRect/>
        <a:stretch>
          <a:fillRect/>
        </a:stretch>
      </xdr:blipFill>
      <xdr:spPr>
        <a:xfrm>
          <a:off x="131445" y="212546565"/>
          <a:ext cx="800100" cy="800100"/>
        </a:xfrm>
        <a:prstGeom prst="rect">
          <a:avLst/>
        </a:prstGeom>
        <a:noFill/>
        <a:ln>
          <a:noFill/>
        </a:ln>
      </xdr:spPr>
    </xdr:pic>
    <xdr:clientData/>
  </xdr:twoCellAnchor>
  <xdr:twoCellAnchor>
    <xdr:from>
      <xdr:col>1</xdr:col>
      <xdr:colOff>9525</xdr:colOff>
      <xdr:row>323</xdr:row>
      <xdr:rowOff>9525</xdr:rowOff>
    </xdr:from>
    <xdr:to>
      <xdr:col>1</xdr:col>
      <xdr:colOff>809625</xdr:colOff>
      <xdr:row>323</xdr:row>
      <xdr:rowOff>809625</xdr:rowOff>
    </xdr:to>
    <xdr:pic>
      <xdr:nvPicPr>
        <xdr:cNvPr id="744" name="Имя " descr="Descr "/>
        <xdr:cNvPicPr>
          <a:picLocks noChangeAspect="1"/>
        </xdr:cNvPicPr>
      </xdr:nvPicPr>
      <xdr:blipFill>
        <a:blip xmlns:r="http://schemas.openxmlformats.org/officeDocument/2006/relationships" r:embed="rId239" cstate="print"/>
        <a:srcRect/>
        <a:stretch>
          <a:fillRect/>
        </a:stretch>
      </xdr:blipFill>
      <xdr:spPr>
        <a:xfrm>
          <a:off x="131445" y="213407625"/>
          <a:ext cx="800100" cy="800100"/>
        </a:xfrm>
        <a:prstGeom prst="rect">
          <a:avLst/>
        </a:prstGeom>
        <a:noFill/>
        <a:ln>
          <a:noFill/>
        </a:ln>
      </xdr:spPr>
    </xdr:pic>
    <xdr:clientData/>
  </xdr:twoCellAnchor>
  <xdr:twoCellAnchor>
    <xdr:from>
      <xdr:col>1</xdr:col>
      <xdr:colOff>9525</xdr:colOff>
      <xdr:row>324</xdr:row>
      <xdr:rowOff>9525</xdr:rowOff>
    </xdr:from>
    <xdr:to>
      <xdr:col>1</xdr:col>
      <xdr:colOff>809625</xdr:colOff>
      <xdr:row>324</xdr:row>
      <xdr:rowOff>809625</xdr:rowOff>
    </xdr:to>
    <xdr:pic>
      <xdr:nvPicPr>
        <xdr:cNvPr id="745" name="Имя " descr="Descr "/>
        <xdr:cNvPicPr>
          <a:picLocks noChangeAspect="1"/>
        </xdr:cNvPicPr>
      </xdr:nvPicPr>
      <xdr:blipFill>
        <a:blip xmlns:r="http://schemas.openxmlformats.org/officeDocument/2006/relationships" r:embed="rId240" cstate="print"/>
        <a:srcRect/>
        <a:stretch>
          <a:fillRect/>
        </a:stretch>
      </xdr:blipFill>
      <xdr:spPr>
        <a:xfrm>
          <a:off x="131445" y="214268685"/>
          <a:ext cx="800100" cy="800100"/>
        </a:xfrm>
        <a:prstGeom prst="rect">
          <a:avLst/>
        </a:prstGeom>
        <a:noFill/>
        <a:ln>
          <a:noFill/>
        </a:ln>
      </xdr:spPr>
    </xdr:pic>
    <xdr:clientData/>
  </xdr:twoCellAnchor>
  <xdr:twoCellAnchor>
    <xdr:from>
      <xdr:col>1</xdr:col>
      <xdr:colOff>9525</xdr:colOff>
      <xdr:row>325</xdr:row>
      <xdr:rowOff>9525</xdr:rowOff>
    </xdr:from>
    <xdr:to>
      <xdr:col>1</xdr:col>
      <xdr:colOff>809625</xdr:colOff>
      <xdr:row>325</xdr:row>
      <xdr:rowOff>809625</xdr:rowOff>
    </xdr:to>
    <xdr:pic>
      <xdr:nvPicPr>
        <xdr:cNvPr id="746" name="Имя " descr="Descr "/>
        <xdr:cNvPicPr>
          <a:picLocks noChangeAspect="1"/>
        </xdr:cNvPicPr>
      </xdr:nvPicPr>
      <xdr:blipFill>
        <a:blip xmlns:r="http://schemas.openxmlformats.org/officeDocument/2006/relationships" r:embed="rId241" cstate="print"/>
        <a:srcRect/>
        <a:stretch>
          <a:fillRect/>
        </a:stretch>
      </xdr:blipFill>
      <xdr:spPr>
        <a:xfrm>
          <a:off x="131445" y="215129745"/>
          <a:ext cx="800100" cy="800100"/>
        </a:xfrm>
        <a:prstGeom prst="rect">
          <a:avLst/>
        </a:prstGeom>
        <a:noFill/>
        <a:ln>
          <a:noFill/>
        </a:ln>
      </xdr:spPr>
    </xdr:pic>
    <xdr:clientData/>
  </xdr:twoCellAnchor>
  <xdr:twoCellAnchor>
    <xdr:from>
      <xdr:col>1</xdr:col>
      <xdr:colOff>9525</xdr:colOff>
      <xdr:row>326</xdr:row>
      <xdr:rowOff>9525</xdr:rowOff>
    </xdr:from>
    <xdr:to>
      <xdr:col>1</xdr:col>
      <xdr:colOff>809625</xdr:colOff>
      <xdr:row>326</xdr:row>
      <xdr:rowOff>809625</xdr:rowOff>
    </xdr:to>
    <xdr:pic>
      <xdr:nvPicPr>
        <xdr:cNvPr id="747" name="Имя " descr="Descr "/>
        <xdr:cNvPicPr>
          <a:picLocks noChangeAspect="1"/>
        </xdr:cNvPicPr>
      </xdr:nvPicPr>
      <xdr:blipFill>
        <a:blip xmlns:r="http://schemas.openxmlformats.org/officeDocument/2006/relationships" r:embed="rId242" cstate="print"/>
        <a:srcRect/>
        <a:stretch>
          <a:fillRect/>
        </a:stretch>
      </xdr:blipFill>
      <xdr:spPr>
        <a:xfrm>
          <a:off x="131445" y="215990805"/>
          <a:ext cx="800100" cy="800100"/>
        </a:xfrm>
        <a:prstGeom prst="rect">
          <a:avLst/>
        </a:prstGeom>
        <a:noFill/>
        <a:ln>
          <a:noFill/>
        </a:ln>
      </xdr:spPr>
    </xdr:pic>
    <xdr:clientData/>
  </xdr:twoCellAnchor>
  <xdr:twoCellAnchor>
    <xdr:from>
      <xdr:col>1</xdr:col>
      <xdr:colOff>9525</xdr:colOff>
      <xdr:row>327</xdr:row>
      <xdr:rowOff>9525</xdr:rowOff>
    </xdr:from>
    <xdr:to>
      <xdr:col>1</xdr:col>
      <xdr:colOff>809625</xdr:colOff>
      <xdr:row>327</xdr:row>
      <xdr:rowOff>809625</xdr:rowOff>
    </xdr:to>
    <xdr:pic>
      <xdr:nvPicPr>
        <xdr:cNvPr id="748" name="Имя " descr="Descr "/>
        <xdr:cNvPicPr>
          <a:picLocks noChangeAspect="1"/>
        </xdr:cNvPicPr>
      </xdr:nvPicPr>
      <xdr:blipFill>
        <a:blip xmlns:r="http://schemas.openxmlformats.org/officeDocument/2006/relationships" r:embed="rId243" cstate="print"/>
        <a:srcRect/>
        <a:stretch>
          <a:fillRect/>
        </a:stretch>
      </xdr:blipFill>
      <xdr:spPr>
        <a:xfrm>
          <a:off x="131445" y="216851865"/>
          <a:ext cx="800100" cy="800100"/>
        </a:xfrm>
        <a:prstGeom prst="rect">
          <a:avLst/>
        </a:prstGeom>
        <a:noFill/>
        <a:ln>
          <a:noFill/>
        </a:ln>
      </xdr:spPr>
    </xdr:pic>
    <xdr:clientData/>
  </xdr:twoCellAnchor>
  <xdr:twoCellAnchor>
    <xdr:from>
      <xdr:col>1</xdr:col>
      <xdr:colOff>9525</xdr:colOff>
      <xdr:row>328</xdr:row>
      <xdr:rowOff>9525</xdr:rowOff>
    </xdr:from>
    <xdr:to>
      <xdr:col>1</xdr:col>
      <xdr:colOff>809625</xdr:colOff>
      <xdr:row>328</xdr:row>
      <xdr:rowOff>809625</xdr:rowOff>
    </xdr:to>
    <xdr:pic>
      <xdr:nvPicPr>
        <xdr:cNvPr id="749" name="Имя " descr="Descr "/>
        <xdr:cNvPicPr>
          <a:picLocks noChangeAspect="1"/>
        </xdr:cNvPicPr>
      </xdr:nvPicPr>
      <xdr:blipFill>
        <a:blip xmlns:r="http://schemas.openxmlformats.org/officeDocument/2006/relationships" r:embed="rId244" cstate="print"/>
        <a:srcRect/>
        <a:stretch>
          <a:fillRect/>
        </a:stretch>
      </xdr:blipFill>
      <xdr:spPr>
        <a:xfrm>
          <a:off x="131445" y="217712925"/>
          <a:ext cx="800100" cy="800100"/>
        </a:xfrm>
        <a:prstGeom prst="rect">
          <a:avLst/>
        </a:prstGeom>
        <a:noFill/>
        <a:ln>
          <a:noFill/>
        </a:ln>
      </xdr:spPr>
    </xdr:pic>
    <xdr:clientData/>
  </xdr:twoCellAnchor>
  <xdr:twoCellAnchor>
    <xdr:from>
      <xdr:col>1</xdr:col>
      <xdr:colOff>9525</xdr:colOff>
      <xdr:row>329</xdr:row>
      <xdr:rowOff>9525</xdr:rowOff>
    </xdr:from>
    <xdr:to>
      <xdr:col>1</xdr:col>
      <xdr:colOff>809625</xdr:colOff>
      <xdr:row>329</xdr:row>
      <xdr:rowOff>809625</xdr:rowOff>
    </xdr:to>
    <xdr:pic>
      <xdr:nvPicPr>
        <xdr:cNvPr id="750" name="Имя " descr="Descr "/>
        <xdr:cNvPicPr>
          <a:picLocks noChangeAspect="1"/>
        </xdr:cNvPicPr>
      </xdr:nvPicPr>
      <xdr:blipFill>
        <a:blip xmlns:r="http://schemas.openxmlformats.org/officeDocument/2006/relationships" r:embed="rId245" cstate="print"/>
        <a:srcRect/>
        <a:stretch>
          <a:fillRect/>
        </a:stretch>
      </xdr:blipFill>
      <xdr:spPr>
        <a:xfrm>
          <a:off x="131445" y="218573985"/>
          <a:ext cx="800100" cy="800100"/>
        </a:xfrm>
        <a:prstGeom prst="rect">
          <a:avLst/>
        </a:prstGeom>
        <a:noFill/>
        <a:ln>
          <a:noFill/>
        </a:ln>
      </xdr:spPr>
    </xdr:pic>
    <xdr:clientData/>
  </xdr:twoCellAnchor>
  <xdr:twoCellAnchor>
    <xdr:from>
      <xdr:col>1</xdr:col>
      <xdr:colOff>9525</xdr:colOff>
      <xdr:row>330</xdr:row>
      <xdr:rowOff>9525</xdr:rowOff>
    </xdr:from>
    <xdr:to>
      <xdr:col>1</xdr:col>
      <xdr:colOff>809625</xdr:colOff>
      <xdr:row>330</xdr:row>
      <xdr:rowOff>809625</xdr:rowOff>
    </xdr:to>
    <xdr:pic>
      <xdr:nvPicPr>
        <xdr:cNvPr id="751" name="Имя " descr="Descr "/>
        <xdr:cNvPicPr>
          <a:picLocks noChangeAspect="1"/>
        </xdr:cNvPicPr>
      </xdr:nvPicPr>
      <xdr:blipFill>
        <a:blip xmlns:r="http://schemas.openxmlformats.org/officeDocument/2006/relationships" r:embed="rId246" cstate="print"/>
        <a:srcRect/>
        <a:stretch>
          <a:fillRect/>
        </a:stretch>
      </xdr:blipFill>
      <xdr:spPr>
        <a:xfrm>
          <a:off x="131445" y="219435045"/>
          <a:ext cx="800100" cy="800100"/>
        </a:xfrm>
        <a:prstGeom prst="rect">
          <a:avLst/>
        </a:prstGeom>
        <a:noFill/>
        <a:ln>
          <a:noFill/>
        </a:ln>
      </xdr:spPr>
    </xdr:pic>
    <xdr:clientData/>
  </xdr:twoCellAnchor>
  <xdr:twoCellAnchor>
    <xdr:from>
      <xdr:col>1</xdr:col>
      <xdr:colOff>9525</xdr:colOff>
      <xdr:row>331</xdr:row>
      <xdr:rowOff>9525</xdr:rowOff>
    </xdr:from>
    <xdr:to>
      <xdr:col>1</xdr:col>
      <xdr:colOff>809625</xdr:colOff>
      <xdr:row>331</xdr:row>
      <xdr:rowOff>809625</xdr:rowOff>
    </xdr:to>
    <xdr:pic>
      <xdr:nvPicPr>
        <xdr:cNvPr id="752" name="Имя " descr="Descr "/>
        <xdr:cNvPicPr>
          <a:picLocks noChangeAspect="1"/>
        </xdr:cNvPicPr>
      </xdr:nvPicPr>
      <xdr:blipFill>
        <a:blip xmlns:r="http://schemas.openxmlformats.org/officeDocument/2006/relationships" r:embed="rId247" cstate="print"/>
        <a:srcRect/>
        <a:stretch>
          <a:fillRect/>
        </a:stretch>
      </xdr:blipFill>
      <xdr:spPr>
        <a:xfrm>
          <a:off x="131445" y="220296105"/>
          <a:ext cx="800100" cy="800100"/>
        </a:xfrm>
        <a:prstGeom prst="rect">
          <a:avLst/>
        </a:prstGeom>
        <a:noFill/>
        <a:ln>
          <a:noFill/>
        </a:ln>
      </xdr:spPr>
    </xdr:pic>
    <xdr:clientData/>
  </xdr:twoCellAnchor>
  <xdr:twoCellAnchor>
    <xdr:from>
      <xdr:col>1</xdr:col>
      <xdr:colOff>9525</xdr:colOff>
      <xdr:row>332</xdr:row>
      <xdr:rowOff>9525</xdr:rowOff>
    </xdr:from>
    <xdr:to>
      <xdr:col>1</xdr:col>
      <xdr:colOff>809625</xdr:colOff>
      <xdr:row>332</xdr:row>
      <xdr:rowOff>809625</xdr:rowOff>
    </xdr:to>
    <xdr:pic>
      <xdr:nvPicPr>
        <xdr:cNvPr id="753" name="Имя " descr="Descr "/>
        <xdr:cNvPicPr>
          <a:picLocks noChangeAspect="1"/>
        </xdr:cNvPicPr>
      </xdr:nvPicPr>
      <xdr:blipFill>
        <a:blip xmlns:r="http://schemas.openxmlformats.org/officeDocument/2006/relationships" r:embed="rId248" cstate="print"/>
        <a:srcRect/>
        <a:stretch>
          <a:fillRect/>
        </a:stretch>
      </xdr:blipFill>
      <xdr:spPr>
        <a:xfrm>
          <a:off x="131445" y="221157165"/>
          <a:ext cx="800100" cy="800100"/>
        </a:xfrm>
        <a:prstGeom prst="rect">
          <a:avLst/>
        </a:prstGeom>
        <a:noFill/>
        <a:ln>
          <a:noFill/>
        </a:ln>
      </xdr:spPr>
    </xdr:pic>
    <xdr:clientData/>
  </xdr:twoCellAnchor>
  <xdr:twoCellAnchor>
    <xdr:from>
      <xdr:col>1</xdr:col>
      <xdr:colOff>9525</xdr:colOff>
      <xdr:row>333</xdr:row>
      <xdr:rowOff>9525</xdr:rowOff>
    </xdr:from>
    <xdr:to>
      <xdr:col>1</xdr:col>
      <xdr:colOff>809625</xdr:colOff>
      <xdr:row>333</xdr:row>
      <xdr:rowOff>809625</xdr:rowOff>
    </xdr:to>
    <xdr:pic>
      <xdr:nvPicPr>
        <xdr:cNvPr id="754" name="Имя " descr="Descr "/>
        <xdr:cNvPicPr>
          <a:picLocks noChangeAspect="1"/>
        </xdr:cNvPicPr>
      </xdr:nvPicPr>
      <xdr:blipFill>
        <a:blip xmlns:r="http://schemas.openxmlformats.org/officeDocument/2006/relationships" r:embed="rId249" cstate="print"/>
        <a:srcRect/>
        <a:stretch>
          <a:fillRect/>
        </a:stretch>
      </xdr:blipFill>
      <xdr:spPr>
        <a:xfrm>
          <a:off x="131445" y="222018225"/>
          <a:ext cx="800100" cy="800100"/>
        </a:xfrm>
        <a:prstGeom prst="rect">
          <a:avLst/>
        </a:prstGeom>
        <a:noFill/>
        <a:ln>
          <a:noFill/>
        </a:ln>
      </xdr:spPr>
    </xdr:pic>
    <xdr:clientData/>
  </xdr:twoCellAnchor>
  <xdr:twoCellAnchor>
    <xdr:from>
      <xdr:col>1</xdr:col>
      <xdr:colOff>9525</xdr:colOff>
      <xdr:row>334</xdr:row>
      <xdr:rowOff>9525</xdr:rowOff>
    </xdr:from>
    <xdr:to>
      <xdr:col>1</xdr:col>
      <xdr:colOff>809625</xdr:colOff>
      <xdr:row>334</xdr:row>
      <xdr:rowOff>809625</xdr:rowOff>
    </xdr:to>
    <xdr:pic>
      <xdr:nvPicPr>
        <xdr:cNvPr id="755" name="Имя " descr="Descr "/>
        <xdr:cNvPicPr>
          <a:picLocks noChangeAspect="1"/>
        </xdr:cNvPicPr>
      </xdr:nvPicPr>
      <xdr:blipFill>
        <a:blip xmlns:r="http://schemas.openxmlformats.org/officeDocument/2006/relationships" r:embed="rId250" cstate="print"/>
        <a:srcRect/>
        <a:stretch>
          <a:fillRect/>
        </a:stretch>
      </xdr:blipFill>
      <xdr:spPr>
        <a:xfrm>
          <a:off x="131445" y="222879285"/>
          <a:ext cx="800100" cy="800100"/>
        </a:xfrm>
        <a:prstGeom prst="rect">
          <a:avLst/>
        </a:prstGeom>
        <a:noFill/>
        <a:ln>
          <a:noFill/>
        </a:ln>
      </xdr:spPr>
    </xdr:pic>
    <xdr:clientData/>
  </xdr:twoCellAnchor>
  <xdr:twoCellAnchor>
    <xdr:from>
      <xdr:col>1</xdr:col>
      <xdr:colOff>9525</xdr:colOff>
      <xdr:row>335</xdr:row>
      <xdr:rowOff>9525</xdr:rowOff>
    </xdr:from>
    <xdr:to>
      <xdr:col>1</xdr:col>
      <xdr:colOff>809625</xdr:colOff>
      <xdr:row>335</xdr:row>
      <xdr:rowOff>809625</xdr:rowOff>
    </xdr:to>
    <xdr:pic>
      <xdr:nvPicPr>
        <xdr:cNvPr id="756" name="Имя " descr="Descr "/>
        <xdr:cNvPicPr>
          <a:picLocks noChangeAspect="1"/>
        </xdr:cNvPicPr>
      </xdr:nvPicPr>
      <xdr:blipFill>
        <a:blip xmlns:r="http://schemas.openxmlformats.org/officeDocument/2006/relationships" r:embed="rId251" cstate="print"/>
        <a:srcRect/>
        <a:stretch>
          <a:fillRect/>
        </a:stretch>
      </xdr:blipFill>
      <xdr:spPr>
        <a:xfrm>
          <a:off x="131445" y="223740345"/>
          <a:ext cx="800100" cy="800100"/>
        </a:xfrm>
        <a:prstGeom prst="rect">
          <a:avLst/>
        </a:prstGeom>
        <a:noFill/>
        <a:ln>
          <a:noFill/>
        </a:ln>
      </xdr:spPr>
    </xdr:pic>
    <xdr:clientData/>
  </xdr:twoCellAnchor>
  <xdr:twoCellAnchor>
    <xdr:from>
      <xdr:col>1</xdr:col>
      <xdr:colOff>9525</xdr:colOff>
      <xdr:row>336</xdr:row>
      <xdr:rowOff>9525</xdr:rowOff>
    </xdr:from>
    <xdr:to>
      <xdr:col>1</xdr:col>
      <xdr:colOff>809625</xdr:colOff>
      <xdr:row>336</xdr:row>
      <xdr:rowOff>809625</xdr:rowOff>
    </xdr:to>
    <xdr:pic>
      <xdr:nvPicPr>
        <xdr:cNvPr id="757" name="Имя " descr="Descr "/>
        <xdr:cNvPicPr>
          <a:picLocks noChangeAspect="1"/>
        </xdr:cNvPicPr>
      </xdr:nvPicPr>
      <xdr:blipFill>
        <a:blip xmlns:r="http://schemas.openxmlformats.org/officeDocument/2006/relationships" r:embed="rId252" cstate="print"/>
        <a:srcRect/>
        <a:stretch>
          <a:fillRect/>
        </a:stretch>
      </xdr:blipFill>
      <xdr:spPr>
        <a:xfrm>
          <a:off x="131445" y="224601405"/>
          <a:ext cx="800100" cy="800100"/>
        </a:xfrm>
        <a:prstGeom prst="rect">
          <a:avLst/>
        </a:prstGeom>
        <a:noFill/>
        <a:ln>
          <a:noFill/>
        </a:ln>
      </xdr:spPr>
    </xdr:pic>
    <xdr:clientData/>
  </xdr:twoCellAnchor>
  <xdr:twoCellAnchor>
    <xdr:from>
      <xdr:col>1</xdr:col>
      <xdr:colOff>9525</xdr:colOff>
      <xdr:row>337</xdr:row>
      <xdr:rowOff>9525</xdr:rowOff>
    </xdr:from>
    <xdr:to>
      <xdr:col>1</xdr:col>
      <xdr:colOff>809625</xdr:colOff>
      <xdr:row>337</xdr:row>
      <xdr:rowOff>809625</xdr:rowOff>
    </xdr:to>
    <xdr:pic>
      <xdr:nvPicPr>
        <xdr:cNvPr id="758" name="Имя " descr="Descr "/>
        <xdr:cNvPicPr>
          <a:picLocks noChangeAspect="1"/>
        </xdr:cNvPicPr>
      </xdr:nvPicPr>
      <xdr:blipFill>
        <a:blip xmlns:r="http://schemas.openxmlformats.org/officeDocument/2006/relationships" r:embed="rId253" cstate="print"/>
        <a:srcRect/>
        <a:stretch>
          <a:fillRect/>
        </a:stretch>
      </xdr:blipFill>
      <xdr:spPr>
        <a:xfrm>
          <a:off x="131445" y="225462465"/>
          <a:ext cx="800100" cy="800100"/>
        </a:xfrm>
        <a:prstGeom prst="rect">
          <a:avLst/>
        </a:prstGeom>
        <a:noFill/>
        <a:ln>
          <a:noFill/>
        </a:ln>
      </xdr:spPr>
    </xdr:pic>
    <xdr:clientData/>
  </xdr:twoCellAnchor>
  <xdr:twoCellAnchor>
    <xdr:from>
      <xdr:col>1</xdr:col>
      <xdr:colOff>9525</xdr:colOff>
      <xdr:row>338</xdr:row>
      <xdr:rowOff>9525</xdr:rowOff>
    </xdr:from>
    <xdr:to>
      <xdr:col>1</xdr:col>
      <xdr:colOff>809625</xdr:colOff>
      <xdr:row>338</xdr:row>
      <xdr:rowOff>809625</xdr:rowOff>
    </xdr:to>
    <xdr:pic>
      <xdr:nvPicPr>
        <xdr:cNvPr id="759" name="Имя " descr="Descr "/>
        <xdr:cNvPicPr>
          <a:picLocks noChangeAspect="1"/>
        </xdr:cNvPicPr>
      </xdr:nvPicPr>
      <xdr:blipFill>
        <a:blip xmlns:r="http://schemas.openxmlformats.org/officeDocument/2006/relationships" r:embed="rId254" cstate="print"/>
        <a:srcRect/>
        <a:stretch>
          <a:fillRect/>
        </a:stretch>
      </xdr:blipFill>
      <xdr:spPr>
        <a:xfrm>
          <a:off x="131445" y="226323525"/>
          <a:ext cx="800100" cy="800100"/>
        </a:xfrm>
        <a:prstGeom prst="rect">
          <a:avLst/>
        </a:prstGeom>
        <a:noFill/>
        <a:ln>
          <a:noFill/>
        </a:ln>
      </xdr:spPr>
    </xdr:pic>
    <xdr:clientData/>
  </xdr:twoCellAnchor>
  <xdr:twoCellAnchor>
    <xdr:from>
      <xdr:col>1</xdr:col>
      <xdr:colOff>9525</xdr:colOff>
      <xdr:row>339</xdr:row>
      <xdr:rowOff>9525</xdr:rowOff>
    </xdr:from>
    <xdr:to>
      <xdr:col>1</xdr:col>
      <xdr:colOff>809625</xdr:colOff>
      <xdr:row>339</xdr:row>
      <xdr:rowOff>809625</xdr:rowOff>
    </xdr:to>
    <xdr:pic>
      <xdr:nvPicPr>
        <xdr:cNvPr id="760" name="Имя " descr="Descr "/>
        <xdr:cNvPicPr>
          <a:picLocks noChangeAspect="1"/>
        </xdr:cNvPicPr>
      </xdr:nvPicPr>
      <xdr:blipFill>
        <a:blip xmlns:r="http://schemas.openxmlformats.org/officeDocument/2006/relationships" r:embed="rId255" cstate="print"/>
        <a:srcRect/>
        <a:stretch>
          <a:fillRect/>
        </a:stretch>
      </xdr:blipFill>
      <xdr:spPr>
        <a:xfrm>
          <a:off x="131445" y="227184585"/>
          <a:ext cx="800100" cy="800100"/>
        </a:xfrm>
        <a:prstGeom prst="rect">
          <a:avLst/>
        </a:prstGeom>
        <a:noFill/>
        <a:ln>
          <a:noFill/>
        </a:ln>
      </xdr:spPr>
    </xdr:pic>
    <xdr:clientData/>
  </xdr:twoCellAnchor>
  <xdr:twoCellAnchor>
    <xdr:from>
      <xdr:col>1</xdr:col>
      <xdr:colOff>9525</xdr:colOff>
      <xdr:row>340</xdr:row>
      <xdr:rowOff>9525</xdr:rowOff>
    </xdr:from>
    <xdr:to>
      <xdr:col>1</xdr:col>
      <xdr:colOff>809625</xdr:colOff>
      <xdr:row>340</xdr:row>
      <xdr:rowOff>809625</xdr:rowOff>
    </xdr:to>
    <xdr:pic>
      <xdr:nvPicPr>
        <xdr:cNvPr id="761" name="Имя " descr="Descr "/>
        <xdr:cNvPicPr>
          <a:picLocks noChangeAspect="1"/>
        </xdr:cNvPicPr>
      </xdr:nvPicPr>
      <xdr:blipFill>
        <a:blip xmlns:r="http://schemas.openxmlformats.org/officeDocument/2006/relationships" r:embed="rId256" cstate="print"/>
        <a:srcRect/>
        <a:stretch>
          <a:fillRect/>
        </a:stretch>
      </xdr:blipFill>
      <xdr:spPr>
        <a:xfrm>
          <a:off x="131445" y="228045645"/>
          <a:ext cx="800100" cy="800100"/>
        </a:xfrm>
        <a:prstGeom prst="rect">
          <a:avLst/>
        </a:prstGeom>
        <a:noFill/>
        <a:ln>
          <a:noFill/>
        </a:ln>
      </xdr:spPr>
    </xdr:pic>
    <xdr:clientData/>
  </xdr:twoCellAnchor>
  <xdr:twoCellAnchor>
    <xdr:from>
      <xdr:col>1</xdr:col>
      <xdr:colOff>9525</xdr:colOff>
      <xdr:row>341</xdr:row>
      <xdr:rowOff>9525</xdr:rowOff>
    </xdr:from>
    <xdr:to>
      <xdr:col>1</xdr:col>
      <xdr:colOff>809625</xdr:colOff>
      <xdr:row>341</xdr:row>
      <xdr:rowOff>809625</xdr:rowOff>
    </xdr:to>
    <xdr:pic>
      <xdr:nvPicPr>
        <xdr:cNvPr id="762" name="Имя " descr="Descr "/>
        <xdr:cNvPicPr>
          <a:picLocks noChangeAspect="1"/>
        </xdr:cNvPicPr>
      </xdr:nvPicPr>
      <xdr:blipFill>
        <a:blip xmlns:r="http://schemas.openxmlformats.org/officeDocument/2006/relationships" r:embed="rId257" cstate="print"/>
        <a:srcRect/>
        <a:stretch>
          <a:fillRect/>
        </a:stretch>
      </xdr:blipFill>
      <xdr:spPr>
        <a:xfrm>
          <a:off x="131445" y="228906705"/>
          <a:ext cx="800100" cy="800100"/>
        </a:xfrm>
        <a:prstGeom prst="rect">
          <a:avLst/>
        </a:prstGeom>
        <a:noFill/>
        <a:ln>
          <a:noFill/>
        </a:ln>
      </xdr:spPr>
    </xdr:pic>
    <xdr:clientData/>
  </xdr:twoCellAnchor>
  <xdr:twoCellAnchor>
    <xdr:from>
      <xdr:col>1</xdr:col>
      <xdr:colOff>9525</xdr:colOff>
      <xdr:row>342</xdr:row>
      <xdr:rowOff>9525</xdr:rowOff>
    </xdr:from>
    <xdr:to>
      <xdr:col>1</xdr:col>
      <xdr:colOff>809625</xdr:colOff>
      <xdr:row>342</xdr:row>
      <xdr:rowOff>809625</xdr:rowOff>
    </xdr:to>
    <xdr:pic>
      <xdr:nvPicPr>
        <xdr:cNvPr id="763" name="Имя " descr="Descr "/>
        <xdr:cNvPicPr>
          <a:picLocks noChangeAspect="1"/>
        </xdr:cNvPicPr>
      </xdr:nvPicPr>
      <xdr:blipFill>
        <a:blip xmlns:r="http://schemas.openxmlformats.org/officeDocument/2006/relationships" r:embed="rId258" cstate="print"/>
        <a:srcRect/>
        <a:stretch>
          <a:fillRect/>
        </a:stretch>
      </xdr:blipFill>
      <xdr:spPr>
        <a:xfrm>
          <a:off x="131445" y="229767765"/>
          <a:ext cx="800100" cy="800100"/>
        </a:xfrm>
        <a:prstGeom prst="rect">
          <a:avLst/>
        </a:prstGeom>
        <a:noFill/>
        <a:ln>
          <a:noFill/>
        </a:ln>
      </xdr:spPr>
    </xdr:pic>
    <xdr:clientData/>
  </xdr:twoCellAnchor>
  <xdr:twoCellAnchor>
    <xdr:from>
      <xdr:col>1</xdr:col>
      <xdr:colOff>9525</xdr:colOff>
      <xdr:row>343</xdr:row>
      <xdr:rowOff>9525</xdr:rowOff>
    </xdr:from>
    <xdr:to>
      <xdr:col>1</xdr:col>
      <xdr:colOff>809625</xdr:colOff>
      <xdr:row>343</xdr:row>
      <xdr:rowOff>809625</xdr:rowOff>
    </xdr:to>
    <xdr:pic>
      <xdr:nvPicPr>
        <xdr:cNvPr id="764" name="Имя " descr="Descr "/>
        <xdr:cNvPicPr>
          <a:picLocks noChangeAspect="1"/>
        </xdr:cNvPicPr>
      </xdr:nvPicPr>
      <xdr:blipFill>
        <a:blip xmlns:r="http://schemas.openxmlformats.org/officeDocument/2006/relationships" r:embed="rId259" cstate="print"/>
        <a:srcRect/>
        <a:stretch>
          <a:fillRect/>
        </a:stretch>
      </xdr:blipFill>
      <xdr:spPr>
        <a:xfrm>
          <a:off x="131445" y="230628825"/>
          <a:ext cx="800100" cy="800100"/>
        </a:xfrm>
        <a:prstGeom prst="rect">
          <a:avLst/>
        </a:prstGeom>
        <a:noFill/>
        <a:ln>
          <a:noFill/>
        </a:ln>
      </xdr:spPr>
    </xdr:pic>
    <xdr:clientData/>
  </xdr:twoCellAnchor>
  <xdr:twoCellAnchor>
    <xdr:from>
      <xdr:col>1</xdr:col>
      <xdr:colOff>9525</xdr:colOff>
      <xdr:row>345</xdr:row>
      <xdr:rowOff>9525</xdr:rowOff>
    </xdr:from>
    <xdr:to>
      <xdr:col>1</xdr:col>
      <xdr:colOff>809625</xdr:colOff>
      <xdr:row>345</xdr:row>
      <xdr:rowOff>809625</xdr:rowOff>
    </xdr:to>
    <xdr:pic>
      <xdr:nvPicPr>
        <xdr:cNvPr id="765" name="Имя " descr="Descr "/>
        <xdr:cNvPicPr>
          <a:picLocks noChangeAspect="1"/>
        </xdr:cNvPicPr>
      </xdr:nvPicPr>
      <xdr:blipFill>
        <a:blip xmlns:r="http://schemas.openxmlformats.org/officeDocument/2006/relationships" r:embed="rId260" cstate="print"/>
        <a:srcRect/>
        <a:stretch>
          <a:fillRect/>
        </a:stretch>
      </xdr:blipFill>
      <xdr:spPr>
        <a:xfrm>
          <a:off x="131445" y="231688005"/>
          <a:ext cx="800100" cy="800100"/>
        </a:xfrm>
        <a:prstGeom prst="rect">
          <a:avLst/>
        </a:prstGeom>
        <a:noFill/>
        <a:ln>
          <a:noFill/>
        </a:ln>
      </xdr:spPr>
    </xdr:pic>
    <xdr:clientData/>
  </xdr:twoCellAnchor>
  <xdr:twoCellAnchor>
    <xdr:from>
      <xdr:col>1</xdr:col>
      <xdr:colOff>9525</xdr:colOff>
      <xdr:row>346</xdr:row>
      <xdr:rowOff>9525</xdr:rowOff>
    </xdr:from>
    <xdr:to>
      <xdr:col>1</xdr:col>
      <xdr:colOff>809625</xdr:colOff>
      <xdr:row>346</xdr:row>
      <xdr:rowOff>809625</xdr:rowOff>
    </xdr:to>
    <xdr:pic>
      <xdr:nvPicPr>
        <xdr:cNvPr id="766" name="Имя " descr="Descr "/>
        <xdr:cNvPicPr>
          <a:picLocks noChangeAspect="1"/>
        </xdr:cNvPicPr>
      </xdr:nvPicPr>
      <xdr:blipFill>
        <a:blip xmlns:r="http://schemas.openxmlformats.org/officeDocument/2006/relationships" r:embed="rId261" cstate="print"/>
        <a:srcRect/>
        <a:stretch>
          <a:fillRect/>
        </a:stretch>
      </xdr:blipFill>
      <xdr:spPr>
        <a:xfrm>
          <a:off x="131445" y="232549065"/>
          <a:ext cx="800100" cy="800100"/>
        </a:xfrm>
        <a:prstGeom prst="rect">
          <a:avLst/>
        </a:prstGeom>
        <a:noFill/>
        <a:ln>
          <a:noFill/>
        </a:ln>
      </xdr:spPr>
    </xdr:pic>
    <xdr:clientData/>
  </xdr:twoCellAnchor>
  <xdr:twoCellAnchor>
    <xdr:from>
      <xdr:col>1</xdr:col>
      <xdr:colOff>9525</xdr:colOff>
      <xdr:row>347</xdr:row>
      <xdr:rowOff>9525</xdr:rowOff>
    </xdr:from>
    <xdr:to>
      <xdr:col>1</xdr:col>
      <xdr:colOff>809625</xdr:colOff>
      <xdr:row>347</xdr:row>
      <xdr:rowOff>809625</xdr:rowOff>
    </xdr:to>
    <xdr:pic>
      <xdr:nvPicPr>
        <xdr:cNvPr id="767" name="Имя " descr="Descr "/>
        <xdr:cNvPicPr>
          <a:picLocks noChangeAspect="1"/>
        </xdr:cNvPicPr>
      </xdr:nvPicPr>
      <xdr:blipFill>
        <a:blip xmlns:r="http://schemas.openxmlformats.org/officeDocument/2006/relationships" r:embed="rId262" cstate="print"/>
        <a:srcRect/>
        <a:stretch>
          <a:fillRect/>
        </a:stretch>
      </xdr:blipFill>
      <xdr:spPr>
        <a:xfrm>
          <a:off x="131445" y="233410125"/>
          <a:ext cx="800100" cy="800100"/>
        </a:xfrm>
        <a:prstGeom prst="rect">
          <a:avLst/>
        </a:prstGeom>
        <a:noFill/>
        <a:ln>
          <a:noFill/>
        </a:ln>
      </xdr:spPr>
    </xdr:pic>
    <xdr:clientData/>
  </xdr:twoCellAnchor>
  <xdr:twoCellAnchor>
    <xdr:from>
      <xdr:col>1</xdr:col>
      <xdr:colOff>9525</xdr:colOff>
      <xdr:row>349</xdr:row>
      <xdr:rowOff>9525</xdr:rowOff>
    </xdr:from>
    <xdr:to>
      <xdr:col>1</xdr:col>
      <xdr:colOff>809625</xdr:colOff>
      <xdr:row>349</xdr:row>
      <xdr:rowOff>809625</xdr:rowOff>
    </xdr:to>
    <xdr:pic>
      <xdr:nvPicPr>
        <xdr:cNvPr id="768" name="Имя " descr="Descr "/>
        <xdr:cNvPicPr>
          <a:picLocks noChangeAspect="1"/>
        </xdr:cNvPicPr>
      </xdr:nvPicPr>
      <xdr:blipFill>
        <a:blip xmlns:r="http://schemas.openxmlformats.org/officeDocument/2006/relationships" r:embed="rId263" cstate="print"/>
        <a:srcRect/>
        <a:stretch>
          <a:fillRect/>
        </a:stretch>
      </xdr:blipFill>
      <xdr:spPr>
        <a:xfrm>
          <a:off x="131445" y="234469305"/>
          <a:ext cx="800100" cy="800100"/>
        </a:xfrm>
        <a:prstGeom prst="rect">
          <a:avLst/>
        </a:prstGeom>
        <a:noFill/>
        <a:ln>
          <a:noFill/>
        </a:ln>
      </xdr:spPr>
    </xdr:pic>
    <xdr:clientData/>
  </xdr:twoCellAnchor>
  <xdr:twoCellAnchor>
    <xdr:from>
      <xdr:col>1</xdr:col>
      <xdr:colOff>9525</xdr:colOff>
      <xdr:row>350</xdr:row>
      <xdr:rowOff>9525</xdr:rowOff>
    </xdr:from>
    <xdr:to>
      <xdr:col>1</xdr:col>
      <xdr:colOff>809625</xdr:colOff>
      <xdr:row>350</xdr:row>
      <xdr:rowOff>809625</xdr:rowOff>
    </xdr:to>
    <xdr:pic>
      <xdr:nvPicPr>
        <xdr:cNvPr id="769" name="Имя " descr="Descr "/>
        <xdr:cNvPicPr>
          <a:picLocks noChangeAspect="1"/>
        </xdr:cNvPicPr>
      </xdr:nvPicPr>
      <xdr:blipFill>
        <a:blip xmlns:r="http://schemas.openxmlformats.org/officeDocument/2006/relationships" r:embed="rId264" cstate="print"/>
        <a:srcRect/>
        <a:stretch>
          <a:fillRect/>
        </a:stretch>
      </xdr:blipFill>
      <xdr:spPr>
        <a:xfrm>
          <a:off x="131445" y="235330365"/>
          <a:ext cx="800100" cy="800100"/>
        </a:xfrm>
        <a:prstGeom prst="rect">
          <a:avLst/>
        </a:prstGeom>
        <a:noFill/>
        <a:ln>
          <a:noFill/>
        </a:ln>
      </xdr:spPr>
    </xdr:pic>
    <xdr:clientData/>
  </xdr:twoCellAnchor>
  <xdr:twoCellAnchor>
    <xdr:from>
      <xdr:col>1</xdr:col>
      <xdr:colOff>9525</xdr:colOff>
      <xdr:row>351</xdr:row>
      <xdr:rowOff>9525</xdr:rowOff>
    </xdr:from>
    <xdr:to>
      <xdr:col>1</xdr:col>
      <xdr:colOff>809625</xdr:colOff>
      <xdr:row>351</xdr:row>
      <xdr:rowOff>809625</xdr:rowOff>
    </xdr:to>
    <xdr:pic>
      <xdr:nvPicPr>
        <xdr:cNvPr id="770" name="Имя " descr="Descr "/>
        <xdr:cNvPicPr>
          <a:picLocks noChangeAspect="1"/>
        </xdr:cNvPicPr>
      </xdr:nvPicPr>
      <xdr:blipFill>
        <a:blip xmlns:r="http://schemas.openxmlformats.org/officeDocument/2006/relationships" r:embed="rId265" cstate="print"/>
        <a:srcRect/>
        <a:stretch>
          <a:fillRect/>
        </a:stretch>
      </xdr:blipFill>
      <xdr:spPr>
        <a:xfrm>
          <a:off x="131445" y="236191425"/>
          <a:ext cx="800100" cy="800100"/>
        </a:xfrm>
        <a:prstGeom prst="rect">
          <a:avLst/>
        </a:prstGeom>
        <a:noFill/>
        <a:ln>
          <a:noFill/>
        </a:ln>
      </xdr:spPr>
    </xdr:pic>
    <xdr:clientData/>
  </xdr:twoCellAnchor>
  <xdr:twoCellAnchor>
    <xdr:from>
      <xdr:col>1</xdr:col>
      <xdr:colOff>9525</xdr:colOff>
      <xdr:row>352</xdr:row>
      <xdr:rowOff>9525</xdr:rowOff>
    </xdr:from>
    <xdr:to>
      <xdr:col>1</xdr:col>
      <xdr:colOff>809625</xdr:colOff>
      <xdr:row>352</xdr:row>
      <xdr:rowOff>809625</xdr:rowOff>
    </xdr:to>
    <xdr:pic>
      <xdr:nvPicPr>
        <xdr:cNvPr id="771" name="Имя " descr="Descr "/>
        <xdr:cNvPicPr>
          <a:picLocks noChangeAspect="1"/>
        </xdr:cNvPicPr>
      </xdr:nvPicPr>
      <xdr:blipFill>
        <a:blip xmlns:r="http://schemas.openxmlformats.org/officeDocument/2006/relationships" r:embed="rId266" cstate="print"/>
        <a:srcRect/>
        <a:stretch>
          <a:fillRect/>
        </a:stretch>
      </xdr:blipFill>
      <xdr:spPr>
        <a:xfrm>
          <a:off x="131445" y="237052485"/>
          <a:ext cx="800100" cy="800100"/>
        </a:xfrm>
        <a:prstGeom prst="rect">
          <a:avLst/>
        </a:prstGeom>
        <a:noFill/>
        <a:ln>
          <a:noFill/>
        </a:ln>
      </xdr:spPr>
    </xdr:pic>
    <xdr:clientData/>
  </xdr:twoCellAnchor>
  <xdr:twoCellAnchor>
    <xdr:from>
      <xdr:col>1</xdr:col>
      <xdr:colOff>9525</xdr:colOff>
      <xdr:row>353</xdr:row>
      <xdr:rowOff>9525</xdr:rowOff>
    </xdr:from>
    <xdr:to>
      <xdr:col>1</xdr:col>
      <xdr:colOff>809625</xdr:colOff>
      <xdr:row>353</xdr:row>
      <xdr:rowOff>809625</xdr:rowOff>
    </xdr:to>
    <xdr:pic>
      <xdr:nvPicPr>
        <xdr:cNvPr id="772" name="Имя " descr="Descr "/>
        <xdr:cNvPicPr>
          <a:picLocks noChangeAspect="1"/>
        </xdr:cNvPicPr>
      </xdr:nvPicPr>
      <xdr:blipFill>
        <a:blip xmlns:r="http://schemas.openxmlformats.org/officeDocument/2006/relationships" r:embed="rId267" cstate="print"/>
        <a:srcRect/>
        <a:stretch>
          <a:fillRect/>
        </a:stretch>
      </xdr:blipFill>
      <xdr:spPr>
        <a:xfrm>
          <a:off x="131445" y="237913545"/>
          <a:ext cx="800100" cy="800100"/>
        </a:xfrm>
        <a:prstGeom prst="rect">
          <a:avLst/>
        </a:prstGeom>
        <a:noFill/>
        <a:ln>
          <a:noFill/>
        </a:ln>
      </xdr:spPr>
    </xdr:pic>
    <xdr:clientData/>
  </xdr:twoCellAnchor>
  <xdr:twoCellAnchor>
    <xdr:from>
      <xdr:col>1</xdr:col>
      <xdr:colOff>9525</xdr:colOff>
      <xdr:row>354</xdr:row>
      <xdr:rowOff>9525</xdr:rowOff>
    </xdr:from>
    <xdr:to>
      <xdr:col>1</xdr:col>
      <xdr:colOff>809625</xdr:colOff>
      <xdr:row>354</xdr:row>
      <xdr:rowOff>809625</xdr:rowOff>
    </xdr:to>
    <xdr:pic>
      <xdr:nvPicPr>
        <xdr:cNvPr id="773" name="Имя " descr="Descr "/>
        <xdr:cNvPicPr>
          <a:picLocks noChangeAspect="1"/>
        </xdr:cNvPicPr>
      </xdr:nvPicPr>
      <xdr:blipFill>
        <a:blip xmlns:r="http://schemas.openxmlformats.org/officeDocument/2006/relationships" r:embed="rId268" cstate="print"/>
        <a:srcRect/>
        <a:stretch>
          <a:fillRect/>
        </a:stretch>
      </xdr:blipFill>
      <xdr:spPr>
        <a:xfrm>
          <a:off x="131445" y="238774605"/>
          <a:ext cx="800100" cy="800100"/>
        </a:xfrm>
        <a:prstGeom prst="rect">
          <a:avLst/>
        </a:prstGeom>
        <a:noFill/>
        <a:ln>
          <a:noFill/>
        </a:ln>
      </xdr:spPr>
    </xdr:pic>
    <xdr:clientData/>
  </xdr:twoCellAnchor>
  <xdr:twoCellAnchor>
    <xdr:from>
      <xdr:col>1</xdr:col>
      <xdr:colOff>9525</xdr:colOff>
      <xdr:row>355</xdr:row>
      <xdr:rowOff>9525</xdr:rowOff>
    </xdr:from>
    <xdr:to>
      <xdr:col>1</xdr:col>
      <xdr:colOff>809625</xdr:colOff>
      <xdr:row>355</xdr:row>
      <xdr:rowOff>809625</xdr:rowOff>
    </xdr:to>
    <xdr:pic>
      <xdr:nvPicPr>
        <xdr:cNvPr id="774" name="Имя " descr="Descr "/>
        <xdr:cNvPicPr>
          <a:picLocks noChangeAspect="1"/>
        </xdr:cNvPicPr>
      </xdr:nvPicPr>
      <xdr:blipFill>
        <a:blip xmlns:r="http://schemas.openxmlformats.org/officeDocument/2006/relationships" r:embed="rId269" cstate="print"/>
        <a:srcRect/>
        <a:stretch>
          <a:fillRect/>
        </a:stretch>
      </xdr:blipFill>
      <xdr:spPr>
        <a:xfrm>
          <a:off x="131445" y="239635665"/>
          <a:ext cx="800100" cy="800100"/>
        </a:xfrm>
        <a:prstGeom prst="rect">
          <a:avLst/>
        </a:prstGeom>
        <a:noFill/>
        <a:ln>
          <a:noFill/>
        </a:ln>
      </xdr:spPr>
    </xdr:pic>
    <xdr:clientData/>
  </xdr:twoCellAnchor>
  <xdr:twoCellAnchor>
    <xdr:from>
      <xdr:col>1</xdr:col>
      <xdr:colOff>9525</xdr:colOff>
      <xdr:row>356</xdr:row>
      <xdr:rowOff>9525</xdr:rowOff>
    </xdr:from>
    <xdr:to>
      <xdr:col>1</xdr:col>
      <xdr:colOff>809625</xdr:colOff>
      <xdr:row>356</xdr:row>
      <xdr:rowOff>809625</xdr:rowOff>
    </xdr:to>
    <xdr:pic>
      <xdr:nvPicPr>
        <xdr:cNvPr id="775" name="Имя " descr="Descr "/>
        <xdr:cNvPicPr>
          <a:picLocks noChangeAspect="1"/>
        </xdr:cNvPicPr>
      </xdr:nvPicPr>
      <xdr:blipFill>
        <a:blip xmlns:r="http://schemas.openxmlformats.org/officeDocument/2006/relationships" r:embed="rId270" cstate="print"/>
        <a:srcRect/>
        <a:stretch>
          <a:fillRect/>
        </a:stretch>
      </xdr:blipFill>
      <xdr:spPr>
        <a:xfrm>
          <a:off x="131445" y="240496725"/>
          <a:ext cx="800100" cy="800100"/>
        </a:xfrm>
        <a:prstGeom prst="rect">
          <a:avLst/>
        </a:prstGeom>
        <a:noFill/>
        <a:ln>
          <a:noFill/>
        </a:ln>
      </xdr:spPr>
    </xdr:pic>
    <xdr:clientData/>
  </xdr:twoCellAnchor>
  <xdr:twoCellAnchor>
    <xdr:from>
      <xdr:col>1</xdr:col>
      <xdr:colOff>9525</xdr:colOff>
      <xdr:row>357</xdr:row>
      <xdr:rowOff>9525</xdr:rowOff>
    </xdr:from>
    <xdr:to>
      <xdr:col>1</xdr:col>
      <xdr:colOff>809625</xdr:colOff>
      <xdr:row>357</xdr:row>
      <xdr:rowOff>809625</xdr:rowOff>
    </xdr:to>
    <xdr:pic>
      <xdr:nvPicPr>
        <xdr:cNvPr id="776" name="Имя " descr="Descr "/>
        <xdr:cNvPicPr>
          <a:picLocks noChangeAspect="1"/>
        </xdr:cNvPicPr>
      </xdr:nvPicPr>
      <xdr:blipFill>
        <a:blip xmlns:r="http://schemas.openxmlformats.org/officeDocument/2006/relationships" r:embed="rId271" cstate="print"/>
        <a:srcRect/>
        <a:stretch>
          <a:fillRect/>
        </a:stretch>
      </xdr:blipFill>
      <xdr:spPr>
        <a:xfrm>
          <a:off x="131445" y="241357785"/>
          <a:ext cx="800100" cy="800100"/>
        </a:xfrm>
        <a:prstGeom prst="rect">
          <a:avLst/>
        </a:prstGeom>
        <a:noFill/>
        <a:ln>
          <a:noFill/>
        </a:ln>
      </xdr:spPr>
    </xdr:pic>
    <xdr:clientData/>
  </xdr:twoCellAnchor>
  <xdr:twoCellAnchor>
    <xdr:from>
      <xdr:col>1</xdr:col>
      <xdr:colOff>9525</xdr:colOff>
      <xdr:row>358</xdr:row>
      <xdr:rowOff>9525</xdr:rowOff>
    </xdr:from>
    <xdr:to>
      <xdr:col>1</xdr:col>
      <xdr:colOff>809625</xdr:colOff>
      <xdr:row>358</xdr:row>
      <xdr:rowOff>809625</xdr:rowOff>
    </xdr:to>
    <xdr:pic>
      <xdr:nvPicPr>
        <xdr:cNvPr id="777" name="Имя " descr="Descr "/>
        <xdr:cNvPicPr>
          <a:picLocks noChangeAspect="1"/>
        </xdr:cNvPicPr>
      </xdr:nvPicPr>
      <xdr:blipFill>
        <a:blip xmlns:r="http://schemas.openxmlformats.org/officeDocument/2006/relationships" r:embed="rId272" cstate="print"/>
        <a:srcRect/>
        <a:stretch>
          <a:fillRect/>
        </a:stretch>
      </xdr:blipFill>
      <xdr:spPr>
        <a:xfrm>
          <a:off x="131445" y="242218845"/>
          <a:ext cx="800100" cy="800100"/>
        </a:xfrm>
        <a:prstGeom prst="rect">
          <a:avLst/>
        </a:prstGeom>
        <a:noFill/>
        <a:ln>
          <a:noFill/>
        </a:ln>
      </xdr:spPr>
    </xdr:pic>
    <xdr:clientData/>
  </xdr:twoCellAnchor>
  <xdr:twoCellAnchor>
    <xdr:from>
      <xdr:col>1</xdr:col>
      <xdr:colOff>9525</xdr:colOff>
      <xdr:row>359</xdr:row>
      <xdr:rowOff>9525</xdr:rowOff>
    </xdr:from>
    <xdr:to>
      <xdr:col>1</xdr:col>
      <xdr:colOff>809625</xdr:colOff>
      <xdr:row>359</xdr:row>
      <xdr:rowOff>809625</xdr:rowOff>
    </xdr:to>
    <xdr:pic>
      <xdr:nvPicPr>
        <xdr:cNvPr id="778" name="Имя " descr="Descr "/>
        <xdr:cNvPicPr>
          <a:picLocks noChangeAspect="1"/>
        </xdr:cNvPicPr>
      </xdr:nvPicPr>
      <xdr:blipFill>
        <a:blip xmlns:r="http://schemas.openxmlformats.org/officeDocument/2006/relationships" r:embed="rId273" cstate="print"/>
        <a:srcRect/>
        <a:stretch>
          <a:fillRect/>
        </a:stretch>
      </xdr:blipFill>
      <xdr:spPr>
        <a:xfrm>
          <a:off x="131445" y="243079905"/>
          <a:ext cx="800100" cy="800100"/>
        </a:xfrm>
        <a:prstGeom prst="rect">
          <a:avLst/>
        </a:prstGeom>
        <a:noFill/>
        <a:ln>
          <a:noFill/>
        </a:ln>
      </xdr:spPr>
    </xdr:pic>
    <xdr:clientData/>
  </xdr:twoCellAnchor>
  <xdr:twoCellAnchor>
    <xdr:from>
      <xdr:col>1</xdr:col>
      <xdr:colOff>9525</xdr:colOff>
      <xdr:row>360</xdr:row>
      <xdr:rowOff>9525</xdr:rowOff>
    </xdr:from>
    <xdr:to>
      <xdr:col>1</xdr:col>
      <xdr:colOff>809625</xdr:colOff>
      <xdr:row>360</xdr:row>
      <xdr:rowOff>809625</xdr:rowOff>
    </xdr:to>
    <xdr:pic>
      <xdr:nvPicPr>
        <xdr:cNvPr id="779" name="Имя " descr="Descr "/>
        <xdr:cNvPicPr>
          <a:picLocks noChangeAspect="1"/>
        </xdr:cNvPicPr>
      </xdr:nvPicPr>
      <xdr:blipFill>
        <a:blip xmlns:r="http://schemas.openxmlformats.org/officeDocument/2006/relationships" r:embed="rId274" cstate="print"/>
        <a:srcRect/>
        <a:stretch>
          <a:fillRect/>
        </a:stretch>
      </xdr:blipFill>
      <xdr:spPr>
        <a:xfrm>
          <a:off x="131445" y="243940965"/>
          <a:ext cx="800100" cy="800100"/>
        </a:xfrm>
        <a:prstGeom prst="rect">
          <a:avLst/>
        </a:prstGeom>
        <a:noFill/>
        <a:ln>
          <a:noFill/>
        </a:ln>
      </xdr:spPr>
    </xdr:pic>
    <xdr:clientData/>
  </xdr:twoCellAnchor>
  <xdr:twoCellAnchor>
    <xdr:from>
      <xdr:col>1</xdr:col>
      <xdr:colOff>9525</xdr:colOff>
      <xdr:row>361</xdr:row>
      <xdr:rowOff>9525</xdr:rowOff>
    </xdr:from>
    <xdr:to>
      <xdr:col>1</xdr:col>
      <xdr:colOff>809625</xdr:colOff>
      <xdr:row>361</xdr:row>
      <xdr:rowOff>809625</xdr:rowOff>
    </xdr:to>
    <xdr:pic>
      <xdr:nvPicPr>
        <xdr:cNvPr id="780" name="Имя " descr="Descr "/>
        <xdr:cNvPicPr>
          <a:picLocks noChangeAspect="1"/>
        </xdr:cNvPicPr>
      </xdr:nvPicPr>
      <xdr:blipFill>
        <a:blip xmlns:r="http://schemas.openxmlformats.org/officeDocument/2006/relationships" r:embed="rId275" cstate="print"/>
        <a:srcRect/>
        <a:stretch>
          <a:fillRect/>
        </a:stretch>
      </xdr:blipFill>
      <xdr:spPr>
        <a:xfrm>
          <a:off x="131445" y="244802025"/>
          <a:ext cx="800100" cy="800100"/>
        </a:xfrm>
        <a:prstGeom prst="rect">
          <a:avLst/>
        </a:prstGeom>
        <a:noFill/>
        <a:ln>
          <a:noFill/>
        </a:ln>
      </xdr:spPr>
    </xdr:pic>
    <xdr:clientData/>
  </xdr:twoCellAnchor>
  <xdr:twoCellAnchor>
    <xdr:from>
      <xdr:col>1</xdr:col>
      <xdr:colOff>9525</xdr:colOff>
      <xdr:row>363</xdr:row>
      <xdr:rowOff>9525</xdr:rowOff>
    </xdr:from>
    <xdr:to>
      <xdr:col>1</xdr:col>
      <xdr:colOff>809625</xdr:colOff>
      <xdr:row>363</xdr:row>
      <xdr:rowOff>809625</xdr:rowOff>
    </xdr:to>
    <xdr:pic>
      <xdr:nvPicPr>
        <xdr:cNvPr id="781" name="Имя " descr="Descr "/>
        <xdr:cNvPicPr>
          <a:picLocks noChangeAspect="1"/>
        </xdr:cNvPicPr>
      </xdr:nvPicPr>
      <xdr:blipFill>
        <a:blip xmlns:r="http://schemas.openxmlformats.org/officeDocument/2006/relationships" r:embed="rId276" cstate="print"/>
        <a:srcRect/>
        <a:stretch>
          <a:fillRect/>
        </a:stretch>
      </xdr:blipFill>
      <xdr:spPr>
        <a:xfrm>
          <a:off x="131445" y="246524145"/>
          <a:ext cx="800100" cy="800100"/>
        </a:xfrm>
        <a:prstGeom prst="rect">
          <a:avLst/>
        </a:prstGeom>
        <a:noFill/>
        <a:ln>
          <a:noFill/>
        </a:ln>
      </xdr:spPr>
    </xdr:pic>
    <xdr:clientData/>
  </xdr:twoCellAnchor>
  <xdr:twoCellAnchor>
    <xdr:from>
      <xdr:col>1</xdr:col>
      <xdr:colOff>9525</xdr:colOff>
      <xdr:row>364</xdr:row>
      <xdr:rowOff>9525</xdr:rowOff>
    </xdr:from>
    <xdr:to>
      <xdr:col>1</xdr:col>
      <xdr:colOff>809625</xdr:colOff>
      <xdr:row>364</xdr:row>
      <xdr:rowOff>809625</xdr:rowOff>
    </xdr:to>
    <xdr:pic>
      <xdr:nvPicPr>
        <xdr:cNvPr id="782" name="Имя " descr="Descr "/>
        <xdr:cNvPicPr>
          <a:picLocks noChangeAspect="1"/>
        </xdr:cNvPicPr>
      </xdr:nvPicPr>
      <xdr:blipFill>
        <a:blip xmlns:r="http://schemas.openxmlformats.org/officeDocument/2006/relationships" r:embed="rId277" cstate="print"/>
        <a:srcRect/>
        <a:stretch>
          <a:fillRect/>
        </a:stretch>
      </xdr:blipFill>
      <xdr:spPr>
        <a:xfrm>
          <a:off x="131445" y="247385205"/>
          <a:ext cx="800100" cy="800100"/>
        </a:xfrm>
        <a:prstGeom prst="rect">
          <a:avLst/>
        </a:prstGeom>
        <a:noFill/>
        <a:ln>
          <a:noFill/>
        </a:ln>
      </xdr:spPr>
    </xdr:pic>
    <xdr:clientData/>
  </xdr:twoCellAnchor>
  <xdr:twoCellAnchor>
    <xdr:from>
      <xdr:col>1</xdr:col>
      <xdr:colOff>9525</xdr:colOff>
      <xdr:row>365</xdr:row>
      <xdr:rowOff>9525</xdr:rowOff>
    </xdr:from>
    <xdr:to>
      <xdr:col>1</xdr:col>
      <xdr:colOff>809625</xdr:colOff>
      <xdr:row>365</xdr:row>
      <xdr:rowOff>809625</xdr:rowOff>
    </xdr:to>
    <xdr:pic>
      <xdr:nvPicPr>
        <xdr:cNvPr id="783" name="Имя " descr="Descr "/>
        <xdr:cNvPicPr>
          <a:picLocks noChangeAspect="1"/>
        </xdr:cNvPicPr>
      </xdr:nvPicPr>
      <xdr:blipFill>
        <a:blip xmlns:r="http://schemas.openxmlformats.org/officeDocument/2006/relationships" r:embed="rId278" cstate="print"/>
        <a:srcRect/>
        <a:stretch>
          <a:fillRect/>
        </a:stretch>
      </xdr:blipFill>
      <xdr:spPr>
        <a:xfrm>
          <a:off x="131445" y="248246265"/>
          <a:ext cx="800100" cy="800100"/>
        </a:xfrm>
        <a:prstGeom prst="rect">
          <a:avLst/>
        </a:prstGeom>
        <a:noFill/>
        <a:ln>
          <a:noFill/>
        </a:ln>
      </xdr:spPr>
    </xdr:pic>
    <xdr:clientData/>
  </xdr:twoCellAnchor>
  <xdr:twoCellAnchor>
    <xdr:from>
      <xdr:col>1</xdr:col>
      <xdr:colOff>9525</xdr:colOff>
      <xdr:row>366</xdr:row>
      <xdr:rowOff>9525</xdr:rowOff>
    </xdr:from>
    <xdr:to>
      <xdr:col>1</xdr:col>
      <xdr:colOff>809625</xdr:colOff>
      <xdr:row>366</xdr:row>
      <xdr:rowOff>809625</xdr:rowOff>
    </xdr:to>
    <xdr:pic>
      <xdr:nvPicPr>
        <xdr:cNvPr id="784" name="Имя " descr="Descr "/>
        <xdr:cNvPicPr>
          <a:picLocks noChangeAspect="1"/>
        </xdr:cNvPicPr>
      </xdr:nvPicPr>
      <xdr:blipFill>
        <a:blip xmlns:r="http://schemas.openxmlformats.org/officeDocument/2006/relationships" r:embed="rId279" cstate="print"/>
        <a:srcRect/>
        <a:stretch>
          <a:fillRect/>
        </a:stretch>
      </xdr:blipFill>
      <xdr:spPr>
        <a:xfrm>
          <a:off x="131445" y="249107325"/>
          <a:ext cx="800100" cy="800100"/>
        </a:xfrm>
        <a:prstGeom prst="rect">
          <a:avLst/>
        </a:prstGeom>
        <a:noFill/>
        <a:ln>
          <a:noFill/>
        </a:ln>
      </xdr:spPr>
    </xdr:pic>
    <xdr:clientData/>
  </xdr:twoCellAnchor>
  <xdr:twoCellAnchor>
    <xdr:from>
      <xdr:col>1</xdr:col>
      <xdr:colOff>9525</xdr:colOff>
      <xdr:row>368</xdr:row>
      <xdr:rowOff>9525</xdr:rowOff>
    </xdr:from>
    <xdr:to>
      <xdr:col>1</xdr:col>
      <xdr:colOff>809625</xdr:colOff>
      <xdr:row>368</xdr:row>
      <xdr:rowOff>809625</xdr:rowOff>
    </xdr:to>
    <xdr:pic>
      <xdr:nvPicPr>
        <xdr:cNvPr id="785" name="Имя " descr="Descr "/>
        <xdr:cNvPicPr>
          <a:picLocks noChangeAspect="1"/>
        </xdr:cNvPicPr>
      </xdr:nvPicPr>
      <xdr:blipFill>
        <a:blip xmlns:r="http://schemas.openxmlformats.org/officeDocument/2006/relationships" r:embed="rId280" cstate="print"/>
        <a:srcRect/>
        <a:stretch>
          <a:fillRect/>
        </a:stretch>
      </xdr:blipFill>
      <xdr:spPr>
        <a:xfrm>
          <a:off x="131445" y="250166505"/>
          <a:ext cx="800100" cy="800100"/>
        </a:xfrm>
        <a:prstGeom prst="rect">
          <a:avLst/>
        </a:prstGeom>
        <a:noFill/>
        <a:ln>
          <a:noFill/>
        </a:ln>
      </xdr:spPr>
    </xdr:pic>
    <xdr:clientData/>
  </xdr:twoCellAnchor>
  <xdr:twoCellAnchor>
    <xdr:from>
      <xdr:col>1</xdr:col>
      <xdr:colOff>9525</xdr:colOff>
      <xdr:row>369</xdr:row>
      <xdr:rowOff>9525</xdr:rowOff>
    </xdr:from>
    <xdr:to>
      <xdr:col>1</xdr:col>
      <xdr:colOff>809625</xdr:colOff>
      <xdr:row>369</xdr:row>
      <xdr:rowOff>809625</xdr:rowOff>
    </xdr:to>
    <xdr:pic>
      <xdr:nvPicPr>
        <xdr:cNvPr id="786" name="Имя " descr="Descr "/>
        <xdr:cNvPicPr>
          <a:picLocks noChangeAspect="1"/>
        </xdr:cNvPicPr>
      </xdr:nvPicPr>
      <xdr:blipFill>
        <a:blip xmlns:r="http://schemas.openxmlformats.org/officeDocument/2006/relationships" r:embed="rId281" cstate="print"/>
        <a:srcRect/>
        <a:stretch>
          <a:fillRect/>
        </a:stretch>
      </xdr:blipFill>
      <xdr:spPr>
        <a:xfrm>
          <a:off x="131445" y="251027565"/>
          <a:ext cx="800100" cy="800100"/>
        </a:xfrm>
        <a:prstGeom prst="rect">
          <a:avLst/>
        </a:prstGeom>
        <a:noFill/>
        <a:ln>
          <a:noFill/>
        </a:ln>
      </xdr:spPr>
    </xdr:pic>
    <xdr:clientData/>
  </xdr:twoCellAnchor>
  <xdr:twoCellAnchor>
    <xdr:from>
      <xdr:col>1</xdr:col>
      <xdr:colOff>9525</xdr:colOff>
      <xdr:row>370</xdr:row>
      <xdr:rowOff>9525</xdr:rowOff>
    </xdr:from>
    <xdr:to>
      <xdr:col>1</xdr:col>
      <xdr:colOff>809625</xdr:colOff>
      <xdr:row>370</xdr:row>
      <xdr:rowOff>809625</xdr:rowOff>
    </xdr:to>
    <xdr:pic>
      <xdr:nvPicPr>
        <xdr:cNvPr id="787" name="Имя " descr="Descr "/>
        <xdr:cNvPicPr>
          <a:picLocks noChangeAspect="1"/>
        </xdr:cNvPicPr>
      </xdr:nvPicPr>
      <xdr:blipFill>
        <a:blip xmlns:r="http://schemas.openxmlformats.org/officeDocument/2006/relationships" r:embed="rId282" cstate="print"/>
        <a:srcRect/>
        <a:stretch>
          <a:fillRect/>
        </a:stretch>
      </xdr:blipFill>
      <xdr:spPr>
        <a:xfrm>
          <a:off x="131445" y="251888625"/>
          <a:ext cx="800100" cy="800100"/>
        </a:xfrm>
        <a:prstGeom prst="rect">
          <a:avLst/>
        </a:prstGeom>
        <a:noFill/>
        <a:ln>
          <a:noFill/>
        </a:ln>
      </xdr:spPr>
    </xdr:pic>
    <xdr:clientData/>
  </xdr:twoCellAnchor>
  <xdr:twoCellAnchor>
    <xdr:from>
      <xdr:col>1</xdr:col>
      <xdr:colOff>9525</xdr:colOff>
      <xdr:row>372</xdr:row>
      <xdr:rowOff>9525</xdr:rowOff>
    </xdr:from>
    <xdr:to>
      <xdr:col>1</xdr:col>
      <xdr:colOff>809625</xdr:colOff>
      <xdr:row>372</xdr:row>
      <xdr:rowOff>809625</xdr:rowOff>
    </xdr:to>
    <xdr:pic>
      <xdr:nvPicPr>
        <xdr:cNvPr id="788" name="Имя " descr="Descr "/>
        <xdr:cNvPicPr>
          <a:picLocks noChangeAspect="1"/>
        </xdr:cNvPicPr>
      </xdr:nvPicPr>
      <xdr:blipFill>
        <a:blip xmlns:r="http://schemas.openxmlformats.org/officeDocument/2006/relationships" r:embed="rId283" cstate="print"/>
        <a:srcRect/>
        <a:stretch>
          <a:fillRect/>
        </a:stretch>
      </xdr:blipFill>
      <xdr:spPr>
        <a:xfrm>
          <a:off x="131445" y="252947805"/>
          <a:ext cx="800100" cy="800100"/>
        </a:xfrm>
        <a:prstGeom prst="rect">
          <a:avLst/>
        </a:prstGeom>
        <a:noFill/>
        <a:ln>
          <a:noFill/>
        </a:ln>
      </xdr:spPr>
    </xdr:pic>
    <xdr:clientData/>
  </xdr:twoCellAnchor>
  <xdr:twoCellAnchor>
    <xdr:from>
      <xdr:col>1</xdr:col>
      <xdr:colOff>9525</xdr:colOff>
      <xdr:row>373</xdr:row>
      <xdr:rowOff>9525</xdr:rowOff>
    </xdr:from>
    <xdr:to>
      <xdr:col>1</xdr:col>
      <xdr:colOff>809625</xdr:colOff>
      <xdr:row>373</xdr:row>
      <xdr:rowOff>809625</xdr:rowOff>
    </xdr:to>
    <xdr:pic>
      <xdr:nvPicPr>
        <xdr:cNvPr id="789" name="Имя " descr="Descr "/>
        <xdr:cNvPicPr>
          <a:picLocks noChangeAspect="1"/>
        </xdr:cNvPicPr>
      </xdr:nvPicPr>
      <xdr:blipFill>
        <a:blip xmlns:r="http://schemas.openxmlformats.org/officeDocument/2006/relationships" r:embed="rId284" cstate="print"/>
        <a:srcRect/>
        <a:stretch>
          <a:fillRect/>
        </a:stretch>
      </xdr:blipFill>
      <xdr:spPr>
        <a:xfrm>
          <a:off x="131445" y="253808865"/>
          <a:ext cx="800100" cy="800100"/>
        </a:xfrm>
        <a:prstGeom prst="rect">
          <a:avLst/>
        </a:prstGeom>
        <a:noFill/>
        <a:ln>
          <a:noFill/>
        </a:ln>
      </xdr:spPr>
    </xdr:pic>
    <xdr:clientData/>
  </xdr:twoCellAnchor>
  <xdr:twoCellAnchor>
    <xdr:from>
      <xdr:col>1</xdr:col>
      <xdr:colOff>9525</xdr:colOff>
      <xdr:row>374</xdr:row>
      <xdr:rowOff>9525</xdr:rowOff>
    </xdr:from>
    <xdr:to>
      <xdr:col>1</xdr:col>
      <xdr:colOff>809625</xdr:colOff>
      <xdr:row>374</xdr:row>
      <xdr:rowOff>809625</xdr:rowOff>
    </xdr:to>
    <xdr:pic>
      <xdr:nvPicPr>
        <xdr:cNvPr id="790" name="Имя " descr="Descr "/>
        <xdr:cNvPicPr>
          <a:picLocks noChangeAspect="1"/>
        </xdr:cNvPicPr>
      </xdr:nvPicPr>
      <xdr:blipFill>
        <a:blip xmlns:r="http://schemas.openxmlformats.org/officeDocument/2006/relationships" r:embed="rId284" cstate="print"/>
        <a:srcRect/>
        <a:stretch>
          <a:fillRect/>
        </a:stretch>
      </xdr:blipFill>
      <xdr:spPr>
        <a:xfrm>
          <a:off x="131445" y="254669925"/>
          <a:ext cx="800100" cy="800100"/>
        </a:xfrm>
        <a:prstGeom prst="rect">
          <a:avLst/>
        </a:prstGeom>
        <a:noFill/>
        <a:ln>
          <a:noFill/>
        </a:ln>
      </xdr:spPr>
    </xdr:pic>
    <xdr:clientData/>
  </xdr:twoCellAnchor>
  <xdr:twoCellAnchor>
    <xdr:from>
      <xdr:col>1</xdr:col>
      <xdr:colOff>9525</xdr:colOff>
      <xdr:row>375</xdr:row>
      <xdr:rowOff>9525</xdr:rowOff>
    </xdr:from>
    <xdr:to>
      <xdr:col>1</xdr:col>
      <xdr:colOff>809625</xdr:colOff>
      <xdr:row>375</xdr:row>
      <xdr:rowOff>809625</xdr:rowOff>
    </xdr:to>
    <xdr:pic>
      <xdr:nvPicPr>
        <xdr:cNvPr id="791" name="Имя " descr="Descr "/>
        <xdr:cNvPicPr>
          <a:picLocks noChangeAspect="1"/>
        </xdr:cNvPicPr>
      </xdr:nvPicPr>
      <xdr:blipFill>
        <a:blip xmlns:r="http://schemas.openxmlformats.org/officeDocument/2006/relationships" r:embed="rId285" cstate="print"/>
        <a:srcRect/>
        <a:stretch>
          <a:fillRect/>
        </a:stretch>
      </xdr:blipFill>
      <xdr:spPr>
        <a:xfrm>
          <a:off x="131445" y="255530985"/>
          <a:ext cx="800100" cy="800100"/>
        </a:xfrm>
        <a:prstGeom prst="rect">
          <a:avLst/>
        </a:prstGeom>
        <a:noFill/>
        <a:ln>
          <a:noFill/>
        </a:ln>
      </xdr:spPr>
    </xdr:pic>
    <xdr:clientData/>
  </xdr:twoCellAnchor>
  <xdr:twoCellAnchor>
    <xdr:from>
      <xdr:col>1</xdr:col>
      <xdr:colOff>9525</xdr:colOff>
      <xdr:row>376</xdr:row>
      <xdr:rowOff>371475</xdr:rowOff>
    </xdr:from>
    <xdr:to>
      <xdr:col>1</xdr:col>
      <xdr:colOff>847725</xdr:colOff>
      <xdr:row>376</xdr:row>
      <xdr:rowOff>809625</xdr:rowOff>
    </xdr:to>
    <xdr:pic>
      <xdr:nvPicPr>
        <xdr:cNvPr id="792" name="Имя " descr="Descr "/>
        <xdr:cNvPicPr>
          <a:picLocks noChangeAspect="1"/>
        </xdr:cNvPicPr>
      </xdr:nvPicPr>
      <xdr:blipFill>
        <a:blip xmlns:r="http://schemas.openxmlformats.org/officeDocument/2006/relationships" r:embed="rId286" cstate="print"/>
        <a:srcRect/>
        <a:stretch>
          <a:fillRect/>
        </a:stretch>
      </xdr:blipFill>
      <xdr:spPr>
        <a:xfrm>
          <a:off x="131445" y="256753995"/>
          <a:ext cx="838200" cy="438150"/>
        </a:xfrm>
        <a:prstGeom prst="rect">
          <a:avLst/>
        </a:prstGeom>
        <a:noFill/>
        <a:ln>
          <a:noFill/>
        </a:ln>
      </xdr:spPr>
    </xdr:pic>
    <xdr:clientData/>
  </xdr:twoCellAnchor>
  <xdr:twoCellAnchor>
    <xdr:from>
      <xdr:col>1</xdr:col>
      <xdr:colOff>9525</xdr:colOff>
      <xdr:row>378</xdr:row>
      <xdr:rowOff>9525</xdr:rowOff>
    </xdr:from>
    <xdr:to>
      <xdr:col>1</xdr:col>
      <xdr:colOff>809625</xdr:colOff>
      <xdr:row>378</xdr:row>
      <xdr:rowOff>809625</xdr:rowOff>
    </xdr:to>
    <xdr:pic>
      <xdr:nvPicPr>
        <xdr:cNvPr id="793" name="Имя " descr="Descr "/>
        <xdr:cNvPicPr>
          <a:picLocks noChangeAspect="1"/>
        </xdr:cNvPicPr>
      </xdr:nvPicPr>
      <xdr:blipFill>
        <a:blip xmlns:r="http://schemas.openxmlformats.org/officeDocument/2006/relationships" r:embed="rId287" cstate="print"/>
        <a:srcRect/>
        <a:stretch>
          <a:fillRect/>
        </a:stretch>
      </xdr:blipFill>
      <xdr:spPr>
        <a:xfrm>
          <a:off x="131445" y="257451225"/>
          <a:ext cx="800100" cy="800100"/>
        </a:xfrm>
        <a:prstGeom prst="rect">
          <a:avLst/>
        </a:prstGeom>
        <a:noFill/>
        <a:ln>
          <a:noFill/>
        </a:ln>
      </xdr:spPr>
    </xdr:pic>
    <xdr:clientData/>
  </xdr:twoCellAnchor>
  <xdr:twoCellAnchor>
    <xdr:from>
      <xdr:col>1</xdr:col>
      <xdr:colOff>9525</xdr:colOff>
      <xdr:row>380</xdr:row>
      <xdr:rowOff>9525</xdr:rowOff>
    </xdr:from>
    <xdr:to>
      <xdr:col>1</xdr:col>
      <xdr:colOff>809625</xdr:colOff>
      <xdr:row>380</xdr:row>
      <xdr:rowOff>809625</xdr:rowOff>
    </xdr:to>
    <xdr:pic>
      <xdr:nvPicPr>
        <xdr:cNvPr id="794" name="Имя " descr="Descr "/>
        <xdr:cNvPicPr>
          <a:picLocks noChangeAspect="1"/>
        </xdr:cNvPicPr>
      </xdr:nvPicPr>
      <xdr:blipFill>
        <a:blip xmlns:r="http://schemas.openxmlformats.org/officeDocument/2006/relationships" r:embed="rId288" cstate="print"/>
        <a:srcRect/>
        <a:stretch>
          <a:fillRect/>
        </a:stretch>
      </xdr:blipFill>
      <xdr:spPr>
        <a:xfrm>
          <a:off x="131445" y="258510405"/>
          <a:ext cx="800100" cy="800100"/>
        </a:xfrm>
        <a:prstGeom prst="rect">
          <a:avLst/>
        </a:prstGeom>
        <a:noFill/>
        <a:ln>
          <a:noFill/>
        </a:ln>
      </xdr:spPr>
    </xdr:pic>
    <xdr:clientData/>
  </xdr:twoCellAnchor>
  <xdr:twoCellAnchor>
    <xdr:from>
      <xdr:col>1</xdr:col>
      <xdr:colOff>9525</xdr:colOff>
      <xdr:row>382</xdr:row>
      <xdr:rowOff>9525</xdr:rowOff>
    </xdr:from>
    <xdr:to>
      <xdr:col>1</xdr:col>
      <xdr:colOff>809625</xdr:colOff>
      <xdr:row>382</xdr:row>
      <xdr:rowOff>809625</xdr:rowOff>
    </xdr:to>
    <xdr:pic>
      <xdr:nvPicPr>
        <xdr:cNvPr id="795" name="Имя " descr="Descr "/>
        <xdr:cNvPicPr>
          <a:picLocks noChangeAspect="1"/>
        </xdr:cNvPicPr>
      </xdr:nvPicPr>
      <xdr:blipFill>
        <a:blip xmlns:r="http://schemas.openxmlformats.org/officeDocument/2006/relationships" r:embed="rId289" cstate="print"/>
        <a:srcRect/>
        <a:stretch>
          <a:fillRect/>
        </a:stretch>
      </xdr:blipFill>
      <xdr:spPr>
        <a:xfrm>
          <a:off x="131445" y="259569585"/>
          <a:ext cx="800100" cy="800100"/>
        </a:xfrm>
        <a:prstGeom prst="rect">
          <a:avLst/>
        </a:prstGeom>
        <a:noFill/>
        <a:ln>
          <a:noFill/>
        </a:ln>
      </xdr:spPr>
    </xdr:pic>
    <xdr:clientData/>
  </xdr:twoCellAnchor>
  <xdr:twoCellAnchor>
    <xdr:from>
      <xdr:col>1</xdr:col>
      <xdr:colOff>9525</xdr:colOff>
      <xdr:row>383</xdr:row>
      <xdr:rowOff>9525</xdr:rowOff>
    </xdr:from>
    <xdr:to>
      <xdr:col>1</xdr:col>
      <xdr:colOff>809625</xdr:colOff>
      <xdr:row>383</xdr:row>
      <xdr:rowOff>809625</xdr:rowOff>
    </xdr:to>
    <xdr:pic>
      <xdr:nvPicPr>
        <xdr:cNvPr id="796" name="Имя " descr="Descr "/>
        <xdr:cNvPicPr>
          <a:picLocks noChangeAspect="1"/>
        </xdr:cNvPicPr>
      </xdr:nvPicPr>
      <xdr:blipFill>
        <a:blip xmlns:r="http://schemas.openxmlformats.org/officeDocument/2006/relationships" r:embed="rId290" cstate="print"/>
        <a:srcRect/>
        <a:stretch>
          <a:fillRect/>
        </a:stretch>
      </xdr:blipFill>
      <xdr:spPr>
        <a:xfrm>
          <a:off x="131445" y="260430645"/>
          <a:ext cx="800100" cy="800100"/>
        </a:xfrm>
        <a:prstGeom prst="rect">
          <a:avLst/>
        </a:prstGeom>
        <a:noFill/>
        <a:ln>
          <a:noFill/>
        </a:ln>
      </xdr:spPr>
    </xdr:pic>
    <xdr:clientData/>
  </xdr:twoCellAnchor>
  <xdr:twoCellAnchor>
    <xdr:from>
      <xdr:col>1</xdr:col>
      <xdr:colOff>9525</xdr:colOff>
      <xdr:row>384</xdr:row>
      <xdr:rowOff>9525</xdr:rowOff>
    </xdr:from>
    <xdr:to>
      <xdr:col>1</xdr:col>
      <xdr:colOff>809625</xdr:colOff>
      <xdr:row>384</xdr:row>
      <xdr:rowOff>809625</xdr:rowOff>
    </xdr:to>
    <xdr:pic>
      <xdr:nvPicPr>
        <xdr:cNvPr id="797" name="Имя " descr="Descr "/>
        <xdr:cNvPicPr>
          <a:picLocks noChangeAspect="1"/>
        </xdr:cNvPicPr>
      </xdr:nvPicPr>
      <xdr:blipFill>
        <a:blip xmlns:r="http://schemas.openxmlformats.org/officeDocument/2006/relationships" r:embed="rId291" cstate="print"/>
        <a:srcRect/>
        <a:stretch>
          <a:fillRect/>
        </a:stretch>
      </xdr:blipFill>
      <xdr:spPr>
        <a:xfrm>
          <a:off x="131445" y="261291705"/>
          <a:ext cx="800100" cy="800100"/>
        </a:xfrm>
        <a:prstGeom prst="rect">
          <a:avLst/>
        </a:prstGeom>
        <a:noFill/>
        <a:ln>
          <a:noFill/>
        </a:ln>
      </xdr:spPr>
    </xdr:pic>
    <xdr:clientData/>
  </xdr:twoCellAnchor>
  <xdr:twoCellAnchor>
    <xdr:from>
      <xdr:col>1</xdr:col>
      <xdr:colOff>9525</xdr:colOff>
      <xdr:row>385</xdr:row>
      <xdr:rowOff>9525</xdr:rowOff>
    </xdr:from>
    <xdr:to>
      <xdr:col>1</xdr:col>
      <xdr:colOff>809625</xdr:colOff>
      <xdr:row>385</xdr:row>
      <xdr:rowOff>809625</xdr:rowOff>
    </xdr:to>
    <xdr:pic>
      <xdr:nvPicPr>
        <xdr:cNvPr id="798" name="Имя " descr="Descr "/>
        <xdr:cNvPicPr>
          <a:picLocks noChangeAspect="1"/>
        </xdr:cNvPicPr>
      </xdr:nvPicPr>
      <xdr:blipFill>
        <a:blip xmlns:r="http://schemas.openxmlformats.org/officeDocument/2006/relationships" r:embed="rId292" cstate="print"/>
        <a:srcRect/>
        <a:stretch>
          <a:fillRect/>
        </a:stretch>
      </xdr:blipFill>
      <xdr:spPr>
        <a:xfrm>
          <a:off x="131445" y="262152765"/>
          <a:ext cx="800100" cy="800100"/>
        </a:xfrm>
        <a:prstGeom prst="rect">
          <a:avLst/>
        </a:prstGeom>
        <a:noFill/>
        <a:ln>
          <a:noFill/>
        </a:ln>
      </xdr:spPr>
    </xdr:pic>
    <xdr:clientData/>
  </xdr:twoCellAnchor>
  <xdr:twoCellAnchor>
    <xdr:from>
      <xdr:col>1</xdr:col>
      <xdr:colOff>9525</xdr:colOff>
      <xdr:row>387</xdr:row>
      <xdr:rowOff>9525</xdr:rowOff>
    </xdr:from>
    <xdr:to>
      <xdr:col>1</xdr:col>
      <xdr:colOff>809625</xdr:colOff>
      <xdr:row>387</xdr:row>
      <xdr:rowOff>809625</xdr:rowOff>
    </xdr:to>
    <xdr:pic>
      <xdr:nvPicPr>
        <xdr:cNvPr id="799" name="Имя " descr="Descr "/>
        <xdr:cNvPicPr>
          <a:picLocks noChangeAspect="1"/>
        </xdr:cNvPicPr>
      </xdr:nvPicPr>
      <xdr:blipFill>
        <a:blip xmlns:r="http://schemas.openxmlformats.org/officeDocument/2006/relationships" r:embed="rId293" cstate="print"/>
        <a:srcRect/>
        <a:stretch>
          <a:fillRect/>
        </a:stretch>
      </xdr:blipFill>
      <xdr:spPr>
        <a:xfrm>
          <a:off x="131445" y="263211945"/>
          <a:ext cx="800100" cy="800100"/>
        </a:xfrm>
        <a:prstGeom prst="rect">
          <a:avLst/>
        </a:prstGeom>
        <a:noFill/>
        <a:ln>
          <a:noFill/>
        </a:ln>
      </xdr:spPr>
    </xdr:pic>
    <xdr:clientData/>
  </xdr:twoCellAnchor>
  <xdr:twoCellAnchor>
    <xdr:from>
      <xdr:col>1</xdr:col>
      <xdr:colOff>9525</xdr:colOff>
      <xdr:row>388</xdr:row>
      <xdr:rowOff>9525</xdr:rowOff>
    </xdr:from>
    <xdr:to>
      <xdr:col>1</xdr:col>
      <xdr:colOff>809625</xdr:colOff>
      <xdr:row>388</xdr:row>
      <xdr:rowOff>809625</xdr:rowOff>
    </xdr:to>
    <xdr:pic>
      <xdr:nvPicPr>
        <xdr:cNvPr id="800" name="Имя " descr="Descr "/>
        <xdr:cNvPicPr>
          <a:picLocks noChangeAspect="1"/>
        </xdr:cNvPicPr>
      </xdr:nvPicPr>
      <xdr:blipFill>
        <a:blip xmlns:r="http://schemas.openxmlformats.org/officeDocument/2006/relationships" r:embed="rId294" cstate="print"/>
        <a:srcRect/>
        <a:stretch>
          <a:fillRect/>
        </a:stretch>
      </xdr:blipFill>
      <xdr:spPr>
        <a:xfrm>
          <a:off x="131445" y="264073005"/>
          <a:ext cx="800100" cy="800100"/>
        </a:xfrm>
        <a:prstGeom prst="rect">
          <a:avLst/>
        </a:prstGeom>
        <a:noFill/>
        <a:ln>
          <a:noFill/>
        </a:ln>
      </xdr:spPr>
    </xdr:pic>
    <xdr:clientData/>
  </xdr:twoCellAnchor>
  <xdr:twoCellAnchor>
    <xdr:from>
      <xdr:col>1</xdr:col>
      <xdr:colOff>9525</xdr:colOff>
      <xdr:row>389</xdr:row>
      <xdr:rowOff>9525</xdr:rowOff>
    </xdr:from>
    <xdr:to>
      <xdr:col>1</xdr:col>
      <xdr:colOff>809625</xdr:colOff>
      <xdr:row>389</xdr:row>
      <xdr:rowOff>809625</xdr:rowOff>
    </xdr:to>
    <xdr:pic>
      <xdr:nvPicPr>
        <xdr:cNvPr id="801" name="Имя " descr="Descr "/>
        <xdr:cNvPicPr>
          <a:picLocks noChangeAspect="1"/>
        </xdr:cNvPicPr>
      </xdr:nvPicPr>
      <xdr:blipFill>
        <a:blip xmlns:r="http://schemas.openxmlformats.org/officeDocument/2006/relationships" r:embed="rId295" cstate="print"/>
        <a:srcRect/>
        <a:stretch>
          <a:fillRect/>
        </a:stretch>
      </xdr:blipFill>
      <xdr:spPr>
        <a:xfrm>
          <a:off x="131445" y="264934065"/>
          <a:ext cx="800100" cy="800100"/>
        </a:xfrm>
        <a:prstGeom prst="rect">
          <a:avLst/>
        </a:prstGeom>
        <a:noFill/>
        <a:ln>
          <a:noFill/>
        </a:ln>
      </xdr:spPr>
    </xdr:pic>
    <xdr:clientData/>
  </xdr:twoCellAnchor>
  <xdr:twoCellAnchor>
    <xdr:from>
      <xdr:col>1</xdr:col>
      <xdr:colOff>9525</xdr:colOff>
      <xdr:row>390</xdr:row>
      <xdr:rowOff>9525</xdr:rowOff>
    </xdr:from>
    <xdr:to>
      <xdr:col>1</xdr:col>
      <xdr:colOff>809625</xdr:colOff>
      <xdr:row>390</xdr:row>
      <xdr:rowOff>809625</xdr:rowOff>
    </xdr:to>
    <xdr:pic>
      <xdr:nvPicPr>
        <xdr:cNvPr id="802" name="Имя " descr="Descr "/>
        <xdr:cNvPicPr>
          <a:picLocks noChangeAspect="1"/>
        </xdr:cNvPicPr>
      </xdr:nvPicPr>
      <xdr:blipFill>
        <a:blip xmlns:r="http://schemas.openxmlformats.org/officeDocument/2006/relationships" r:embed="rId296" cstate="print"/>
        <a:srcRect/>
        <a:stretch>
          <a:fillRect/>
        </a:stretch>
      </xdr:blipFill>
      <xdr:spPr>
        <a:xfrm>
          <a:off x="131445" y="265795125"/>
          <a:ext cx="800100" cy="800100"/>
        </a:xfrm>
        <a:prstGeom prst="rect">
          <a:avLst/>
        </a:prstGeom>
        <a:noFill/>
        <a:ln>
          <a:noFill/>
        </a:ln>
      </xdr:spPr>
    </xdr:pic>
    <xdr:clientData/>
  </xdr:twoCellAnchor>
  <xdr:twoCellAnchor>
    <xdr:from>
      <xdr:col>1</xdr:col>
      <xdr:colOff>9525</xdr:colOff>
      <xdr:row>391</xdr:row>
      <xdr:rowOff>9525</xdr:rowOff>
    </xdr:from>
    <xdr:to>
      <xdr:col>1</xdr:col>
      <xdr:colOff>809625</xdr:colOff>
      <xdr:row>391</xdr:row>
      <xdr:rowOff>809625</xdr:rowOff>
    </xdr:to>
    <xdr:pic>
      <xdr:nvPicPr>
        <xdr:cNvPr id="803" name="Имя " descr="Descr "/>
        <xdr:cNvPicPr>
          <a:picLocks noChangeAspect="1"/>
        </xdr:cNvPicPr>
      </xdr:nvPicPr>
      <xdr:blipFill>
        <a:blip xmlns:r="http://schemas.openxmlformats.org/officeDocument/2006/relationships" r:embed="rId297" cstate="print"/>
        <a:srcRect/>
        <a:stretch>
          <a:fillRect/>
        </a:stretch>
      </xdr:blipFill>
      <xdr:spPr>
        <a:xfrm>
          <a:off x="131445" y="266656185"/>
          <a:ext cx="800100" cy="800100"/>
        </a:xfrm>
        <a:prstGeom prst="rect">
          <a:avLst/>
        </a:prstGeom>
        <a:noFill/>
        <a:ln>
          <a:noFill/>
        </a:ln>
      </xdr:spPr>
    </xdr:pic>
    <xdr:clientData/>
  </xdr:twoCellAnchor>
  <xdr:twoCellAnchor>
    <xdr:from>
      <xdr:col>1</xdr:col>
      <xdr:colOff>9525</xdr:colOff>
      <xdr:row>393</xdr:row>
      <xdr:rowOff>9525</xdr:rowOff>
    </xdr:from>
    <xdr:to>
      <xdr:col>1</xdr:col>
      <xdr:colOff>809625</xdr:colOff>
      <xdr:row>393</xdr:row>
      <xdr:rowOff>809625</xdr:rowOff>
    </xdr:to>
    <xdr:pic>
      <xdr:nvPicPr>
        <xdr:cNvPr id="804" name="Имя " descr="Descr "/>
        <xdr:cNvPicPr>
          <a:picLocks noChangeAspect="1"/>
        </xdr:cNvPicPr>
      </xdr:nvPicPr>
      <xdr:blipFill>
        <a:blip xmlns:r="http://schemas.openxmlformats.org/officeDocument/2006/relationships" r:embed="rId298" cstate="print"/>
        <a:srcRect/>
        <a:stretch>
          <a:fillRect/>
        </a:stretch>
      </xdr:blipFill>
      <xdr:spPr>
        <a:xfrm>
          <a:off x="131445" y="267715365"/>
          <a:ext cx="800100" cy="800100"/>
        </a:xfrm>
        <a:prstGeom prst="rect">
          <a:avLst/>
        </a:prstGeom>
        <a:noFill/>
        <a:ln>
          <a:noFill/>
        </a:ln>
      </xdr:spPr>
    </xdr:pic>
    <xdr:clientData/>
  </xdr:twoCellAnchor>
  <xdr:twoCellAnchor>
    <xdr:from>
      <xdr:col>1</xdr:col>
      <xdr:colOff>9525</xdr:colOff>
      <xdr:row>394</xdr:row>
      <xdr:rowOff>9525</xdr:rowOff>
    </xdr:from>
    <xdr:to>
      <xdr:col>1</xdr:col>
      <xdr:colOff>609600</xdr:colOff>
      <xdr:row>394</xdr:row>
      <xdr:rowOff>809625</xdr:rowOff>
    </xdr:to>
    <xdr:pic>
      <xdr:nvPicPr>
        <xdr:cNvPr id="805" name="Имя " descr="Descr "/>
        <xdr:cNvPicPr>
          <a:picLocks noChangeAspect="1"/>
        </xdr:cNvPicPr>
      </xdr:nvPicPr>
      <xdr:blipFill>
        <a:blip xmlns:r="http://schemas.openxmlformats.org/officeDocument/2006/relationships" r:embed="rId299" cstate="print"/>
        <a:srcRect/>
        <a:stretch>
          <a:fillRect/>
        </a:stretch>
      </xdr:blipFill>
      <xdr:spPr>
        <a:xfrm>
          <a:off x="131445" y="268576425"/>
          <a:ext cx="600075" cy="800100"/>
        </a:xfrm>
        <a:prstGeom prst="rect">
          <a:avLst/>
        </a:prstGeom>
        <a:noFill/>
        <a:ln>
          <a:noFill/>
        </a:ln>
      </xdr:spPr>
    </xdr:pic>
    <xdr:clientData/>
  </xdr:twoCellAnchor>
  <xdr:twoCellAnchor>
    <xdr:from>
      <xdr:col>1</xdr:col>
      <xdr:colOff>9525</xdr:colOff>
      <xdr:row>395</xdr:row>
      <xdr:rowOff>9525</xdr:rowOff>
    </xdr:from>
    <xdr:to>
      <xdr:col>1</xdr:col>
      <xdr:colOff>809625</xdr:colOff>
      <xdr:row>395</xdr:row>
      <xdr:rowOff>809625</xdr:rowOff>
    </xdr:to>
    <xdr:pic>
      <xdr:nvPicPr>
        <xdr:cNvPr id="806" name="Имя " descr="Descr "/>
        <xdr:cNvPicPr>
          <a:picLocks noChangeAspect="1"/>
        </xdr:cNvPicPr>
      </xdr:nvPicPr>
      <xdr:blipFill>
        <a:blip xmlns:r="http://schemas.openxmlformats.org/officeDocument/2006/relationships" r:embed="rId300" cstate="print"/>
        <a:srcRect/>
        <a:stretch>
          <a:fillRect/>
        </a:stretch>
      </xdr:blipFill>
      <xdr:spPr>
        <a:xfrm>
          <a:off x="131445" y="269437485"/>
          <a:ext cx="800100" cy="800100"/>
        </a:xfrm>
        <a:prstGeom prst="rect">
          <a:avLst/>
        </a:prstGeom>
        <a:noFill/>
        <a:ln>
          <a:noFill/>
        </a:ln>
      </xdr:spPr>
    </xdr:pic>
    <xdr:clientData/>
  </xdr:twoCellAnchor>
  <xdr:twoCellAnchor>
    <xdr:from>
      <xdr:col>1</xdr:col>
      <xdr:colOff>9525</xdr:colOff>
      <xdr:row>396</xdr:row>
      <xdr:rowOff>9525</xdr:rowOff>
    </xdr:from>
    <xdr:to>
      <xdr:col>1</xdr:col>
      <xdr:colOff>809625</xdr:colOff>
      <xdr:row>396</xdr:row>
      <xdr:rowOff>809625</xdr:rowOff>
    </xdr:to>
    <xdr:pic>
      <xdr:nvPicPr>
        <xdr:cNvPr id="807" name="Имя " descr="Descr "/>
        <xdr:cNvPicPr>
          <a:picLocks noChangeAspect="1"/>
        </xdr:cNvPicPr>
      </xdr:nvPicPr>
      <xdr:blipFill>
        <a:blip xmlns:r="http://schemas.openxmlformats.org/officeDocument/2006/relationships" r:embed="rId301" cstate="print"/>
        <a:srcRect/>
        <a:stretch>
          <a:fillRect/>
        </a:stretch>
      </xdr:blipFill>
      <xdr:spPr>
        <a:xfrm>
          <a:off x="131445" y="270298545"/>
          <a:ext cx="800100" cy="800100"/>
        </a:xfrm>
        <a:prstGeom prst="rect">
          <a:avLst/>
        </a:prstGeom>
        <a:noFill/>
        <a:ln>
          <a:noFill/>
        </a:ln>
      </xdr:spPr>
    </xdr:pic>
    <xdr:clientData/>
  </xdr:twoCellAnchor>
  <xdr:twoCellAnchor>
    <xdr:from>
      <xdr:col>1</xdr:col>
      <xdr:colOff>9525</xdr:colOff>
      <xdr:row>397</xdr:row>
      <xdr:rowOff>9525</xdr:rowOff>
    </xdr:from>
    <xdr:to>
      <xdr:col>1</xdr:col>
      <xdr:colOff>809625</xdr:colOff>
      <xdr:row>397</xdr:row>
      <xdr:rowOff>809625</xdr:rowOff>
    </xdr:to>
    <xdr:pic>
      <xdr:nvPicPr>
        <xdr:cNvPr id="808" name="Имя " descr="Descr "/>
        <xdr:cNvPicPr>
          <a:picLocks noChangeAspect="1"/>
        </xdr:cNvPicPr>
      </xdr:nvPicPr>
      <xdr:blipFill>
        <a:blip xmlns:r="http://schemas.openxmlformats.org/officeDocument/2006/relationships" r:embed="rId302" cstate="print"/>
        <a:srcRect/>
        <a:stretch>
          <a:fillRect/>
        </a:stretch>
      </xdr:blipFill>
      <xdr:spPr>
        <a:xfrm>
          <a:off x="131445" y="271159605"/>
          <a:ext cx="800100" cy="800100"/>
        </a:xfrm>
        <a:prstGeom prst="rect">
          <a:avLst/>
        </a:prstGeom>
        <a:noFill/>
        <a:ln>
          <a:noFill/>
        </a:ln>
      </xdr:spPr>
    </xdr:pic>
    <xdr:clientData/>
  </xdr:twoCellAnchor>
  <xdr:twoCellAnchor>
    <xdr:from>
      <xdr:col>1</xdr:col>
      <xdr:colOff>9525</xdr:colOff>
      <xdr:row>398</xdr:row>
      <xdr:rowOff>9525</xdr:rowOff>
    </xdr:from>
    <xdr:to>
      <xdr:col>1</xdr:col>
      <xdr:colOff>809625</xdr:colOff>
      <xdr:row>398</xdr:row>
      <xdr:rowOff>809625</xdr:rowOff>
    </xdr:to>
    <xdr:pic>
      <xdr:nvPicPr>
        <xdr:cNvPr id="809" name="Имя " descr="Descr "/>
        <xdr:cNvPicPr>
          <a:picLocks noChangeAspect="1"/>
        </xdr:cNvPicPr>
      </xdr:nvPicPr>
      <xdr:blipFill>
        <a:blip xmlns:r="http://schemas.openxmlformats.org/officeDocument/2006/relationships" r:embed="rId303" cstate="print"/>
        <a:srcRect/>
        <a:stretch>
          <a:fillRect/>
        </a:stretch>
      </xdr:blipFill>
      <xdr:spPr>
        <a:xfrm>
          <a:off x="131445" y="272020665"/>
          <a:ext cx="800100" cy="800100"/>
        </a:xfrm>
        <a:prstGeom prst="rect">
          <a:avLst/>
        </a:prstGeom>
        <a:noFill/>
        <a:ln>
          <a:noFill/>
        </a:ln>
      </xdr:spPr>
    </xdr:pic>
    <xdr:clientData/>
  </xdr:twoCellAnchor>
  <xdr:twoCellAnchor>
    <xdr:from>
      <xdr:col>1</xdr:col>
      <xdr:colOff>9525</xdr:colOff>
      <xdr:row>399</xdr:row>
      <xdr:rowOff>9525</xdr:rowOff>
    </xdr:from>
    <xdr:to>
      <xdr:col>1</xdr:col>
      <xdr:colOff>809625</xdr:colOff>
      <xdr:row>399</xdr:row>
      <xdr:rowOff>809625</xdr:rowOff>
    </xdr:to>
    <xdr:pic>
      <xdr:nvPicPr>
        <xdr:cNvPr id="810" name="Имя " descr="Descr "/>
        <xdr:cNvPicPr>
          <a:picLocks noChangeAspect="1"/>
        </xdr:cNvPicPr>
      </xdr:nvPicPr>
      <xdr:blipFill>
        <a:blip xmlns:r="http://schemas.openxmlformats.org/officeDocument/2006/relationships" r:embed="rId304" cstate="print"/>
        <a:srcRect/>
        <a:stretch>
          <a:fillRect/>
        </a:stretch>
      </xdr:blipFill>
      <xdr:spPr>
        <a:xfrm>
          <a:off x="131445" y="272881725"/>
          <a:ext cx="800100" cy="800100"/>
        </a:xfrm>
        <a:prstGeom prst="rect">
          <a:avLst/>
        </a:prstGeom>
        <a:noFill/>
        <a:ln>
          <a:noFill/>
        </a:ln>
      </xdr:spPr>
    </xdr:pic>
    <xdr:clientData/>
  </xdr:twoCellAnchor>
  <xdr:twoCellAnchor>
    <xdr:from>
      <xdr:col>1</xdr:col>
      <xdr:colOff>9525</xdr:colOff>
      <xdr:row>401</xdr:row>
      <xdr:rowOff>9525</xdr:rowOff>
    </xdr:from>
    <xdr:to>
      <xdr:col>1</xdr:col>
      <xdr:colOff>809625</xdr:colOff>
      <xdr:row>401</xdr:row>
      <xdr:rowOff>809625</xdr:rowOff>
    </xdr:to>
    <xdr:pic>
      <xdr:nvPicPr>
        <xdr:cNvPr id="811" name="Имя " descr="Descr "/>
        <xdr:cNvPicPr>
          <a:picLocks noChangeAspect="1"/>
        </xdr:cNvPicPr>
      </xdr:nvPicPr>
      <xdr:blipFill>
        <a:blip xmlns:r="http://schemas.openxmlformats.org/officeDocument/2006/relationships" r:embed="rId305" cstate="print"/>
        <a:srcRect/>
        <a:stretch>
          <a:fillRect/>
        </a:stretch>
      </xdr:blipFill>
      <xdr:spPr>
        <a:xfrm>
          <a:off x="131445" y="273940905"/>
          <a:ext cx="800100" cy="800100"/>
        </a:xfrm>
        <a:prstGeom prst="rect">
          <a:avLst/>
        </a:prstGeom>
        <a:noFill/>
        <a:ln>
          <a:noFill/>
        </a:ln>
      </xdr:spPr>
    </xdr:pic>
    <xdr:clientData/>
  </xdr:twoCellAnchor>
  <xdr:twoCellAnchor>
    <xdr:from>
      <xdr:col>1</xdr:col>
      <xdr:colOff>9525</xdr:colOff>
      <xdr:row>402</xdr:row>
      <xdr:rowOff>9525</xdr:rowOff>
    </xdr:from>
    <xdr:to>
      <xdr:col>1</xdr:col>
      <xdr:colOff>809625</xdr:colOff>
      <xdr:row>402</xdr:row>
      <xdr:rowOff>809625</xdr:rowOff>
    </xdr:to>
    <xdr:pic>
      <xdr:nvPicPr>
        <xdr:cNvPr id="812" name="Имя " descr="Descr "/>
        <xdr:cNvPicPr>
          <a:picLocks noChangeAspect="1"/>
        </xdr:cNvPicPr>
      </xdr:nvPicPr>
      <xdr:blipFill>
        <a:blip xmlns:r="http://schemas.openxmlformats.org/officeDocument/2006/relationships" r:embed="rId306" cstate="print"/>
        <a:srcRect/>
        <a:stretch>
          <a:fillRect/>
        </a:stretch>
      </xdr:blipFill>
      <xdr:spPr>
        <a:xfrm>
          <a:off x="131445" y="274801965"/>
          <a:ext cx="800100" cy="800100"/>
        </a:xfrm>
        <a:prstGeom prst="rect">
          <a:avLst/>
        </a:prstGeom>
        <a:noFill/>
        <a:ln>
          <a:noFill/>
        </a:ln>
      </xdr:spPr>
    </xdr:pic>
    <xdr:clientData/>
  </xdr:twoCellAnchor>
  <xdr:twoCellAnchor>
    <xdr:from>
      <xdr:col>1</xdr:col>
      <xdr:colOff>9525</xdr:colOff>
      <xdr:row>403</xdr:row>
      <xdr:rowOff>9525</xdr:rowOff>
    </xdr:from>
    <xdr:to>
      <xdr:col>1</xdr:col>
      <xdr:colOff>809625</xdr:colOff>
      <xdr:row>403</xdr:row>
      <xdr:rowOff>809625</xdr:rowOff>
    </xdr:to>
    <xdr:pic>
      <xdr:nvPicPr>
        <xdr:cNvPr id="813" name="Имя " descr="Descr "/>
        <xdr:cNvPicPr>
          <a:picLocks noChangeAspect="1"/>
        </xdr:cNvPicPr>
      </xdr:nvPicPr>
      <xdr:blipFill>
        <a:blip xmlns:r="http://schemas.openxmlformats.org/officeDocument/2006/relationships" r:embed="rId307" cstate="print"/>
        <a:srcRect/>
        <a:stretch>
          <a:fillRect/>
        </a:stretch>
      </xdr:blipFill>
      <xdr:spPr>
        <a:xfrm>
          <a:off x="131445" y="275663025"/>
          <a:ext cx="800100" cy="800100"/>
        </a:xfrm>
        <a:prstGeom prst="rect">
          <a:avLst/>
        </a:prstGeom>
        <a:noFill/>
        <a:ln>
          <a:noFill/>
        </a:ln>
      </xdr:spPr>
    </xdr:pic>
    <xdr:clientData/>
  </xdr:twoCellAnchor>
  <xdr:twoCellAnchor>
    <xdr:from>
      <xdr:col>1</xdr:col>
      <xdr:colOff>9525</xdr:colOff>
      <xdr:row>404</xdr:row>
      <xdr:rowOff>9525</xdr:rowOff>
    </xdr:from>
    <xdr:to>
      <xdr:col>1</xdr:col>
      <xdr:colOff>809625</xdr:colOff>
      <xdr:row>404</xdr:row>
      <xdr:rowOff>809625</xdr:rowOff>
    </xdr:to>
    <xdr:pic>
      <xdr:nvPicPr>
        <xdr:cNvPr id="814" name="Имя " descr="Descr "/>
        <xdr:cNvPicPr>
          <a:picLocks noChangeAspect="1"/>
        </xdr:cNvPicPr>
      </xdr:nvPicPr>
      <xdr:blipFill>
        <a:blip xmlns:r="http://schemas.openxmlformats.org/officeDocument/2006/relationships" r:embed="rId308" cstate="print"/>
        <a:srcRect/>
        <a:stretch>
          <a:fillRect/>
        </a:stretch>
      </xdr:blipFill>
      <xdr:spPr>
        <a:xfrm>
          <a:off x="131445" y="276524085"/>
          <a:ext cx="800100" cy="800100"/>
        </a:xfrm>
        <a:prstGeom prst="rect">
          <a:avLst/>
        </a:prstGeom>
        <a:noFill/>
        <a:ln>
          <a:noFill/>
        </a:ln>
      </xdr:spPr>
    </xdr:pic>
    <xdr:clientData/>
  </xdr:twoCellAnchor>
  <xdr:twoCellAnchor>
    <xdr:from>
      <xdr:col>1</xdr:col>
      <xdr:colOff>9525</xdr:colOff>
      <xdr:row>405</xdr:row>
      <xdr:rowOff>9525</xdr:rowOff>
    </xdr:from>
    <xdr:to>
      <xdr:col>1</xdr:col>
      <xdr:colOff>809625</xdr:colOff>
      <xdr:row>405</xdr:row>
      <xdr:rowOff>809625</xdr:rowOff>
    </xdr:to>
    <xdr:pic>
      <xdr:nvPicPr>
        <xdr:cNvPr id="815" name="Имя " descr="Descr "/>
        <xdr:cNvPicPr>
          <a:picLocks noChangeAspect="1"/>
        </xdr:cNvPicPr>
      </xdr:nvPicPr>
      <xdr:blipFill>
        <a:blip xmlns:r="http://schemas.openxmlformats.org/officeDocument/2006/relationships" r:embed="rId309" cstate="print"/>
        <a:srcRect/>
        <a:stretch>
          <a:fillRect/>
        </a:stretch>
      </xdr:blipFill>
      <xdr:spPr>
        <a:xfrm>
          <a:off x="131445" y="277385145"/>
          <a:ext cx="800100" cy="800100"/>
        </a:xfrm>
        <a:prstGeom prst="rect">
          <a:avLst/>
        </a:prstGeom>
        <a:noFill/>
        <a:ln>
          <a:noFill/>
        </a:ln>
      </xdr:spPr>
    </xdr:pic>
    <xdr:clientData/>
  </xdr:twoCellAnchor>
  <xdr:twoCellAnchor>
    <xdr:from>
      <xdr:col>1</xdr:col>
      <xdr:colOff>9525</xdr:colOff>
      <xdr:row>407</xdr:row>
      <xdr:rowOff>9525</xdr:rowOff>
    </xdr:from>
    <xdr:to>
      <xdr:col>1</xdr:col>
      <xdr:colOff>809625</xdr:colOff>
      <xdr:row>407</xdr:row>
      <xdr:rowOff>809625</xdr:rowOff>
    </xdr:to>
    <xdr:pic>
      <xdr:nvPicPr>
        <xdr:cNvPr id="816" name="Имя " descr="Descr "/>
        <xdr:cNvPicPr>
          <a:picLocks noChangeAspect="1"/>
        </xdr:cNvPicPr>
      </xdr:nvPicPr>
      <xdr:blipFill>
        <a:blip xmlns:r="http://schemas.openxmlformats.org/officeDocument/2006/relationships" r:embed="rId310" cstate="print"/>
        <a:srcRect/>
        <a:stretch>
          <a:fillRect/>
        </a:stretch>
      </xdr:blipFill>
      <xdr:spPr>
        <a:xfrm>
          <a:off x="131445" y="278444325"/>
          <a:ext cx="800100" cy="800100"/>
        </a:xfrm>
        <a:prstGeom prst="rect">
          <a:avLst/>
        </a:prstGeom>
        <a:noFill/>
        <a:ln>
          <a:noFill/>
        </a:ln>
      </xdr:spPr>
    </xdr:pic>
    <xdr:clientData/>
  </xdr:twoCellAnchor>
  <xdr:twoCellAnchor>
    <xdr:from>
      <xdr:col>1</xdr:col>
      <xdr:colOff>9525</xdr:colOff>
      <xdr:row>408</xdr:row>
      <xdr:rowOff>9525</xdr:rowOff>
    </xdr:from>
    <xdr:to>
      <xdr:col>1</xdr:col>
      <xdr:colOff>809625</xdr:colOff>
      <xdr:row>408</xdr:row>
      <xdr:rowOff>809625</xdr:rowOff>
    </xdr:to>
    <xdr:pic>
      <xdr:nvPicPr>
        <xdr:cNvPr id="817" name="Имя " descr="Descr "/>
        <xdr:cNvPicPr>
          <a:picLocks noChangeAspect="1"/>
        </xdr:cNvPicPr>
      </xdr:nvPicPr>
      <xdr:blipFill>
        <a:blip xmlns:r="http://schemas.openxmlformats.org/officeDocument/2006/relationships" r:embed="rId311" cstate="print"/>
        <a:srcRect/>
        <a:stretch>
          <a:fillRect/>
        </a:stretch>
      </xdr:blipFill>
      <xdr:spPr>
        <a:xfrm>
          <a:off x="131445" y="279305385"/>
          <a:ext cx="800100" cy="800100"/>
        </a:xfrm>
        <a:prstGeom prst="rect">
          <a:avLst/>
        </a:prstGeom>
        <a:noFill/>
        <a:ln>
          <a:noFill/>
        </a:ln>
      </xdr:spPr>
    </xdr:pic>
    <xdr:clientData/>
  </xdr:twoCellAnchor>
  <xdr:twoCellAnchor>
    <xdr:from>
      <xdr:col>1</xdr:col>
      <xdr:colOff>9525</xdr:colOff>
      <xdr:row>409</xdr:row>
      <xdr:rowOff>9525</xdr:rowOff>
    </xdr:from>
    <xdr:to>
      <xdr:col>1</xdr:col>
      <xdr:colOff>809625</xdr:colOff>
      <xdr:row>409</xdr:row>
      <xdr:rowOff>809625</xdr:rowOff>
    </xdr:to>
    <xdr:pic>
      <xdr:nvPicPr>
        <xdr:cNvPr id="818" name="Имя " descr="Descr "/>
        <xdr:cNvPicPr>
          <a:picLocks noChangeAspect="1"/>
        </xdr:cNvPicPr>
      </xdr:nvPicPr>
      <xdr:blipFill>
        <a:blip xmlns:r="http://schemas.openxmlformats.org/officeDocument/2006/relationships" r:embed="rId312" cstate="print"/>
        <a:srcRect/>
        <a:stretch>
          <a:fillRect/>
        </a:stretch>
      </xdr:blipFill>
      <xdr:spPr>
        <a:xfrm>
          <a:off x="131445" y="280166445"/>
          <a:ext cx="800100" cy="800100"/>
        </a:xfrm>
        <a:prstGeom prst="rect">
          <a:avLst/>
        </a:prstGeom>
        <a:noFill/>
        <a:ln>
          <a:noFill/>
        </a:ln>
      </xdr:spPr>
    </xdr:pic>
    <xdr:clientData/>
  </xdr:twoCellAnchor>
  <xdr:twoCellAnchor>
    <xdr:from>
      <xdr:col>1</xdr:col>
      <xdr:colOff>9525</xdr:colOff>
      <xdr:row>410</xdr:row>
      <xdr:rowOff>9525</xdr:rowOff>
    </xdr:from>
    <xdr:to>
      <xdr:col>1</xdr:col>
      <xdr:colOff>809625</xdr:colOff>
      <xdr:row>410</xdr:row>
      <xdr:rowOff>809625</xdr:rowOff>
    </xdr:to>
    <xdr:pic>
      <xdr:nvPicPr>
        <xdr:cNvPr id="819" name="Имя " descr="Descr "/>
        <xdr:cNvPicPr>
          <a:picLocks noChangeAspect="1"/>
        </xdr:cNvPicPr>
      </xdr:nvPicPr>
      <xdr:blipFill>
        <a:blip xmlns:r="http://schemas.openxmlformats.org/officeDocument/2006/relationships" r:embed="rId313" cstate="print"/>
        <a:srcRect/>
        <a:stretch>
          <a:fillRect/>
        </a:stretch>
      </xdr:blipFill>
      <xdr:spPr>
        <a:xfrm>
          <a:off x="131445" y="281027505"/>
          <a:ext cx="800100" cy="800100"/>
        </a:xfrm>
        <a:prstGeom prst="rect">
          <a:avLst/>
        </a:prstGeom>
        <a:noFill/>
        <a:ln>
          <a:noFill/>
        </a:ln>
      </xdr:spPr>
    </xdr:pic>
    <xdr:clientData/>
  </xdr:twoCellAnchor>
  <xdr:twoCellAnchor>
    <xdr:from>
      <xdr:col>1</xdr:col>
      <xdr:colOff>9525</xdr:colOff>
      <xdr:row>411</xdr:row>
      <xdr:rowOff>9525</xdr:rowOff>
    </xdr:from>
    <xdr:to>
      <xdr:col>1</xdr:col>
      <xdr:colOff>809625</xdr:colOff>
      <xdr:row>411</xdr:row>
      <xdr:rowOff>809625</xdr:rowOff>
    </xdr:to>
    <xdr:pic>
      <xdr:nvPicPr>
        <xdr:cNvPr id="820" name="Имя " descr="Descr "/>
        <xdr:cNvPicPr>
          <a:picLocks noChangeAspect="1"/>
        </xdr:cNvPicPr>
      </xdr:nvPicPr>
      <xdr:blipFill>
        <a:blip xmlns:r="http://schemas.openxmlformats.org/officeDocument/2006/relationships" r:embed="rId314" cstate="print"/>
        <a:srcRect/>
        <a:stretch>
          <a:fillRect/>
        </a:stretch>
      </xdr:blipFill>
      <xdr:spPr>
        <a:xfrm>
          <a:off x="131445" y="281888565"/>
          <a:ext cx="800100" cy="800100"/>
        </a:xfrm>
        <a:prstGeom prst="rect">
          <a:avLst/>
        </a:prstGeom>
        <a:noFill/>
        <a:ln>
          <a:noFill/>
        </a:ln>
      </xdr:spPr>
    </xdr:pic>
    <xdr:clientData/>
  </xdr:twoCellAnchor>
  <xdr:twoCellAnchor>
    <xdr:from>
      <xdr:col>1</xdr:col>
      <xdr:colOff>9525</xdr:colOff>
      <xdr:row>412</xdr:row>
      <xdr:rowOff>9525</xdr:rowOff>
    </xdr:from>
    <xdr:to>
      <xdr:col>1</xdr:col>
      <xdr:colOff>809625</xdr:colOff>
      <xdr:row>412</xdr:row>
      <xdr:rowOff>809625</xdr:rowOff>
    </xdr:to>
    <xdr:pic>
      <xdr:nvPicPr>
        <xdr:cNvPr id="821" name="Имя " descr="Descr "/>
        <xdr:cNvPicPr>
          <a:picLocks noChangeAspect="1"/>
        </xdr:cNvPicPr>
      </xdr:nvPicPr>
      <xdr:blipFill>
        <a:blip xmlns:r="http://schemas.openxmlformats.org/officeDocument/2006/relationships" r:embed="rId315" cstate="print"/>
        <a:srcRect/>
        <a:stretch>
          <a:fillRect/>
        </a:stretch>
      </xdr:blipFill>
      <xdr:spPr>
        <a:xfrm>
          <a:off x="131445" y="282749625"/>
          <a:ext cx="800100" cy="800100"/>
        </a:xfrm>
        <a:prstGeom prst="rect">
          <a:avLst/>
        </a:prstGeom>
        <a:noFill/>
        <a:ln>
          <a:noFill/>
        </a:ln>
      </xdr:spPr>
    </xdr:pic>
    <xdr:clientData/>
  </xdr:twoCellAnchor>
  <xdr:twoCellAnchor>
    <xdr:from>
      <xdr:col>1</xdr:col>
      <xdr:colOff>9525</xdr:colOff>
      <xdr:row>413</xdr:row>
      <xdr:rowOff>9525</xdr:rowOff>
    </xdr:from>
    <xdr:to>
      <xdr:col>1</xdr:col>
      <xdr:colOff>809625</xdr:colOff>
      <xdr:row>413</xdr:row>
      <xdr:rowOff>809625</xdr:rowOff>
    </xdr:to>
    <xdr:pic>
      <xdr:nvPicPr>
        <xdr:cNvPr id="822" name="Имя " descr="Descr "/>
        <xdr:cNvPicPr>
          <a:picLocks noChangeAspect="1"/>
        </xdr:cNvPicPr>
      </xdr:nvPicPr>
      <xdr:blipFill>
        <a:blip xmlns:r="http://schemas.openxmlformats.org/officeDocument/2006/relationships" r:embed="rId316" cstate="print"/>
        <a:srcRect/>
        <a:stretch>
          <a:fillRect/>
        </a:stretch>
      </xdr:blipFill>
      <xdr:spPr>
        <a:xfrm>
          <a:off x="131445" y="283610685"/>
          <a:ext cx="800100" cy="800100"/>
        </a:xfrm>
        <a:prstGeom prst="rect">
          <a:avLst/>
        </a:prstGeom>
        <a:noFill/>
        <a:ln>
          <a:noFill/>
        </a:ln>
      </xdr:spPr>
    </xdr:pic>
    <xdr:clientData/>
  </xdr:twoCellAnchor>
  <xdr:twoCellAnchor>
    <xdr:from>
      <xdr:col>1</xdr:col>
      <xdr:colOff>9525</xdr:colOff>
      <xdr:row>414</xdr:row>
      <xdr:rowOff>9525</xdr:rowOff>
    </xdr:from>
    <xdr:to>
      <xdr:col>1</xdr:col>
      <xdr:colOff>809625</xdr:colOff>
      <xdr:row>414</xdr:row>
      <xdr:rowOff>809625</xdr:rowOff>
    </xdr:to>
    <xdr:pic>
      <xdr:nvPicPr>
        <xdr:cNvPr id="823" name="Имя " descr="Descr "/>
        <xdr:cNvPicPr>
          <a:picLocks noChangeAspect="1"/>
        </xdr:cNvPicPr>
      </xdr:nvPicPr>
      <xdr:blipFill>
        <a:blip xmlns:r="http://schemas.openxmlformats.org/officeDocument/2006/relationships" r:embed="rId317" cstate="print"/>
        <a:srcRect/>
        <a:stretch>
          <a:fillRect/>
        </a:stretch>
      </xdr:blipFill>
      <xdr:spPr>
        <a:xfrm>
          <a:off x="131445" y="284471745"/>
          <a:ext cx="800100" cy="800100"/>
        </a:xfrm>
        <a:prstGeom prst="rect">
          <a:avLst/>
        </a:prstGeom>
        <a:noFill/>
        <a:ln>
          <a:noFill/>
        </a:ln>
      </xdr:spPr>
    </xdr:pic>
    <xdr:clientData/>
  </xdr:twoCellAnchor>
  <xdr:twoCellAnchor>
    <xdr:from>
      <xdr:col>1</xdr:col>
      <xdr:colOff>9525</xdr:colOff>
      <xdr:row>416</xdr:row>
      <xdr:rowOff>9525</xdr:rowOff>
    </xdr:from>
    <xdr:to>
      <xdr:col>1</xdr:col>
      <xdr:colOff>809625</xdr:colOff>
      <xdr:row>416</xdr:row>
      <xdr:rowOff>809625</xdr:rowOff>
    </xdr:to>
    <xdr:pic>
      <xdr:nvPicPr>
        <xdr:cNvPr id="824" name="Имя " descr="Descr "/>
        <xdr:cNvPicPr>
          <a:picLocks noChangeAspect="1"/>
        </xdr:cNvPicPr>
      </xdr:nvPicPr>
      <xdr:blipFill>
        <a:blip xmlns:r="http://schemas.openxmlformats.org/officeDocument/2006/relationships" r:embed="rId318" cstate="print"/>
        <a:srcRect/>
        <a:stretch>
          <a:fillRect/>
        </a:stretch>
      </xdr:blipFill>
      <xdr:spPr>
        <a:xfrm>
          <a:off x="131445" y="285530925"/>
          <a:ext cx="800100" cy="800100"/>
        </a:xfrm>
        <a:prstGeom prst="rect">
          <a:avLst/>
        </a:prstGeom>
        <a:noFill/>
        <a:ln>
          <a:noFill/>
        </a:ln>
      </xdr:spPr>
    </xdr:pic>
    <xdr:clientData/>
  </xdr:twoCellAnchor>
  <xdr:twoCellAnchor>
    <xdr:from>
      <xdr:col>1</xdr:col>
      <xdr:colOff>9525</xdr:colOff>
      <xdr:row>417</xdr:row>
      <xdr:rowOff>9525</xdr:rowOff>
    </xdr:from>
    <xdr:to>
      <xdr:col>1</xdr:col>
      <xdr:colOff>809625</xdr:colOff>
      <xdr:row>417</xdr:row>
      <xdr:rowOff>809625</xdr:rowOff>
    </xdr:to>
    <xdr:pic>
      <xdr:nvPicPr>
        <xdr:cNvPr id="825" name="Имя " descr="Descr "/>
        <xdr:cNvPicPr>
          <a:picLocks noChangeAspect="1"/>
        </xdr:cNvPicPr>
      </xdr:nvPicPr>
      <xdr:blipFill>
        <a:blip xmlns:r="http://schemas.openxmlformats.org/officeDocument/2006/relationships" r:embed="rId319" cstate="print"/>
        <a:srcRect/>
        <a:stretch>
          <a:fillRect/>
        </a:stretch>
      </xdr:blipFill>
      <xdr:spPr>
        <a:xfrm>
          <a:off x="131445" y="286391985"/>
          <a:ext cx="800100" cy="800100"/>
        </a:xfrm>
        <a:prstGeom prst="rect">
          <a:avLst/>
        </a:prstGeom>
        <a:noFill/>
        <a:ln>
          <a:noFill/>
        </a:ln>
      </xdr:spPr>
    </xdr:pic>
    <xdr:clientData/>
  </xdr:twoCellAnchor>
  <xdr:twoCellAnchor>
    <xdr:from>
      <xdr:col>1</xdr:col>
      <xdr:colOff>9525</xdr:colOff>
      <xdr:row>418</xdr:row>
      <xdr:rowOff>9525</xdr:rowOff>
    </xdr:from>
    <xdr:to>
      <xdr:col>1</xdr:col>
      <xdr:colOff>809625</xdr:colOff>
      <xdr:row>418</xdr:row>
      <xdr:rowOff>809625</xdr:rowOff>
    </xdr:to>
    <xdr:pic>
      <xdr:nvPicPr>
        <xdr:cNvPr id="826" name="Имя " descr="Descr "/>
        <xdr:cNvPicPr>
          <a:picLocks noChangeAspect="1"/>
        </xdr:cNvPicPr>
      </xdr:nvPicPr>
      <xdr:blipFill>
        <a:blip xmlns:r="http://schemas.openxmlformats.org/officeDocument/2006/relationships" r:embed="rId320" cstate="print"/>
        <a:srcRect/>
        <a:stretch>
          <a:fillRect/>
        </a:stretch>
      </xdr:blipFill>
      <xdr:spPr>
        <a:xfrm>
          <a:off x="131445" y="287253045"/>
          <a:ext cx="800100" cy="800100"/>
        </a:xfrm>
        <a:prstGeom prst="rect">
          <a:avLst/>
        </a:prstGeom>
        <a:noFill/>
        <a:ln>
          <a:noFill/>
        </a:ln>
      </xdr:spPr>
    </xdr:pic>
    <xdr:clientData/>
  </xdr:twoCellAnchor>
  <xdr:twoCellAnchor>
    <xdr:from>
      <xdr:col>1</xdr:col>
      <xdr:colOff>9525</xdr:colOff>
      <xdr:row>419</xdr:row>
      <xdr:rowOff>9525</xdr:rowOff>
    </xdr:from>
    <xdr:to>
      <xdr:col>1</xdr:col>
      <xdr:colOff>809625</xdr:colOff>
      <xdr:row>419</xdr:row>
      <xdr:rowOff>809625</xdr:rowOff>
    </xdr:to>
    <xdr:pic>
      <xdr:nvPicPr>
        <xdr:cNvPr id="827" name="Имя " descr="Descr "/>
        <xdr:cNvPicPr>
          <a:picLocks noChangeAspect="1"/>
        </xdr:cNvPicPr>
      </xdr:nvPicPr>
      <xdr:blipFill>
        <a:blip xmlns:r="http://schemas.openxmlformats.org/officeDocument/2006/relationships" r:embed="rId321" cstate="print"/>
        <a:srcRect/>
        <a:stretch>
          <a:fillRect/>
        </a:stretch>
      </xdr:blipFill>
      <xdr:spPr>
        <a:xfrm>
          <a:off x="131445" y="288114105"/>
          <a:ext cx="800100" cy="800100"/>
        </a:xfrm>
        <a:prstGeom prst="rect">
          <a:avLst/>
        </a:prstGeom>
        <a:noFill/>
        <a:ln>
          <a:noFill/>
        </a:ln>
      </xdr:spPr>
    </xdr:pic>
    <xdr:clientData/>
  </xdr:twoCellAnchor>
  <xdr:twoCellAnchor>
    <xdr:from>
      <xdr:col>1</xdr:col>
      <xdr:colOff>9525</xdr:colOff>
      <xdr:row>420</xdr:row>
      <xdr:rowOff>9525</xdr:rowOff>
    </xdr:from>
    <xdr:to>
      <xdr:col>1</xdr:col>
      <xdr:colOff>809625</xdr:colOff>
      <xdr:row>420</xdr:row>
      <xdr:rowOff>809625</xdr:rowOff>
    </xdr:to>
    <xdr:pic>
      <xdr:nvPicPr>
        <xdr:cNvPr id="828" name="Имя " descr="Descr "/>
        <xdr:cNvPicPr>
          <a:picLocks noChangeAspect="1"/>
        </xdr:cNvPicPr>
      </xdr:nvPicPr>
      <xdr:blipFill>
        <a:blip xmlns:r="http://schemas.openxmlformats.org/officeDocument/2006/relationships" r:embed="rId322" cstate="print"/>
        <a:srcRect/>
        <a:stretch>
          <a:fillRect/>
        </a:stretch>
      </xdr:blipFill>
      <xdr:spPr>
        <a:xfrm>
          <a:off x="131445" y="288975165"/>
          <a:ext cx="800100" cy="800100"/>
        </a:xfrm>
        <a:prstGeom prst="rect">
          <a:avLst/>
        </a:prstGeom>
        <a:noFill/>
        <a:ln>
          <a:noFill/>
        </a:ln>
      </xdr:spPr>
    </xdr:pic>
    <xdr:clientData/>
  </xdr:twoCellAnchor>
  <xdr:twoCellAnchor>
    <xdr:from>
      <xdr:col>1</xdr:col>
      <xdr:colOff>9525</xdr:colOff>
      <xdr:row>421</xdr:row>
      <xdr:rowOff>9525</xdr:rowOff>
    </xdr:from>
    <xdr:to>
      <xdr:col>1</xdr:col>
      <xdr:colOff>809625</xdr:colOff>
      <xdr:row>421</xdr:row>
      <xdr:rowOff>809625</xdr:rowOff>
    </xdr:to>
    <xdr:pic>
      <xdr:nvPicPr>
        <xdr:cNvPr id="829" name="Имя " descr="Descr "/>
        <xdr:cNvPicPr>
          <a:picLocks noChangeAspect="1"/>
        </xdr:cNvPicPr>
      </xdr:nvPicPr>
      <xdr:blipFill>
        <a:blip xmlns:r="http://schemas.openxmlformats.org/officeDocument/2006/relationships" r:embed="rId323" cstate="print"/>
        <a:srcRect/>
        <a:stretch>
          <a:fillRect/>
        </a:stretch>
      </xdr:blipFill>
      <xdr:spPr>
        <a:xfrm>
          <a:off x="131445" y="289836225"/>
          <a:ext cx="800100" cy="800100"/>
        </a:xfrm>
        <a:prstGeom prst="rect">
          <a:avLst/>
        </a:prstGeom>
        <a:noFill/>
        <a:ln>
          <a:noFill/>
        </a:ln>
      </xdr:spPr>
    </xdr:pic>
    <xdr:clientData/>
  </xdr:twoCellAnchor>
  <xdr:twoCellAnchor>
    <xdr:from>
      <xdr:col>1</xdr:col>
      <xdr:colOff>9525</xdr:colOff>
      <xdr:row>422</xdr:row>
      <xdr:rowOff>9525</xdr:rowOff>
    </xdr:from>
    <xdr:to>
      <xdr:col>1</xdr:col>
      <xdr:colOff>809625</xdr:colOff>
      <xdr:row>422</xdr:row>
      <xdr:rowOff>809625</xdr:rowOff>
    </xdr:to>
    <xdr:pic>
      <xdr:nvPicPr>
        <xdr:cNvPr id="830" name="Имя " descr="Descr "/>
        <xdr:cNvPicPr>
          <a:picLocks noChangeAspect="1"/>
        </xdr:cNvPicPr>
      </xdr:nvPicPr>
      <xdr:blipFill>
        <a:blip xmlns:r="http://schemas.openxmlformats.org/officeDocument/2006/relationships" r:embed="rId324" cstate="print"/>
        <a:srcRect/>
        <a:stretch>
          <a:fillRect/>
        </a:stretch>
      </xdr:blipFill>
      <xdr:spPr>
        <a:xfrm>
          <a:off x="131445" y="290697285"/>
          <a:ext cx="800100" cy="800100"/>
        </a:xfrm>
        <a:prstGeom prst="rect">
          <a:avLst/>
        </a:prstGeom>
        <a:noFill/>
        <a:ln>
          <a:noFill/>
        </a:ln>
      </xdr:spPr>
    </xdr:pic>
    <xdr:clientData/>
  </xdr:twoCellAnchor>
  <xdr:twoCellAnchor>
    <xdr:from>
      <xdr:col>1</xdr:col>
      <xdr:colOff>9525</xdr:colOff>
      <xdr:row>423</xdr:row>
      <xdr:rowOff>9525</xdr:rowOff>
    </xdr:from>
    <xdr:to>
      <xdr:col>1</xdr:col>
      <xdr:colOff>809625</xdr:colOff>
      <xdr:row>423</xdr:row>
      <xdr:rowOff>809625</xdr:rowOff>
    </xdr:to>
    <xdr:pic>
      <xdr:nvPicPr>
        <xdr:cNvPr id="831" name="Имя " descr="Descr "/>
        <xdr:cNvPicPr>
          <a:picLocks noChangeAspect="1"/>
        </xdr:cNvPicPr>
      </xdr:nvPicPr>
      <xdr:blipFill>
        <a:blip xmlns:r="http://schemas.openxmlformats.org/officeDocument/2006/relationships" r:embed="rId325" cstate="print"/>
        <a:srcRect/>
        <a:stretch>
          <a:fillRect/>
        </a:stretch>
      </xdr:blipFill>
      <xdr:spPr>
        <a:xfrm>
          <a:off x="131445" y="291558345"/>
          <a:ext cx="800100" cy="800100"/>
        </a:xfrm>
        <a:prstGeom prst="rect">
          <a:avLst/>
        </a:prstGeom>
        <a:noFill/>
        <a:ln>
          <a:noFill/>
        </a:ln>
      </xdr:spPr>
    </xdr:pic>
    <xdr:clientData/>
  </xdr:twoCellAnchor>
  <xdr:twoCellAnchor>
    <xdr:from>
      <xdr:col>1</xdr:col>
      <xdr:colOff>9525</xdr:colOff>
      <xdr:row>424</xdr:row>
      <xdr:rowOff>9525</xdr:rowOff>
    </xdr:from>
    <xdr:to>
      <xdr:col>1</xdr:col>
      <xdr:colOff>809625</xdr:colOff>
      <xdr:row>424</xdr:row>
      <xdr:rowOff>809625</xdr:rowOff>
    </xdr:to>
    <xdr:pic>
      <xdr:nvPicPr>
        <xdr:cNvPr id="832" name="Имя " descr="Descr "/>
        <xdr:cNvPicPr>
          <a:picLocks noChangeAspect="1"/>
        </xdr:cNvPicPr>
      </xdr:nvPicPr>
      <xdr:blipFill>
        <a:blip xmlns:r="http://schemas.openxmlformats.org/officeDocument/2006/relationships" r:embed="rId326" cstate="print"/>
        <a:srcRect/>
        <a:stretch>
          <a:fillRect/>
        </a:stretch>
      </xdr:blipFill>
      <xdr:spPr>
        <a:xfrm>
          <a:off x="131445" y="292419405"/>
          <a:ext cx="800100" cy="800100"/>
        </a:xfrm>
        <a:prstGeom prst="rect">
          <a:avLst/>
        </a:prstGeom>
        <a:noFill/>
        <a:ln>
          <a:noFill/>
        </a:ln>
      </xdr:spPr>
    </xdr:pic>
    <xdr:clientData/>
  </xdr:twoCellAnchor>
  <xdr:twoCellAnchor>
    <xdr:from>
      <xdr:col>1</xdr:col>
      <xdr:colOff>9525</xdr:colOff>
      <xdr:row>426</xdr:row>
      <xdr:rowOff>9525</xdr:rowOff>
    </xdr:from>
    <xdr:to>
      <xdr:col>1</xdr:col>
      <xdr:colOff>809625</xdr:colOff>
      <xdr:row>426</xdr:row>
      <xdr:rowOff>809625</xdr:rowOff>
    </xdr:to>
    <xdr:pic>
      <xdr:nvPicPr>
        <xdr:cNvPr id="833" name="Имя " descr="Descr "/>
        <xdr:cNvPicPr>
          <a:picLocks noChangeAspect="1"/>
        </xdr:cNvPicPr>
      </xdr:nvPicPr>
      <xdr:blipFill>
        <a:blip xmlns:r="http://schemas.openxmlformats.org/officeDocument/2006/relationships" r:embed="rId327" cstate="print"/>
        <a:srcRect/>
        <a:stretch>
          <a:fillRect/>
        </a:stretch>
      </xdr:blipFill>
      <xdr:spPr>
        <a:xfrm>
          <a:off x="131445" y="293478585"/>
          <a:ext cx="800100" cy="800100"/>
        </a:xfrm>
        <a:prstGeom prst="rect">
          <a:avLst/>
        </a:prstGeom>
        <a:noFill/>
        <a:ln>
          <a:noFill/>
        </a:ln>
      </xdr:spPr>
    </xdr:pic>
    <xdr:clientData/>
  </xdr:twoCellAnchor>
  <xdr:twoCellAnchor>
    <xdr:from>
      <xdr:col>1</xdr:col>
      <xdr:colOff>9525</xdr:colOff>
      <xdr:row>428</xdr:row>
      <xdr:rowOff>180975</xdr:rowOff>
    </xdr:from>
    <xdr:to>
      <xdr:col>1</xdr:col>
      <xdr:colOff>847725</xdr:colOff>
      <xdr:row>428</xdr:row>
      <xdr:rowOff>809625</xdr:rowOff>
    </xdr:to>
    <xdr:pic>
      <xdr:nvPicPr>
        <xdr:cNvPr id="834" name="Имя " descr="Descr "/>
        <xdr:cNvPicPr>
          <a:picLocks noChangeAspect="1"/>
        </xdr:cNvPicPr>
      </xdr:nvPicPr>
      <xdr:blipFill>
        <a:blip xmlns:r="http://schemas.openxmlformats.org/officeDocument/2006/relationships" r:embed="rId328" cstate="print"/>
        <a:srcRect/>
        <a:stretch>
          <a:fillRect/>
        </a:stretch>
      </xdr:blipFill>
      <xdr:spPr>
        <a:xfrm>
          <a:off x="131445" y="294709215"/>
          <a:ext cx="838200" cy="628650"/>
        </a:xfrm>
        <a:prstGeom prst="rect">
          <a:avLst/>
        </a:prstGeom>
        <a:noFill/>
        <a:ln>
          <a:noFill/>
        </a:ln>
      </xdr:spPr>
    </xdr:pic>
    <xdr:clientData/>
  </xdr:twoCellAnchor>
  <xdr:twoCellAnchor>
    <xdr:from>
      <xdr:col>1</xdr:col>
      <xdr:colOff>9525</xdr:colOff>
      <xdr:row>430</xdr:row>
      <xdr:rowOff>9525</xdr:rowOff>
    </xdr:from>
    <xdr:to>
      <xdr:col>1</xdr:col>
      <xdr:colOff>809625</xdr:colOff>
      <xdr:row>430</xdr:row>
      <xdr:rowOff>809625</xdr:rowOff>
    </xdr:to>
    <xdr:pic>
      <xdr:nvPicPr>
        <xdr:cNvPr id="835" name="Имя " descr="Descr "/>
        <xdr:cNvPicPr>
          <a:picLocks noChangeAspect="1"/>
        </xdr:cNvPicPr>
      </xdr:nvPicPr>
      <xdr:blipFill>
        <a:blip xmlns:r="http://schemas.openxmlformats.org/officeDocument/2006/relationships" r:embed="rId329" cstate="print"/>
        <a:srcRect/>
        <a:stretch>
          <a:fillRect/>
        </a:stretch>
      </xdr:blipFill>
      <xdr:spPr>
        <a:xfrm>
          <a:off x="131445" y="295596945"/>
          <a:ext cx="800100" cy="800100"/>
        </a:xfrm>
        <a:prstGeom prst="rect">
          <a:avLst/>
        </a:prstGeom>
        <a:noFill/>
        <a:ln>
          <a:noFill/>
        </a:ln>
      </xdr:spPr>
    </xdr:pic>
    <xdr:clientData/>
  </xdr:twoCellAnchor>
  <xdr:twoCellAnchor>
    <xdr:from>
      <xdr:col>1</xdr:col>
      <xdr:colOff>9525</xdr:colOff>
      <xdr:row>431</xdr:row>
      <xdr:rowOff>9525</xdr:rowOff>
    </xdr:from>
    <xdr:to>
      <xdr:col>1</xdr:col>
      <xdr:colOff>809625</xdr:colOff>
      <xdr:row>431</xdr:row>
      <xdr:rowOff>809625</xdr:rowOff>
    </xdr:to>
    <xdr:pic>
      <xdr:nvPicPr>
        <xdr:cNvPr id="836" name="Имя " descr="Descr "/>
        <xdr:cNvPicPr>
          <a:picLocks noChangeAspect="1"/>
        </xdr:cNvPicPr>
      </xdr:nvPicPr>
      <xdr:blipFill>
        <a:blip xmlns:r="http://schemas.openxmlformats.org/officeDocument/2006/relationships" r:embed="rId330" cstate="print"/>
        <a:srcRect/>
        <a:stretch>
          <a:fillRect/>
        </a:stretch>
      </xdr:blipFill>
      <xdr:spPr>
        <a:xfrm>
          <a:off x="131445" y="296458005"/>
          <a:ext cx="800100" cy="800100"/>
        </a:xfrm>
        <a:prstGeom prst="rect">
          <a:avLst/>
        </a:prstGeom>
        <a:noFill/>
        <a:ln>
          <a:noFill/>
        </a:ln>
      </xdr:spPr>
    </xdr:pic>
    <xdr:clientData/>
  </xdr:twoCellAnchor>
  <xdr:twoCellAnchor>
    <xdr:from>
      <xdr:col>1</xdr:col>
      <xdr:colOff>9525</xdr:colOff>
      <xdr:row>432</xdr:row>
      <xdr:rowOff>9525</xdr:rowOff>
    </xdr:from>
    <xdr:to>
      <xdr:col>1</xdr:col>
      <xdr:colOff>809625</xdr:colOff>
      <xdr:row>432</xdr:row>
      <xdr:rowOff>809625</xdr:rowOff>
    </xdr:to>
    <xdr:pic>
      <xdr:nvPicPr>
        <xdr:cNvPr id="837" name="Имя " descr="Descr "/>
        <xdr:cNvPicPr>
          <a:picLocks noChangeAspect="1"/>
        </xdr:cNvPicPr>
      </xdr:nvPicPr>
      <xdr:blipFill>
        <a:blip xmlns:r="http://schemas.openxmlformats.org/officeDocument/2006/relationships" r:embed="rId331" cstate="print"/>
        <a:srcRect/>
        <a:stretch>
          <a:fillRect/>
        </a:stretch>
      </xdr:blipFill>
      <xdr:spPr>
        <a:xfrm>
          <a:off x="131445" y="297319065"/>
          <a:ext cx="800100" cy="800100"/>
        </a:xfrm>
        <a:prstGeom prst="rect">
          <a:avLst/>
        </a:prstGeom>
        <a:noFill/>
        <a:ln>
          <a:noFill/>
        </a:ln>
      </xdr:spPr>
    </xdr:pic>
    <xdr:clientData/>
  </xdr:twoCellAnchor>
  <xdr:twoCellAnchor>
    <xdr:from>
      <xdr:col>1</xdr:col>
      <xdr:colOff>9525</xdr:colOff>
      <xdr:row>433</xdr:row>
      <xdr:rowOff>9525</xdr:rowOff>
    </xdr:from>
    <xdr:to>
      <xdr:col>1</xdr:col>
      <xdr:colOff>809625</xdr:colOff>
      <xdr:row>433</xdr:row>
      <xdr:rowOff>809625</xdr:rowOff>
    </xdr:to>
    <xdr:pic>
      <xdr:nvPicPr>
        <xdr:cNvPr id="838" name="Имя " descr="Descr "/>
        <xdr:cNvPicPr>
          <a:picLocks noChangeAspect="1"/>
        </xdr:cNvPicPr>
      </xdr:nvPicPr>
      <xdr:blipFill>
        <a:blip xmlns:r="http://schemas.openxmlformats.org/officeDocument/2006/relationships" r:embed="rId332" cstate="print"/>
        <a:srcRect/>
        <a:stretch>
          <a:fillRect/>
        </a:stretch>
      </xdr:blipFill>
      <xdr:spPr>
        <a:xfrm>
          <a:off x="131445" y="298180125"/>
          <a:ext cx="800100" cy="800100"/>
        </a:xfrm>
        <a:prstGeom prst="rect">
          <a:avLst/>
        </a:prstGeom>
        <a:noFill/>
        <a:ln>
          <a:noFill/>
        </a:ln>
      </xdr:spPr>
    </xdr:pic>
    <xdr:clientData/>
  </xdr:twoCellAnchor>
  <xdr:twoCellAnchor>
    <xdr:from>
      <xdr:col>1</xdr:col>
      <xdr:colOff>9525</xdr:colOff>
      <xdr:row>435</xdr:row>
      <xdr:rowOff>9525</xdr:rowOff>
    </xdr:from>
    <xdr:to>
      <xdr:col>1</xdr:col>
      <xdr:colOff>809625</xdr:colOff>
      <xdr:row>435</xdr:row>
      <xdr:rowOff>809625</xdr:rowOff>
    </xdr:to>
    <xdr:pic>
      <xdr:nvPicPr>
        <xdr:cNvPr id="839" name="Имя " descr="Descr "/>
        <xdr:cNvPicPr>
          <a:picLocks noChangeAspect="1"/>
        </xdr:cNvPicPr>
      </xdr:nvPicPr>
      <xdr:blipFill>
        <a:blip xmlns:r="http://schemas.openxmlformats.org/officeDocument/2006/relationships" r:embed="rId333" cstate="print"/>
        <a:srcRect/>
        <a:stretch>
          <a:fillRect/>
        </a:stretch>
      </xdr:blipFill>
      <xdr:spPr>
        <a:xfrm>
          <a:off x="131445" y="299239305"/>
          <a:ext cx="800100" cy="800100"/>
        </a:xfrm>
        <a:prstGeom prst="rect">
          <a:avLst/>
        </a:prstGeom>
        <a:noFill/>
        <a:ln>
          <a:noFill/>
        </a:ln>
      </xdr:spPr>
    </xdr:pic>
    <xdr:clientData/>
  </xdr:twoCellAnchor>
  <xdr:twoCellAnchor>
    <xdr:from>
      <xdr:col>1</xdr:col>
      <xdr:colOff>9525</xdr:colOff>
      <xdr:row>436</xdr:row>
      <xdr:rowOff>9525</xdr:rowOff>
    </xdr:from>
    <xdr:to>
      <xdr:col>1</xdr:col>
      <xdr:colOff>809625</xdr:colOff>
      <xdr:row>436</xdr:row>
      <xdr:rowOff>809625</xdr:rowOff>
    </xdr:to>
    <xdr:pic>
      <xdr:nvPicPr>
        <xdr:cNvPr id="840" name="Имя " descr="Descr "/>
        <xdr:cNvPicPr>
          <a:picLocks noChangeAspect="1"/>
        </xdr:cNvPicPr>
      </xdr:nvPicPr>
      <xdr:blipFill>
        <a:blip xmlns:r="http://schemas.openxmlformats.org/officeDocument/2006/relationships" r:embed="rId334" cstate="print"/>
        <a:srcRect/>
        <a:stretch>
          <a:fillRect/>
        </a:stretch>
      </xdr:blipFill>
      <xdr:spPr>
        <a:xfrm>
          <a:off x="131445" y="300100365"/>
          <a:ext cx="800100" cy="800100"/>
        </a:xfrm>
        <a:prstGeom prst="rect">
          <a:avLst/>
        </a:prstGeom>
        <a:noFill/>
        <a:ln>
          <a:noFill/>
        </a:ln>
      </xdr:spPr>
    </xdr:pic>
    <xdr:clientData/>
  </xdr:twoCellAnchor>
  <xdr:twoCellAnchor>
    <xdr:from>
      <xdr:col>1</xdr:col>
      <xdr:colOff>9525</xdr:colOff>
      <xdr:row>437</xdr:row>
      <xdr:rowOff>9525</xdr:rowOff>
    </xdr:from>
    <xdr:to>
      <xdr:col>1</xdr:col>
      <xdr:colOff>809625</xdr:colOff>
      <xdr:row>437</xdr:row>
      <xdr:rowOff>809625</xdr:rowOff>
    </xdr:to>
    <xdr:pic>
      <xdr:nvPicPr>
        <xdr:cNvPr id="841" name="Имя " descr="Descr "/>
        <xdr:cNvPicPr>
          <a:picLocks noChangeAspect="1"/>
        </xdr:cNvPicPr>
      </xdr:nvPicPr>
      <xdr:blipFill>
        <a:blip xmlns:r="http://schemas.openxmlformats.org/officeDocument/2006/relationships" r:embed="rId335" cstate="print"/>
        <a:srcRect/>
        <a:stretch>
          <a:fillRect/>
        </a:stretch>
      </xdr:blipFill>
      <xdr:spPr>
        <a:xfrm>
          <a:off x="131445" y="300961425"/>
          <a:ext cx="800100" cy="800100"/>
        </a:xfrm>
        <a:prstGeom prst="rect">
          <a:avLst/>
        </a:prstGeom>
        <a:noFill/>
        <a:ln>
          <a:noFill/>
        </a:ln>
      </xdr:spPr>
    </xdr:pic>
    <xdr:clientData/>
  </xdr:twoCellAnchor>
  <xdr:twoCellAnchor>
    <xdr:from>
      <xdr:col>1</xdr:col>
      <xdr:colOff>9525</xdr:colOff>
      <xdr:row>438</xdr:row>
      <xdr:rowOff>9525</xdr:rowOff>
    </xdr:from>
    <xdr:to>
      <xdr:col>1</xdr:col>
      <xdr:colOff>809625</xdr:colOff>
      <xdr:row>438</xdr:row>
      <xdr:rowOff>809625</xdr:rowOff>
    </xdr:to>
    <xdr:pic>
      <xdr:nvPicPr>
        <xdr:cNvPr id="842" name="Имя " descr="Descr "/>
        <xdr:cNvPicPr>
          <a:picLocks noChangeAspect="1"/>
        </xdr:cNvPicPr>
      </xdr:nvPicPr>
      <xdr:blipFill>
        <a:blip xmlns:r="http://schemas.openxmlformats.org/officeDocument/2006/relationships" r:embed="rId336" cstate="print"/>
        <a:srcRect/>
        <a:stretch>
          <a:fillRect/>
        </a:stretch>
      </xdr:blipFill>
      <xdr:spPr>
        <a:xfrm>
          <a:off x="131445" y="301822485"/>
          <a:ext cx="800100" cy="800100"/>
        </a:xfrm>
        <a:prstGeom prst="rect">
          <a:avLst/>
        </a:prstGeom>
        <a:noFill/>
        <a:ln>
          <a:noFill/>
        </a:ln>
      </xdr:spPr>
    </xdr:pic>
    <xdr:clientData/>
  </xdr:twoCellAnchor>
  <xdr:twoCellAnchor>
    <xdr:from>
      <xdr:col>1</xdr:col>
      <xdr:colOff>9525</xdr:colOff>
      <xdr:row>439</xdr:row>
      <xdr:rowOff>9525</xdr:rowOff>
    </xdr:from>
    <xdr:to>
      <xdr:col>1</xdr:col>
      <xdr:colOff>809625</xdr:colOff>
      <xdr:row>439</xdr:row>
      <xdr:rowOff>809625</xdr:rowOff>
    </xdr:to>
    <xdr:pic>
      <xdr:nvPicPr>
        <xdr:cNvPr id="843" name="Имя " descr="Descr "/>
        <xdr:cNvPicPr>
          <a:picLocks noChangeAspect="1"/>
        </xdr:cNvPicPr>
      </xdr:nvPicPr>
      <xdr:blipFill>
        <a:blip xmlns:r="http://schemas.openxmlformats.org/officeDocument/2006/relationships" r:embed="rId337" cstate="print"/>
        <a:srcRect/>
        <a:stretch>
          <a:fillRect/>
        </a:stretch>
      </xdr:blipFill>
      <xdr:spPr>
        <a:xfrm>
          <a:off x="131445" y="302683545"/>
          <a:ext cx="800100" cy="800100"/>
        </a:xfrm>
        <a:prstGeom prst="rect">
          <a:avLst/>
        </a:prstGeom>
        <a:noFill/>
        <a:ln>
          <a:noFill/>
        </a:ln>
      </xdr:spPr>
    </xdr:pic>
    <xdr:clientData/>
  </xdr:twoCellAnchor>
  <xdr:twoCellAnchor>
    <xdr:from>
      <xdr:col>1</xdr:col>
      <xdr:colOff>9525</xdr:colOff>
      <xdr:row>440</xdr:row>
      <xdr:rowOff>9525</xdr:rowOff>
    </xdr:from>
    <xdr:to>
      <xdr:col>1</xdr:col>
      <xdr:colOff>809625</xdr:colOff>
      <xdr:row>440</xdr:row>
      <xdr:rowOff>809625</xdr:rowOff>
    </xdr:to>
    <xdr:pic>
      <xdr:nvPicPr>
        <xdr:cNvPr id="844" name="Имя " descr="Descr "/>
        <xdr:cNvPicPr>
          <a:picLocks noChangeAspect="1"/>
        </xdr:cNvPicPr>
      </xdr:nvPicPr>
      <xdr:blipFill>
        <a:blip xmlns:r="http://schemas.openxmlformats.org/officeDocument/2006/relationships" r:embed="rId338" cstate="print"/>
        <a:srcRect/>
        <a:stretch>
          <a:fillRect/>
        </a:stretch>
      </xdr:blipFill>
      <xdr:spPr>
        <a:xfrm>
          <a:off x="131445" y="303544605"/>
          <a:ext cx="800100" cy="800100"/>
        </a:xfrm>
        <a:prstGeom prst="rect">
          <a:avLst/>
        </a:prstGeom>
        <a:noFill/>
        <a:ln>
          <a:noFill/>
        </a:ln>
      </xdr:spPr>
    </xdr:pic>
    <xdr:clientData/>
  </xdr:twoCellAnchor>
  <xdr:twoCellAnchor>
    <xdr:from>
      <xdr:col>1</xdr:col>
      <xdr:colOff>9525</xdr:colOff>
      <xdr:row>441</xdr:row>
      <xdr:rowOff>9525</xdr:rowOff>
    </xdr:from>
    <xdr:to>
      <xdr:col>1</xdr:col>
      <xdr:colOff>809625</xdr:colOff>
      <xdr:row>441</xdr:row>
      <xdr:rowOff>809625</xdr:rowOff>
    </xdr:to>
    <xdr:pic>
      <xdr:nvPicPr>
        <xdr:cNvPr id="845" name="Имя " descr="Descr "/>
        <xdr:cNvPicPr>
          <a:picLocks noChangeAspect="1"/>
        </xdr:cNvPicPr>
      </xdr:nvPicPr>
      <xdr:blipFill>
        <a:blip xmlns:r="http://schemas.openxmlformats.org/officeDocument/2006/relationships" r:embed="rId339" cstate="print"/>
        <a:srcRect/>
        <a:stretch>
          <a:fillRect/>
        </a:stretch>
      </xdr:blipFill>
      <xdr:spPr>
        <a:xfrm>
          <a:off x="131445" y="304405665"/>
          <a:ext cx="800100" cy="800100"/>
        </a:xfrm>
        <a:prstGeom prst="rect">
          <a:avLst/>
        </a:prstGeom>
        <a:noFill/>
        <a:ln>
          <a:noFill/>
        </a:ln>
      </xdr:spPr>
    </xdr:pic>
    <xdr:clientData/>
  </xdr:twoCellAnchor>
  <xdr:twoCellAnchor>
    <xdr:from>
      <xdr:col>1</xdr:col>
      <xdr:colOff>9525</xdr:colOff>
      <xdr:row>442</xdr:row>
      <xdr:rowOff>9525</xdr:rowOff>
    </xdr:from>
    <xdr:to>
      <xdr:col>1</xdr:col>
      <xdr:colOff>809625</xdr:colOff>
      <xdr:row>442</xdr:row>
      <xdr:rowOff>809625</xdr:rowOff>
    </xdr:to>
    <xdr:pic>
      <xdr:nvPicPr>
        <xdr:cNvPr id="846" name="Имя " descr="Descr "/>
        <xdr:cNvPicPr>
          <a:picLocks noChangeAspect="1"/>
        </xdr:cNvPicPr>
      </xdr:nvPicPr>
      <xdr:blipFill>
        <a:blip xmlns:r="http://schemas.openxmlformats.org/officeDocument/2006/relationships" r:embed="rId340" cstate="print"/>
        <a:srcRect/>
        <a:stretch>
          <a:fillRect/>
        </a:stretch>
      </xdr:blipFill>
      <xdr:spPr>
        <a:xfrm>
          <a:off x="131445" y="305266725"/>
          <a:ext cx="800100" cy="800100"/>
        </a:xfrm>
        <a:prstGeom prst="rect">
          <a:avLst/>
        </a:prstGeom>
        <a:noFill/>
        <a:ln>
          <a:noFill/>
        </a:ln>
      </xdr:spPr>
    </xdr:pic>
    <xdr:clientData/>
  </xdr:twoCellAnchor>
  <xdr:twoCellAnchor>
    <xdr:from>
      <xdr:col>1</xdr:col>
      <xdr:colOff>9525</xdr:colOff>
      <xdr:row>443</xdr:row>
      <xdr:rowOff>9525</xdr:rowOff>
    </xdr:from>
    <xdr:to>
      <xdr:col>1</xdr:col>
      <xdr:colOff>809625</xdr:colOff>
      <xdr:row>443</xdr:row>
      <xdr:rowOff>809625</xdr:rowOff>
    </xdr:to>
    <xdr:pic>
      <xdr:nvPicPr>
        <xdr:cNvPr id="847" name="Имя " descr="Descr "/>
        <xdr:cNvPicPr>
          <a:picLocks noChangeAspect="1"/>
        </xdr:cNvPicPr>
      </xdr:nvPicPr>
      <xdr:blipFill>
        <a:blip xmlns:r="http://schemas.openxmlformats.org/officeDocument/2006/relationships" r:embed="rId341" cstate="print"/>
        <a:srcRect/>
        <a:stretch>
          <a:fillRect/>
        </a:stretch>
      </xdr:blipFill>
      <xdr:spPr>
        <a:xfrm>
          <a:off x="131445" y="306127785"/>
          <a:ext cx="800100" cy="800100"/>
        </a:xfrm>
        <a:prstGeom prst="rect">
          <a:avLst/>
        </a:prstGeom>
        <a:noFill/>
        <a:ln>
          <a:noFill/>
        </a:ln>
      </xdr:spPr>
    </xdr:pic>
    <xdr:clientData/>
  </xdr:twoCellAnchor>
  <xdr:twoCellAnchor>
    <xdr:from>
      <xdr:col>1</xdr:col>
      <xdr:colOff>9525</xdr:colOff>
      <xdr:row>444</xdr:row>
      <xdr:rowOff>9525</xdr:rowOff>
    </xdr:from>
    <xdr:to>
      <xdr:col>1</xdr:col>
      <xdr:colOff>809625</xdr:colOff>
      <xdr:row>444</xdr:row>
      <xdr:rowOff>809625</xdr:rowOff>
    </xdr:to>
    <xdr:pic>
      <xdr:nvPicPr>
        <xdr:cNvPr id="848" name="Имя " descr="Descr "/>
        <xdr:cNvPicPr>
          <a:picLocks noChangeAspect="1"/>
        </xdr:cNvPicPr>
      </xdr:nvPicPr>
      <xdr:blipFill>
        <a:blip xmlns:r="http://schemas.openxmlformats.org/officeDocument/2006/relationships" r:embed="rId342" cstate="print"/>
        <a:srcRect/>
        <a:stretch>
          <a:fillRect/>
        </a:stretch>
      </xdr:blipFill>
      <xdr:spPr>
        <a:xfrm>
          <a:off x="131445" y="306988845"/>
          <a:ext cx="800100" cy="800100"/>
        </a:xfrm>
        <a:prstGeom prst="rect">
          <a:avLst/>
        </a:prstGeom>
        <a:noFill/>
        <a:ln>
          <a:noFill/>
        </a:ln>
      </xdr:spPr>
    </xdr:pic>
    <xdr:clientData/>
  </xdr:twoCellAnchor>
  <xdr:twoCellAnchor>
    <xdr:from>
      <xdr:col>1</xdr:col>
      <xdr:colOff>9525</xdr:colOff>
      <xdr:row>445</xdr:row>
      <xdr:rowOff>9525</xdr:rowOff>
    </xdr:from>
    <xdr:to>
      <xdr:col>1</xdr:col>
      <xdr:colOff>809625</xdr:colOff>
      <xdr:row>445</xdr:row>
      <xdr:rowOff>809625</xdr:rowOff>
    </xdr:to>
    <xdr:pic>
      <xdr:nvPicPr>
        <xdr:cNvPr id="849" name="Имя " descr="Descr "/>
        <xdr:cNvPicPr>
          <a:picLocks noChangeAspect="1"/>
        </xdr:cNvPicPr>
      </xdr:nvPicPr>
      <xdr:blipFill>
        <a:blip xmlns:r="http://schemas.openxmlformats.org/officeDocument/2006/relationships" r:embed="rId343" cstate="print"/>
        <a:srcRect/>
        <a:stretch>
          <a:fillRect/>
        </a:stretch>
      </xdr:blipFill>
      <xdr:spPr>
        <a:xfrm>
          <a:off x="131445" y="307849905"/>
          <a:ext cx="800100" cy="800100"/>
        </a:xfrm>
        <a:prstGeom prst="rect">
          <a:avLst/>
        </a:prstGeom>
        <a:noFill/>
        <a:ln>
          <a:noFill/>
        </a:ln>
      </xdr:spPr>
    </xdr:pic>
    <xdr:clientData/>
  </xdr:twoCellAnchor>
  <xdr:twoCellAnchor>
    <xdr:from>
      <xdr:col>1</xdr:col>
      <xdr:colOff>9525</xdr:colOff>
      <xdr:row>446</xdr:row>
      <xdr:rowOff>9525</xdr:rowOff>
    </xdr:from>
    <xdr:to>
      <xdr:col>1</xdr:col>
      <xdr:colOff>809625</xdr:colOff>
      <xdr:row>446</xdr:row>
      <xdr:rowOff>809625</xdr:rowOff>
    </xdr:to>
    <xdr:pic>
      <xdr:nvPicPr>
        <xdr:cNvPr id="850" name="Имя " descr="Descr "/>
        <xdr:cNvPicPr>
          <a:picLocks noChangeAspect="1"/>
        </xdr:cNvPicPr>
      </xdr:nvPicPr>
      <xdr:blipFill>
        <a:blip xmlns:r="http://schemas.openxmlformats.org/officeDocument/2006/relationships" r:embed="rId344" cstate="print"/>
        <a:srcRect/>
        <a:stretch>
          <a:fillRect/>
        </a:stretch>
      </xdr:blipFill>
      <xdr:spPr>
        <a:xfrm>
          <a:off x="131445" y="308710965"/>
          <a:ext cx="800100" cy="800100"/>
        </a:xfrm>
        <a:prstGeom prst="rect">
          <a:avLst/>
        </a:prstGeom>
        <a:noFill/>
        <a:ln>
          <a:noFill/>
        </a:ln>
      </xdr:spPr>
    </xdr:pic>
    <xdr:clientData/>
  </xdr:twoCellAnchor>
  <xdr:twoCellAnchor>
    <xdr:from>
      <xdr:col>1</xdr:col>
      <xdr:colOff>9525</xdr:colOff>
      <xdr:row>447</xdr:row>
      <xdr:rowOff>9525</xdr:rowOff>
    </xdr:from>
    <xdr:to>
      <xdr:col>1</xdr:col>
      <xdr:colOff>809625</xdr:colOff>
      <xdr:row>447</xdr:row>
      <xdr:rowOff>809625</xdr:rowOff>
    </xdr:to>
    <xdr:pic>
      <xdr:nvPicPr>
        <xdr:cNvPr id="851" name="Имя " descr="Descr "/>
        <xdr:cNvPicPr>
          <a:picLocks noChangeAspect="1"/>
        </xdr:cNvPicPr>
      </xdr:nvPicPr>
      <xdr:blipFill>
        <a:blip xmlns:r="http://schemas.openxmlformats.org/officeDocument/2006/relationships" r:embed="rId345" cstate="print"/>
        <a:srcRect/>
        <a:stretch>
          <a:fillRect/>
        </a:stretch>
      </xdr:blipFill>
      <xdr:spPr>
        <a:xfrm>
          <a:off x="131445" y="309572025"/>
          <a:ext cx="800100" cy="800100"/>
        </a:xfrm>
        <a:prstGeom prst="rect">
          <a:avLst/>
        </a:prstGeom>
        <a:noFill/>
        <a:ln>
          <a:noFill/>
        </a:ln>
      </xdr:spPr>
    </xdr:pic>
    <xdr:clientData/>
  </xdr:twoCellAnchor>
  <xdr:twoCellAnchor>
    <xdr:from>
      <xdr:col>1</xdr:col>
      <xdr:colOff>9525</xdr:colOff>
      <xdr:row>448</xdr:row>
      <xdr:rowOff>9525</xdr:rowOff>
    </xdr:from>
    <xdr:to>
      <xdr:col>1</xdr:col>
      <xdr:colOff>809625</xdr:colOff>
      <xdr:row>448</xdr:row>
      <xdr:rowOff>809625</xdr:rowOff>
    </xdr:to>
    <xdr:pic>
      <xdr:nvPicPr>
        <xdr:cNvPr id="852" name="Имя " descr="Descr "/>
        <xdr:cNvPicPr>
          <a:picLocks noChangeAspect="1"/>
        </xdr:cNvPicPr>
      </xdr:nvPicPr>
      <xdr:blipFill>
        <a:blip xmlns:r="http://schemas.openxmlformats.org/officeDocument/2006/relationships" r:embed="rId346" cstate="print"/>
        <a:srcRect/>
        <a:stretch>
          <a:fillRect/>
        </a:stretch>
      </xdr:blipFill>
      <xdr:spPr>
        <a:xfrm>
          <a:off x="131445" y="310433085"/>
          <a:ext cx="800100" cy="800100"/>
        </a:xfrm>
        <a:prstGeom prst="rect">
          <a:avLst/>
        </a:prstGeom>
        <a:noFill/>
        <a:ln>
          <a:noFill/>
        </a:ln>
      </xdr:spPr>
    </xdr:pic>
    <xdr:clientData/>
  </xdr:twoCellAnchor>
  <xdr:twoCellAnchor>
    <xdr:from>
      <xdr:col>1</xdr:col>
      <xdr:colOff>9525</xdr:colOff>
      <xdr:row>450</xdr:row>
      <xdr:rowOff>9525</xdr:rowOff>
    </xdr:from>
    <xdr:to>
      <xdr:col>1</xdr:col>
      <xdr:colOff>809625</xdr:colOff>
      <xdr:row>450</xdr:row>
      <xdr:rowOff>809625</xdr:rowOff>
    </xdr:to>
    <xdr:pic>
      <xdr:nvPicPr>
        <xdr:cNvPr id="853" name="Имя " descr="Descr "/>
        <xdr:cNvPicPr>
          <a:picLocks noChangeAspect="1"/>
        </xdr:cNvPicPr>
      </xdr:nvPicPr>
      <xdr:blipFill>
        <a:blip xmlns:r="http://schemas.openxmlformats.org/officeDocument/2006/relationships" r:embed="rId347" cstate="print"/>
        <a:srcRect/>
        <a:stretch>
          <a:fillRect/>
        </a:stretch>
      </xdr:blipFill>
      <xdr:spPr>
        <a:xfrm>
          <a:off x="131445" y="311492265"/>
          <a:ext cx="800100" cy="800100"/>
        </a:xfrm>
        <a:prstGeom prst="rect">
          <a:avLst/>
        </a:prstGeom>
        <a:noFill/>
        <a:ln>
          <a:noFill/>
        </a:ln>
      </xdr:spPr>
    </xdr:pic>
    <xdr:clientData/>
  </xdr:twoCellAnchor>
  <xdr:twoCellAnchor>
    <xdr:from>
      <xdr:col>1</xdr:col>
      <xdr:colOff>9525</xdr:colOff>
      <xdr:row>452</xdr:row>
      <xdr:rowOff>9525</xdr:rowOff>
    </xdr:from>
    <xdr:to>
      <xdr:col>1</xdr:col>
      <xdr:colOff>809625</xdr:colOff>
      <xdr:row>452</xdr:row>
      <xdr:rowOff>809625</xdr:rowOff>
    </xdr:to>
    <xdr:pic>
      <xdr:nvPicPr>
        <xdr:cNvPr id="854" name="Имя " descr="Descr "/>
        <xdr:cNvPicPr>
          <a:picLocks noChangeAspect="1"/>
        </xdr:cNvPicPr>
      </xdr:nvPicPr>
      <xdr:blipFill>
        <a:blip xmlns:r="http://schemas.openxmlformats.org/officeDocument/2006/relationships" r:embed="rId348" cstate="print"/>
        <a:srcRect/>
        <a:stretch>
          <a:fillRect/>
        </a:stretch>
      </xdr:blipFill>
      <xdr:spPr>
        <a:xfrm>
          <a:off x="131445" y="313214385"/>
          <a:ext cx="800100" cy="800100"/>
        </a:xfrm>
        <a:prstGeom prst="rect">
          <a:avLst/>
        </a:prstGeom>
        <a:noFill/>
        <a:ln>
          <a:noFill/>
        </a:ln>
      </xdr:spPr>
    </xdr:pic>
    <xdr:clientData/>
  </xdr:twoCellAnchor>
  <xdr:twoCellAnchor>
    <xdr:from>
      <xdr:col>1</xdr:col>
      <xdr:colOff>9525</xdr:colOff>
      <xdr:row>453</xdr:row>
      <xdr:rowOff>9525</xdr:rowOff>
    </xdr:from>
    <xdr:to>
      <xdr:col>1</xdr:col>
      <xdr:colOff>809625</xdr:colOff>
      <xdr:row>453</xdr:row>
      <xdr:rowOff>809625</xdr:rowOff>
    </xdr:to>
    <xdr:pic>
      <xdr:nvPicPr>
        <xdr:cNvPr id="855" name="Имя " descr="Descr "/>
        <xdr:cNvPicPr>
          <a:picLocks noChangeAspect="1"/>
        </xdr:cNvPicPr>
      </xdr:nvPicPr>
      <xdr:blipFill>
        <a:blip xmlns:r="http://schemas.openxmlformats.org/officeDocument/2006/relationships" r:embed="rId349" cstate="print"/>
        <a:srcRect/>
        <a:stretch>
          <a:fillRect/>
        </a:stretch>
      </xdr:blipFill>
      <xdr:spPr>
        <a:xfrm>
          <a:off x="131445" y="314075445"/>
          <a:ext cx="800100" cy="800100"/>
        </a:xfrm>
        <a:prstGeom prst="rect">
          <a:avLst/>
        </a:prstGeom>
        <a:noFill/>
        <a:ln>
          <a:noFill/>
        </a:ln>
      </xdr:spPr>
    </xdr:pic>
    <xdr:clientData/>
  </xdr:twoCellAnchor>
  <xdr:twoCellAnchor>
    <xdr:from>
      <xdr:col>1</xdr:col>
      <xdr:colOff>9525</xdr:colOff>
      <xdr:row>454</xdr:row>
      <xdr:rowOff>9525</xdr:rowOff>
    </xdr:from>
    <xdr:to>
      <xdr:col>1</xdr:col>
      <xdr:colOff>809625</xdr:colOff>
      <xdr:row>454</xdr:row>
      <xdr:rowOff>809625</xdr:rowOff>
    </xdr:to>
    <xdr:pic>
      <xdr:nvPicPr>
        <xdr:cNvPr id="856" name="Имя " descr="Descr "/>
        <xdr:cNvPicPr>
          <a:picLocks noChangeAspect="1"/>
        </xdr:cNvPicPr>
      </xdr:nvPicPr>
      <xdr:blipFill>
        <a:blip xmlns:r="http://schemas.openxmlformats.org/officeDocument/2006/relationships" r:embed="rId350" cstate="print"/>
        <a:srcRect/>
        <a:stretch>
          <a:fillRect/>
        </a:stretch>
      </xdr:blipFill>
      <xdr:spPr>
        <a:xfrm>
          <a:off x="131445" y="314936505"/>
          <a:ext cx="800100" cy="800100"/>
        </a:xfrm>
        <a:prstGeom prst="rect">
          <a:avLst/>
        </a:prstGeom>
        <a:noFill/>
        <a:ln>
          <a:noFill/>
        </a:ln>
      </xdr:spPr>
    </xdr:pic>
    <xdr:clientData/>
  </xdr:twoCellAnchor>
  <xdr:twoCellAnchor>
    <xdr:from>
      <xdr:col>1</xdr:col>
      <xdr:colOff>9525</xdr:colOff>
      <xdr:row>455</xdr:row>
      <xdr:rowOff>9525</xdr:rowOff>
    </xdr:from>
    <xdr:to>
      <xdr:col>1</xdr:col>
      <xdr:colOff>809625</xdr:colOff>
      <xdr:row>455</xdr:row>
      <xdr:rowOff>809625</xdr:rowOff>
    </xdr:to>
    <xdr:pic>
      <xdr:nvPicPr>
        <xdr:cNvPr id="857" name="Имя " descr="Descr "/>
        <xdr:cNvPicPr>
          <a:picLocks noChangeAspect="1"/>
        </xdr:cNvPicPr>
      </xdr:nvPicPr>
      <xdr:blipFill>
        <a:blip xmlns:r="http://schemas.openxmlformats.org/officeDocument/2006/relationships" r:embed="rId351" cstate="print"/>
        <a:srcRect/>
        <a:stretch>
          <a:fillRect/>
        </a:stretch>
      </xdr:blipFill>
      <xdr:spPr>
        <a:xfrm>
          <a:off x="131445" y="315797565"/>
          <a:ext cx="800100" cy="800100"/>
        </a:xfrm>
        <a:prstGeom prst="rect">
          <a:avLst/>
        </a:prstGeom>
        <a:noFill/>
        <a:ln>
          <a:noFill/>
        </a:ln>
      </xdr:spPr>
    </xdr:pic>
    <xdr:clientData/>
  </xdr:twoCellAnchor>
  <xdr:twoCellAnchor>
    <xdr:from>
      <xdr:col>1</xdr:col>
      <xdr:colOff>9525</xdr:colOff>
      <xdr:row>456</xdr:row>
      <xdr:rowOff>9525</xdr:rowOff>
    </xdr:from>
    <xdr:to>
      <xdr:col>1</xdr:col>
      <xdr:colOff>809625</xdr:colOff>
      <xdr:row>456</xdr:row>
      <xdr:rowOff>809625</xdr:rowOff>
    </xdr:to>
    <xdr:pic>
      <xdr:nvPicPr>
        <xdr:cNvPr id="858" name="Имя " descr="Descr "/>
        <xdr:cNvPicPr>
          <a:picLocks noChangeAspect="1"/>
        </xdr:cNvPicPr>
      </xdr:nvPicPr>
      <xdr:blipFill>
        <a:blip xmlns:r="http://schemas.openxmlformats.org/officeDocument/2006/relationships" r:embed="rId352" cstate="print"/>
        <a:srcRect/>
        <a:stretch>
          <a:fillRect/>
        </a:stretch>
      </xdr:blipFill>
      <xdr:spPr>
        <a:xfrm>
          <a:off x="131445" y="316658625"/>
          <a:ext cx="800100" cy="800100"/>
        </a:xfrm>
        <a:prstGeom prst="rect">
          <a:avLst/>
        </a:prstGeom>
        <a:noFill/>
        <a:ln>
          <a:noFill/>
        </a:ln>
      </xdr:spPr>
    </xdr:pic>
    <xdr:clientData/>
  </xdr:twoCellAnchor>
  <xdr:twoCellAnchor>
    <xdr:from>
      <xdr:col>1</xdr:col>
      <xdr:colOff>9525</xdr:colOff>
      <xdr:row>457</xdr:row>
      <xdr:rowOff>9525</xdr:rowOff>
    </xdr:from>
    <xdr:to>
      <xdr:col>1</xdr:col>
      <xdr:colOff>809625</xdr:colOff>
      <xdr:row>457</xdr:row>
      <xdr:rowOff>809625</xdr:rowOff>
    </xdr:to>
    <xdr:pic>
      <xdr:nvPicPr>
        <xdr:cNvPr id="859" name="Имя " descr="Descr "/>
        <xdr:cNvPicPr>
          <a:picLocks noChangeAspect="1"/>
        </xdr:cNvPicPr>
      </xdr:nvPicPr>
      <xdr:blipFill>
        <a:blip xmlns:r="http://schemas.openxmlformats.org/officeDocument/2006/relationships" r:embed="rId353" cstate="print"/>
        <a:srcRect/>
        <a:stretch>
          <a:fillRect/>
        </a:stretch>
      </xdr:blipFill>
      <xdr:spPr>
        <a:xfrm>
          <a:off x="131445" y="317519685"/>
          <a:ext cx="800100" cy="800100"/>
        </a:xfrm>
        <a:prstGeom prst="rect">
          <a:avLst/>
        </a:prstGeom>
        <a:noFill/>
        <a:ln>
          <a:noFill/>
        </a:ln>
      </xdr:spPr>
    </xdr:pic>
    <xdr:clientData/>
  </xdr:twoCellAnchor>
  <xdr:twoCellAnchor>
    <xdr:from>
      <xdr:col>1</xdr:col>
      <xdr:colOff>9525</xdr:colOff>
      <xdr:row>458</xdr:row>
      <xdr:rowOff>9525</xdr:rowOff>
    </xdr:from>
    <xdr:to>
      <xdr:col>1</xdr:col>
      <xdr:colOff>809625</xdr:colOff>
      <xdr:row>458</xdr:row>
      <xdr:rowOff>809625</xdr:rowOff>
    </xdr:to>
    <xdr:pic>
      <xdr:nvPicPr>
        <xdr:cNvPr id="860" name="Имя " descr="Descr "/>
        <xdr:cNvPicPr>
          <a:picLocks noChangeAspect="1"/>
        </xdr:cNvPicPr>
      </xdr:nvPicPr>
      <xdr:blipFill>
        <a:blip xmlns:r="http://schemas.openxmlformats.org/officeDocument/2006/relationships" r:embed="rId354" cstate="print"/>
        <a:srcRect/>
        <a:stretch>
          <a:fillRect/>
        </a:stretch>
      </xdr:blipFill>
      <xdr:spPr>
        <a:xfrm>
          <a:off x="131445" y="318380745"/>
          <a:ext cx="800100" cy="800100"/>
        </a:xfrm>
        <a:prstGeom prst="rect">
          <a:avLst/>
        </a:prstGeom>
        <a:noFill/>
        <a:ln>
          <a:noFill/>
        </a:ln>
      </xdr:spPr>
    </xdr:pic>
    <xdr:clientData/>
  </xdr:twoCellAnchor>
  <xdr:twoCellAnchor>
    <xdr:from>
      <xdr:col>1</xdr:col>
      <xdr:colOff>9525</xdr:colOff>
      <xdr:row>459</xdr:row>
      <xdr:rowOff>9525</xdr:rowOff>
    </xdr:from>
    <xdr:to>
      <xdr:col>1</xdr:col>
      <xdr:colOff>809625</xdr:colOff>
      <xdr:row>459</xdr:row>
      <xdr:rowOff>809625</xdr:rowOff>
    </xdr:to>
    <xdr:pic>
      <xdr:nvPicPr>
        <xdr:cNvPr id="861" name="Имя " descr="Descr "/>
        <xdr:cNvPicPr>
          <a:picLocks noChangeAspect="1"/>
        </xdr:cNvPicPr>
      </xdr:nvPicPr>
      <xdr:blipFill>
        <a:blip xmlns:r="http://schemas.openxmlformats.org/officeDocument/2006/relationships" r:embed="rId355" cstate="print"/>
        <a:srcRect/>
        <a:stretch>
          <a:fillRect/>
        </a:stretch>
      </xdr:blipFill>
      <xdr:spPr>
        <a:xfrm>
          <a:off x="131445" y="319241805"/>
          <a:ext cx="800100" cy="800100"/>
        </a:xfrm>
        <a:prstGeom prst="rect">
          <a:avLst/>
        </a:prstGeom>
        <a:noFill/>
        <a:ln>
          <a:noFill/>
        </a:ln>
      </xdr:spPr>
    </xdr:pic>
    <xdr:clientData/>
  </xdr:twoCellAnchor>
  <xdr:twoCellAnchor>
    <xdr:from>
      <xdr:col>1</xdr:col>
      <xdr:colOff>9525</xdr:colOff>
      <xdr:row>460</xdr:row>
      <xdr:rowOff>9525</xdr:rowOff>
    </xdr:from>
    <xdr:to>
      <xdr:col>1</xdr:col>
      <xdr:colOff>809625</xdr:colOff>
      <xdr:row>460</xdr:row>
      <xdr:rowOff>809625</xdr:rowOff>
    </xdr:to>
    <xdr:pic>
      <xdr:nvPicPr>
        <xdr:cNvPr id="862" name="Имя " descr="Descr "/>
        <xdr:cNvPicPr>
          <a:picLocks noChangeAspect="1"/>
        </xdr:cNvPicPr>
      </xdr:nvPicPr>
      <xdr:blipFill>
        <a:blip xmlns:r="http://schemas.openxmlformats.org/officeDocument/2006/relationships" r:embed="rId356" cstate="print"/>
        <a:srcRect/>
        <a:stretch>
          <a:fillRect/>
        </a:stretch>
      </xdr:blipFill>
      <xdr:spPr>
        <a:xfrm>
          <a:off x="131445" y="320102865"/>
          <a:ext cx="800100" cy="800100"/>
        </a:xfrm>
        <a:prstGeom prst="rect">
          <a:avLst/>
        </a:prstGeom>
        <a:noFill/>
        <a:ln>
          <a:noFill/>
        </a:ln>
      </xdr:spPr>
    </xdr:pic>
    <xdr:clientData/>
  </xdr:twoCellAnchor>
  <xdr:twoCellAnchor>
    <xdr:from>
      <xdr:col>1</xdr:col>
      <xdr:colOff>9525</xdr:colOff>
      <xdr:row>462</xdr:row>
      <xdr:rowOff>9525</xdr:rowOff>
    </xdr:from>
    <xdr:to>
      <xdr:col>1</xdr:col>
      <xdr:colOff>809625</xdr:colOff>
      <xdr:row>462</xdr:row>
      <xdr:rowOff>809625</xdr:rowOff>
    </xdr:to>
    <xdr:pic>
      <xdr:nvPicPr>
        <xdr:cNvPr id="863" name="Имя " descr="Descr "/>
        <xdr:cNvPicPr>
          <a:picLocks noChangeAspect="1"/>
        </xdr:cNvPicPr>
      </xdr:nvPicPr>
      <xdr:blipFill>
        <a:blip xmlns:r="http://schemas.openxmlformats.org/officeDocument/2006/relationships" r:embed="rId357" cstate="print"/>
        <a:srcRect/>
        <a:stretch>
          <a:fillRect/>
        </a:stretch>
      </xdr:blipFill>
      <xdr:spPr>
        <a:xfrm>
          <a:off x="131445" y="321162045"/>
          <a:ext cx="800100" cy="800100"/>
        </a:xfrm>
        <a:prstGeom prst="rect">
          <a:avLst/>
        </a:prstGeom>
        <a:noFill/>
        <a:ln>
          <a:noFill/>
        </a:ln>
      </xdr:spPr>
    </xdr:pic>
    <xdr:clientData/>
  </xdr:twoCellAnchor>
  <xdr:twoCellAnchor>
    <xdr:from>
      <xdr:col>1</xdr:col>
      <xdr:colOff>9525</xdr:colOff>
      <xdr:row>464</xdr:row>
      <xdr:rowOff>9525</xdr:rowOff>
    </xdr:from>
    <xdr:to>
      <xdr:col>1</xdr:col>
      <xdr:colOff>809625</xdr:colOff>
      <xdr:row>464</xdr:row>
      <xdr:rowOff>809625</xdr:rowOff>
    </xdr:to>
    <xdr:pic>
      <xdr:nvPicPr>
        <xdr:cNvPr id="864" name="Имя " descr="Descr "/>
        <xdr:cNvPicPr>
          <a:picLocks noChangeAspect="1"/>
        </xdr:cNvPicPr>
      </xdr:nvPicPr>
      <xdr:blipFill>
        <a:blip xmlns:r="http://schemas.openxmlformats.org/officeDocument/2006/relationships" r:embed="rId358" cstate="print"/>
        <a:srcRect/>
        <a:stretch>
          <a:fillRect/>
        </a:stretch>
      </xdr:blipFill>
      <xdr:spPr>
        <a:xfrm>
          <a:off x="131445" y="322221225"/>
          <a:ext cx="800100" cy="800100"/>
        </a:xfrm>
        <a:prstGeom prst="rect">
          <a:avLst/>
        </a:prstGeom>
        <a:noFill/>
        <a:ln>
          <a:noFill/>
        </a:ln>
      </xdr:spPr>
    </xdr:pic>
    <xdr:clientData/>
  </xdr:twoCellAnchor>
  <xdr:twoCellAnchor>
    <xdr:from>
      <xdr:col>1</xdr:col>
      <xdr:colOff>9525</xdr:colOff>
      <xdr:row>465</xdr:row>
      <xdr:rowOff>9525</xdr:rowOff>
    </xdr:from>
    <xdr:to>
      <xdr:col>1</xdr:col>
      <xdr:colOff>809625</xdr:colOff>
      <xdr:row>465</xdr:row>
      <xdr:rowOff>809625</xdr:rowOff>
    </xdr:to>
    <xdr:pic>
      <xdr:nvPicPr>
        <xdr:cNvPr id="865" name="Имя " descr="Descr "/>
        <xdr:cNvPicPr>
          <a:picLocks noChangeAspect="1"/>
        </xdr:cNvPicPr>
      </xdr:nvPicPr>
      <xdr:blipFill>
        <a:blip xmlns:r="http://schemas.openxmlformats.org/officeDocument/2006/relationships" r:embed="rId359" cstate="print"/>
        <a:srcRect/>
        <a:stretch>
          <a:fillRect/>
        </a:stretch>
      </xdr:blipFill>
      <xdr:spPr>
        <a:xfrm>
          <a:off x="131445" y="323082285"/>
          <a:ext cx="800100" cy="800100"/>
        </a:xfrm>
        <a:prstGeom prst="rect">
          <a:avLst/>
        </a:prstGeom>
        <a:noFill/>
        <a:ln>
          <a:noFill/>
        </a:ln>
      </xdr:spPr>
    </xdr:pic>
    <xdr:clientData/>
  </xdr:twoCellAnchor>
  <xdr:twoCellAnchor>
    <xdr:from>
      <xdr:col>1</xdr:col>
      <xdr:colOff>9525</xdr:colOff>
      <xdr:row>466</xdr:row>
      <xdr:rowOff>9525</xdr:rowOff>
    </xdr:from>
    <xdr:to>
      <xdr:col>1</xdr:col>
      <xdr:colOff>809625</xdr:colOff>
      <xdr:row>466</xdr:row>
      <xdr:rowOff>809625</xdr:rowOff>
    </xdr:to>
    <xdr:pic>
      <xdr:nvPicPr>
        <xdr:cNvPr id="866" name="Имя " descr="Descr "/>
        <xdr:cNvPicPr>
          <a:picLocks noChangeAspect="1"/>
        </xdr:cNvPicPr>
      </xdr:nvPicPr>
      <xdr:blipFill>
        <a:blip xmlns:r="http://schemas.openxmlformats.org/officeDocument/2006/relationships" r:embed="rId360" cstate="print"/>
        <a:srcRect/>
        <a:stretch>
          <a:fillRect/>
        </a:stretch>
      </xdr:blipFill>
      <xdr:spPr>
        <a:xfrm>
          <a:off x="131445" y="323943345"/>
          <a:ext cx="800100" cy="800100"/>
        </a:xfrm>
        <a:prstGeom prst="rect">
          <a:avLst/>
        </a:prstGeom>
        <a:noFill/>
        <a:ln>
          <a:noFill/>
        </a:ln>
      </xdr:spPr>
    </xdr:pic>
    <xdr:clientData/>
  </xdr:twoCellAnchor>
  <xdr:twoCellAnchor>
    <xdr:from>
      <xdr:col>1</xdr:col>
      <xdr:colOff>9525</xdr:colOff>
      <xdr:row>467</xdr:row>
      <xdr:rowOff>9525</xdr:rowOff>
    </xdr:from>
    <xdr:to>
      <xdr:col>1</xdr:col>
      <xdr:colOff>809625</xdr:colOff>
      <xdr:row>467</xdr:row>
      <xdr:rowOff>809625</xdr:rowOff>
    </xdr:to>
    <xdr:pic>
      <xdr:nvPicPr>
        <xdr:cNvPr id="867" name="Имя " descr="Descr "/>
        <xdr:cNvPicPr>
          <a:picLocks noChangeAspect="1"/>
        </xdr:cNvPicPr>
      </xdr:nvPicPr>
      <xdr:blipFill>
        <a:blip xmlns:r="http://schemas.openxmlformats.org/officeDocument/2006/relationships" r:embed="rId361" cstate="print"/>
        <a:srcRect/>
        <a:stretch>
          <a:fillRect/>
        </a:stretch>
      </xdr:blipFill>
      <xdr:spPr>
        <a:xfrm>
          <a:off x="131445" y="324804405"/>
          <a:ext cx="800100" cy="800100"/>
        </a:xfrm>
        <a:prstGeom prst="rect">
          <a:avLst/>
        </a:prstGeom>
        <a:noFill/>
        <a:ln>
          <a:noFill/>
        </a:ln>
      </xdr:spPr>
    </xdr:pic>
    <xdr:clientData/>
  </xdr:twoCellAnchor>
  <xdr:twoCellAnchor>
    <xdr:from>
      <xdr:col>1</xdr:col>
      <xdr:colOff>9525</xdr:colOff>
      <xdr:row>468</xdr:row>
      <xdr:rowOff>9525</xdr:rowOff>
    </xdr:from>
    <xdr:to>
      <xdr:col>1</xdr:col>
      <xdr:colOff>809625</xdr:colOff>
      <xdr:row>468</xdr:row>
      <xdr:rowOff>809625</xdr:rowOff>
    </xdr:to>
    <xdr:pic>
      <xdr:nvPicPr>
        <xdr:cNvPr id="868" name="Имя " descr="Descr "/>
        <xdr:cNvPicPr>
          <a:picLocks noChangeAspect="1"/>
        </xdr:cNvPicPr>
      </xdr:nvPicPr>
      <xdr:blipFill>
        <a:blip xmlns:r="http://schemas.openxmlformats.org/officeDocument/2006/relationships" r:embed="rId362" cstate="print"/>
        <a:srcRect/>
        <a:stretch>
          <a:fillRect/>
        </a:stretch>
      </xdr:blipFill>
      <xdr:spPr>
        <a:xfrm>
          <a:off x="131445" y="325665465"/>
          <a:ext cx="800100" cy="800100"/>
        </a:xfrm>
        <a:prstGeom prst="rect">
          <a:avLst/>
        </a:prstGeom>
        <a:noFill/>
        <a:ln>
          <a:noFill/>
        </a:ln>
      </xdr:spPr>
    </xdr:pic>
    <xdr:clientData/>
  </xdr:twoCellAnchor>
  <xdr:twoCellAnchor>
    <xdr:from>
      <xdr:col>1</xdr:col>
      <xdr:colOff>9525</xdr:colOff>
      <xdr:row>469</xdr:row>
      <xdr:rowOff>9525</xdr:rowOff>
    </xdr:from>
    <xdr:to>
      <xdr:col>1</xdr:col>
      <xdr:colOff>809625</xdr:colOff>
      <xdr:row>469</xdr:row>
      <xdr:rowOff>809625</xdr:rowOff>
    </xdr:to>
    <xdr:pic>
      <xdr:nvPicPr>
        <xdr:cNvPr id="869" name="Имя " descr="Descr "/>
        <xdr:cNvPicPr>
          <a:picLocks noChangeAspect="1"/>
        </xdr:cNvPicPr>
      </xdr:nvPicPr>
      <xdr:blipFill>
        <a:blip xmlns:r="http://schemas.openxmlformats.org/officeDocument/2006/relationships" r:embed="rId363" cstate="print"/>
        <a:srcRect/>
        <a:stretch>
          <a:fillRect/>
        </a:stretch>
      </xdr:blipFill>
      <xdr:spPr>
        <a:xfrm>
          <a:off x="131445" y="326526525"/>
          <a:ext cx="800100" cy="800100"/>
        </a:xfrm>
        <a:prstGeom prst="rect">
          <a:avLst/>
        </a:prstGeom>
        <a:noFill/>
        <a:ln>
          <a:noFill/>
        </a:ln>
      </xdr:spPr>
    </xdr:pic>
    <xdr:clientData/>
  </xdr:twoCellAnchor>
  <xdr:twoCellAnchor>
    <xdr:from>
      <xdr:col>1</xdr:col>
      <xdr:colOff>9525</xdr:colOff>
      <xdr:row>470</xdr:row>
      <xdr:rowOff>9525</xdr:rowOff>
    </xdr:from>
    <xdr:to>
      <xdr:col>1</xdr:col>
      <xdr:colOff>809625</xdr:colOff>
      <xdr:row>470</xdr:row>
      <xdr:rowOff>809625</xdr:rowOff>
    </xdr:to>
    <xdr:pic>
      <xdr:nvPicPr>
        <xdr:cNvPr id="870" name="Имя " descr="Descr "/>
        <xdr:cNvPicPr>
          <a:picLocks noChangeAspect="1"/>
        </xdr:cNvPicPr>
      </xdr:nvPicPr>
      <xdr:blipFill>
        <a:blip xmlns:r="http://schemas.openxmlformats.org/officeDocument/2006/relationships" r:embed="rId364" cstate="print"/>
        <a:srcRect/>
        <a:stretch>
          <a:fillRect/>
        </a:stretch>
      </xdr:blipFill>
      <xdr:spPr>
        <a:xfrm>
          <a:off x="131445" y="327387585"/>
          <a:ext cx="800100" cy="800100"/>
        </a:xfrm>
        <a:prstGeom prst="rect">
          <a:avLst/>
        </a:prstGeom>
        <a:noFill/>
        <a:ln>
          <a:noFill/>
        </a:ln>
      </xdr:spPr>
    </xdr:pic>
    <xdr:clientData/>
  </xdr:twoCellAnchor>
  <xdr:twoCellAnchor>
    <xdr:from>
      <xdr:col>1</xdr:col>
      <xdr:colOff>9525</xdr:colOff>
      <xdr:row>471</xdr:row>
      <xdr:rowOff>9525</xdr:rowOff>
    </xdr:from>
    <xdr:to>
      <xdr:col>1</xdr:col>
      <xdr:colOff>809625</xdr:colOff>
      <xdr:row>471</xdr:row>
      <xdr:rowOff>809625</xdr:rowOff>
    </xdr:to>
    <xdr:pic>
      <xdr:nvPicPr>
        <xdr:cNvPr id="871" name="Имя " descr="Descr "/>
        <xdr:cNvPicPr>
          <a:picLocks noChangeAspect="1"/>
        </xdr:cNvPicPr>
      </xdr:nvPicPr>
      <xdr:blipFill>
        <a:blip xmlns:r="http://schemas.openxmlformats.org/officeDocument/2006/relationships" r:embed="rId365" cstate="print"/>
        <a:srcRect/>
        <a:stretch>
          <a:fillRect/>
        </a:stretch>
      </xdr:blipFill>
      <xdr:spPr>
        <a:xfrm>
          <a:off x="131445" y="328248645"/>
          <a:ext cx="800100" cy="800100"/>
        </a:xfrm>
        <a:prstGeom prst="rect">
          <a:avLst/>
        </a:prstGeom>
        <a:noFill/>
        <a:ln>
          <a:noFill/>
        </a:ln>
      </xdr:spPr>
    </xdr:pic>
    <xdr:clientData/>
  </xdr:twoCellAnchor>
  <xdr:twoCellAnchor>
    <xdr:from>
      <xdr:col>1</xdr:col>
      <xdr:colOff>9525</xdr:colOff>
      <xdr:row>472</xdr:row>
      <xdr:rowOff>9525</xdr:rowOff>
    </xdr:from>
    <xdr:to>
      <xdr:col>1</xdr:col>
      <xdr:colOff>809625</xdr:colOff>
      <xdr:row>472</xdr:row>
      <xdr:rowOff>809625</xdr:rowOff>
    </xdr:to>
    <xdr:pic>
      <xdr:nvPicPr>
        <xdr:cNvPr id="872" name="Имя " descr="Descr "/>
        <xdr:cNvPicPr>
          <a:picLocks noChangeAspect="1"/>
        </xdr:cNvPicPr>
      </xdr:nvPicPr>
      <xdr:blipFill>
        <a:blip xmlns:r="http://schemas.openxmlformats.org/officeDocument/2006/relationships" r:embed="rId365" cstate="print"/>
        <a:srcRect/>
        <a:stretch>
          <a:fillRect/>
        </a:stretch>
      </xdr:blipFill>
      <xdr:spPr>
        <a:xfrm>
          <a:off x="131445" y="329109705"/>
          <a:ext cx="800100" cy="800100"/>
        </a:xfrm>
        <a:prstGeom prst="rect">
          <a:avLst/>
        </a:prstGeom>
        <a:noFill/>
        <a:ln>
          <a:noFill/>
        </a:ln>
      </xdr:spPr>
    </xdr:pic>
    <xdr:clientData/>
  </xdr:twoCellAnchor>
  <xdr:twoCellAnchor>
    <xdr:from>
      <xdr:col>1</xdr:col>
      <xdr:colOff>9525</xdr:colOff>
      <xdr:row>474</xdr:row>
      <xdr:rowOff>9525</xdr:rowOff>
    </xdr:from>
    <xdr:to>
      <xdr:col>1</xdr:col>
      <xdr:colOff>809625</xdr:colOff>
      <xdr:row>474</xdr:row>
      <xdr:rowOff>809625</xdr:rowOff>
    </xdr:to>
    <xdr:pic>
      <xdr:nvPicPr>
        <xdr:cNvPr id="873" name="Имя " descr="Descr "/>
        <xdr:cNvPicPr>
          <a:picLocks noChangeAspect="1"/>
        </xdr:cNvPicPr>
      </xdr:nvPicPr>
      <xdr:blipFill>
        <a:blip xmlns:r="http://schemas.openxmlformats.org/officeDocument/2006/relationships" r:embed="rId366" cstate="print"/>
        <a:srcRect/>
        <a:stretch>
          <a:fillRect/>
        </a:stretch>
      </xdr:blipFill>
      <xdr:spPr>
        <a:xfrm>
          <a:off x="131445" y="330168885"/>
          <a:ext cx="800100" cy="800100"/>
        </a:xfrm>
        <a:prstGeom prst="rect">
          <a:avLst/>
        </a:prstGeom>
        <a:noFill/>
        <a:ln>
          <a:noFill/>
        </a:ln>
      </xdr:spPr>
    </xdr:pic>
    <xdr:clientData/>
  </xdr:twoCellAnchor>
  <xdr:twoCellAnchor>
    <xdr:from>
      <xdr:col>1</xdr:col>
      <xdr:colOff>9525</xdr:colOff>
      <xdr:row>475</xdr:row>
      <xdr:rowOff>9525</xdr:rowOff>
    </xdr:from>
    <xdr:to>
      <xdr:col>1</xdr:col>
      <xdr:colOff>809625</xdr:colOff>
      <xdr:row>475</xdr:row>
      <xdr:rowOff>809625</xdr:rowOff>
    </xdr:to>
    <xdr:pic>
      <xdr:nvPicPr>
        <xdr:cNvPr id="874" name="Имя " descr="Descr "/>
        <xdr:cNvPicPr>
          <a:picLocks noChangeAspect="1"/>
        </xdr:cNvPicPr>
      </xdr:nvPicPr>
      <xdr:blipFill>
        <a:blip xmlns:r="http://schemas.openxmlformats.org/officeDocument/2006/relationships" r:embed="rId367" cstate="print"/>
        <a:srcRect/>
        <a:stretch>
          <a:fillRect/>
        </a:stretch>
      </xdr:blipFill>
      <xdr:spPr>
        <a:xfrm>
          <a:off x="131445" y="331029945"/>
          <a:ext cx="800100" cy="800100"/>
        </a:xfrm>
        <a:prstGeom prst="rect">
          <a:avLst/>
        </a:prstGeom>
        <a:noFill/>
        <a:ln>
          <a:noFill/>
        </a:ln>
      </xdr:spPr>
    </xdr:pic>
    <xdr:clientData/>
  </xdr:twoCellAnchor>
  <xdr:twoCellAnchor>
    <xdr:from>
      <xdr:col>1</xdr:col>
      <xdr:colOff>9525</xdr:colOff>
      <xdr:row>476</xdr:row>
      <xdr:rowOff>9525</xdr:rowOff>
    </xdr:from>
    <xdr:to>
      <xdr:col>1</xdr:col>
      <xdr:colOff>809625</xdr:colOff>
      <xdr:row>476</xdr:row>
      <xdr:rowOff>809625</xdr:rowOff>
    </xdr:to>
    <xdr:pic>
      <xdr:nvPicPr>
        <xdr:cNvPr id="875" name="Имя " descr="Descr "/>
        <xdr:cNvPicPr>
          <a:picLocks noChangeAspect="1"/>
        </xdr:cNvPicPr>
      </xdr:nvPicPr>
      <xdr:blipFill>
        <a:blip xmlns:r="http://schemas.openxmlformats.org/officeDocument/2006/relationships" r:embed="rId368" cstate="print"/>
        <a:srcRect/>
        <a:stretch>
          <a:fillRect/>
        </a:stretch>
      </xdr:blipFill>
      <xdr:spPr>
        <a:xfrm>
          <a:off x="131445" y="331891005"/>
          <a:ext cx="800100" cy="800100"/>
        </a:xfrm>
        <a:prstGeom prst="rect">
          <a:avLst/>
        </a:prstGeom>
        <a:noFill/>
        <a:ln>
          <a:noFill/>
        </a:ln>
      </xdr:spPr>
    </xdr:pic>
    <xdr:clientData/>
  </xdr:twoCellAnchor>
  <xdr:twoCellAnchor>
    <xdr:from>
      <xdr:col>1</xdr:col>
      <xdr:colOff>9525</xdr:colOff>
      <xdr:row>477</xdr:row>
      <xdr:rowOff>9525</xdr:rowOff>
    </xdr:from>
    <xdr:to>
      <xdr:col>1</xdr:col>
      <xdr:colOff>809625</xdr:colOff>
      <xdr:row>477</xdr:row>
      <xdr:rowOff>809625</xdr:rowOff>
    </xdr:to>
    <xdr:pic>
      <xdr:nvPicPr>
        <xdr:cNvPr id="876" name="Имя " descr="Descr "/>
        <xdr:cNvPicPr>
          <a:picLocks noChangeAspect="1"/>
        </xdr:cNvPicPr>
      </xdr:nvPicPr>
      <xdr:blipFill>
        <a:blip xmlns:r="http://schemas.openxmlformats.org/officeDocument/2006/relationships" r:embed="rId369" cstate="print"/>
        <a:srcRect/>
        <a:stretch>
          <a:fillRect/>
        </a:stretch>
      </xdr:blipFill>
      <xdr:spPr>
        <a:xfrm>
          <a:off x="131445" y="332752065"/>
          <a:ext cx="800100" cy="800100"/>
        </a:xfrm>
        <a:prstGeom prst="rect">
          <a:avLst/>
        </a:prstGeom>
        <a:noFill/>
        <a:ln>
          <a:noFill/>
        </a:ln>
      </xdr:spPr>
    </xdr:pic>
    <xdr:clientData/>
  </xdr:twoCellAnchor>
  <xdr:twoCellAnchor>
    <xdr:from>
      <xdr:col>1</xdr:col>
      <xdr:colOff>9525</xdr:colOff>
      <xdr:row>479</xdr:row>
      <xdr:rowOff>9525</xdr:rowOff>
    </xdr:from>
    <xdr:to>
      <xdr:col>1</xdr:col>
      <xdr:colOff>809625</xdr:colOff>
      <xdr:row>479</xdr:row>
      <xdr:rowOff>809625</xdr:rowOff>
    </xdr:to>
    <xdr:pic>
      <xdr:nvPicPr>
        <xdr:cNvPr id="877" name="Имя " descr="Descr "/>
        <xdr:cNvPicPr>
          <a:picLocks noChangeAspect="1"/>
        </xdr:cNvPicPr>
      </xdr:nvPicPr>
      <xdr:blipFill>
        <a:blip xmlns:r="http://schemas.openxmlformats.org/officeDocument/2006/relationships" r:embed="rId370" cstate="print"/>
        <a:srcRect/>
        <a:stretch>
          <a:fillRect/>
        </a:stretch>
      </xdr:blipFill>
      <xdr:spPr>
        <a:xfrm>
          <a:off x="131445" y="333811245"/>
          <a:ext cx="800100" cy="800100"/>
        </a:xfrm>
        <a:prstGeom prst="rect">
          <a:avLst/>
        </a:prstGeom>
        <a:noFill/>
        <a:ln>
          <a:noFill/>
        </a:ln>
      </xdr:spPr>
    </xdr:pic>
    <xdr:clientData/>
  </xdr:twoCellAnchor>
  <xdr:twoCellAnchor>
    <xdr:from>
      <xdr:col>1</xdr:col>
      <xdr:colOff>9525</xdr:colOff>
      <xdr:row>480</xdr:row>
      <xdr:rowOff>9525</xdr:rowOff>
    </xdr:from>
    <xdr:to>
      <xdr:col>1</xdr:col>
      <xdr:colOff>809625</xdr:colOff>
      <xdr:row>480</xdr:row>
      <xdr:rowOff>809625</xdr:rowOff>
    </xdr:to>
    <xdr:pic>
      <xdr:nvPicPr>
        <xdr:cNvPr id="878" name="Имя " descr="Descr "/>
        <xdr:cNvPicPr>
          <a:picLocks noChangeAspect="1"/>
        </xdr:cNvPicPr>
      </xdr:nvPicPr>
      <xdr:blipFill>
        <a:blip xmlns:r="http://schemas.openxmlformats.org/officeDocument/2006/relationships" r:embed="rId371" cstate="print"/>
        <a:srcRect/>
        <a:stretch>
          <a:fillRect/>
        </a:stretch>
      </xdr:blipFill>
      <xdr:spPr>
        <a:xfrm>
          <a:off x="131445" y="334672305"/>
          <a:ext cx="800100" cy="800100"/>
        </a:xfrm>
        <a:prstGeom prst="rect">
          <a:avLst/>
        </a:prstGeom>
        <a:noFill/>
        <a:ln>
          <a:noFill/>
        </a:ln>
      </xdr:spPr>
    </xdr:pic>
    <xdr:clientData/>
  </xdr:twoCellAnchor>
  <xdr:twoCellAnchor>
    <xdr:from>
      <xdr:col>1</xdr:col>
      <xdr:colOff>9525</xdr:colOff>
      <xdr:row>481</xdr:row>
      <xdr:rowOff>9525</xdr:rowOff>
    </xdr:from>
    <xdr:to>
      <xdr:col>1</xdr:col>
      <xdr:colOff>809625</xdr:colOff>
      <xdr:row>481</xdr:row>
      <xdr:rowOff>809625</xdr:rowOff>
    </xdr:to>
    <xdr:pic>
      <xdr:nvPicPr>
        <xdr:cNvPr id="879" name="Имя " descr="Descr "/>
        <xdr:cNvPicPr>
          <a:picLocks noChangeAspect="1"/>
        </xdr:cNvPicPr>
      </xdr:nvPicPr>
      <xdr:blipFill>
        <a:blip xmlns:r="http://schemas.openxmlformats.org/officeDocument/2006/relationships" r:embed="rId372" cstate="print"/>
        <a:srcRect/>
        <a:stretch>
          <a:fillRect/>
        </a:stretch>
      </xdr:blipFill>
      <xdr:spPr>
        <a:xfrm>
          <a:off x="131445" y="335533365"/>
          <a:ext cx="800100" cy="800100"/>
        </a:xfrm>
        <a:prstGeom prst="rect">
          <a:avLst/>
        </a:prstGeom>
        <a:noFill/>
        <a:ln>
          <a:noFill/>
        </a:ln>
      </xdr:spPr>
    </xdr:pic>
    <xdr:clientData/>
  </xdr:twoCellAnchor>
  <xdr:twoCellAnchor>
    <xdr:from>
      <xdr:col>1</xdr:col>
      <xdr:colOff>9525</xdr:colOff>
      <xdr:row>483</xdr:row>
      <xdr:rowOff>9525</xdr:rowOff>
    </xdr:from>
    <xdr:to>
      <xdr:col>1</xdr:col>
      <xdr:colOff>809625</xdr:colOff>
      <xdr:row>483</xdr:row>
      <xdr:rowOff>809625</xdr:rowOff>
    </xdr:to>
    <xdr:pic>
      <xdr:nvPicPr>
        <xdr:cNvPr id="880" name="Имя " descr="Descr "/>
        <xdr:cNvPicPr>
          <a:picLocks noChangeAspect="1"/>
        </xdr:cNvPicPr>
      </xdr:nvPicPr>
      <xdr:blipFill>
        <a:blip xmlns:r="http://schemas.openxmlformats.org/officeDocument/2006/relationships" r:embed="rId373" cstate="print"/>
        <a:srcRect/>
        <a:stretch>
          <a:fillRect/>
        </a:stretch>
      </xdr:blipFill>
      <xdr:spPr>
        <a:xfrm>
          <a:off x="131445" y="336592545"/>
          <a:ext cx="800100" cy="800100"/>
        </a:xfrm>
        <a:prstGeom prst="rect">
          <a:avLst/>
        </a:prstGeom>
        <a:noFill/>
        <a:ln>
          <a:noFill/>
        </a:ln>
      </xdr:spPr>
    </xdr:pic>
    <xdr:clientData/>
  </xdr:twoCellAnchor>
  <xdr:twoCellAnchor>
    <xdr:from>
      <xdr:col>1</xdr:col>
      <xdr:colOff>9525</xdr:colOff>
      <xdr:row>484</xdr:row>
      <xdr:rowOff>9525</xdr:rowOff>
    </xdr:from>
    <xdr:to>
      <xdr:col>1</xdr:col>
      <xdr:colOff>809625</xdr:colOff>
      <xdr:row>484</xdr:row>
      <xdr:rowOff>809625</xdr:rowOff>
    </xdr:to>
    <xdr:pic>
      <xdr:nvPicPr>
        <xdr:cNvPr id="881" name="Имя " descr="Descr "/>
        <xdr:cNvPicPr>
          <a:picLocks noChangeAspect="1"/>
        </xdr:cNvPicPr>
      </xdr:nvPicPr>
      <xdr:blipFill>
        <a:blip xmlns:r="http://schemas.openxmlformats.org/officeDocument/2006/relationships" r:embed="rId374" cstate="print"/>
        <a:srcRect/>
        <a:stretch>
          <a:fillRect/>
        </a:stretch>
      </xdr:blipFill>
      <xdr:spPr>
        <a:xfrm>
          <a:off x="131445" y="337453605"/>
          <a:ext cx="800100" cy="800100"/>
        </a:xfrm>
        <a:prstGeom prst="rect">
          <a:avLst/>
        </a:prstGeom>
        <a:noFill/>
        <a:ln>
          <a:noFill/>
        </a:ln>
      </xdr:spPr>
    </xdr:pic>
    <xdr:clientData/>
  </xdr:twoCellAnchor>
  <xdr:twoCellAnchor>
    <xdr:from>
      <xdr:col>1</xdr:col>
      <xdr:colOff>9525</xdr:colOff>
      <xdr:row>485</xdr:row>
      <xdr:rowOff>9525</xdr:rowOff>
    </xdr:from>
    <xdr:to>
      <xdr:col>1</xdr:col>
      <xdr:colOff>809625</xdr:colOff>
      <xdr:row>485</xdr:row>
      <xdr:rowOff>809625</xdr:rowOff>
    </xdr:to>
    <xdr:pic>
      <xdr:nvPicPr>
        <xdr:cNvPr id="882" name="Имя " descr="Descr "/>
        <xdr:cNvPicPr>
          <a:picLocks noChangeAspect="1"/>
        </xdr:cNvPicPr>
      </xdr:nvPicPr>
      <xdr:blipFill>
        <a:blip xmlns:r="http://schemas.openxmlformats.org/officeDocument/2006/relationships" r:embed="rId375" cstate="print"/>
        <a:srcRect/>
        <a:stretch>
          <a:fillRect/>
        </a:stretch>
      </xdr:blipFill>
      <xdr:spPr>
        <a:xfrm>
          <a:off x="131445" y="338314665"/>
          <a:ext cx="800100" cy="800100"/>
        </a:xfrm>
        <a:prstGeom prst="rect">
          <a:avLst/>
        </a:prstGeom>
        <a:noFill/>
        <a:ln>
          <a:noFill/>
        </a:ln>
      </xdr:spPr>
    </xdr:pic>
    <xdr:clientData/>
  </xdr:twoCellAnchor>
  <xdr:twoCellAnchor>
    <xdr:from>
      <xdr:col>1</xdr:col>
      <xdr:colOff>9525</xdr:colOff>
      <xdr:row>486</xdr:row>
      <xdr:rowOff>9525</xdr:rowOff>
    </xdr:from>
    <xdr:to>
      <xdr:col>1</xdr:col>
      <xdr:colOff>809625</xdr:colOff>
      <xdr:row>486</xdr:row>
      <xdr:rowOff>809625</xdr:rowOff>
    </xdr:to>
    <xdr:pic>
      <xdr:nvPicPr>
        <xdr:cNvPr id="883" name="Имя " descr="Descr "/>
        <xdr:cNvPicPr>
          <a:picLocks noChangeAspect="1"/>
        </xdr:cNvPicPr>
      </xdr:nvPicPr>
      <xdr:blipFill>
        <a:blip xmlns:r="http://schemas.openxmlformats.org/officeDocument/2006/relationships" r:embed="rId376" cstate="print"/>
        <a:srcRect/>
        <a:stretch>
          <a:fillRect/>
        </a:stretch>
      </xdr:blipFill>
      <xdr:spPr>
        <a:xfrm>
          <a:off x="131445" y="339175725"/>
          <a:ext cx="800100" cy="800100"/>
        </a:xfrm>
        <a:prstGeom prst="rect">
          <a:avLst/>
        </a:prstGeom>
        <a:noFill/>
        <a:ln>
          <a:noFill/>
        </a:ln>
      </xdr:spPr>
    </xdr:pic>
    <xdr:clientData/>
  </xdr:twoCellAnchor>
  <xdr:twoCellAnchor>
    <xdr:from>
      <xdr:col>1</xdr:col>
      <xdr:colOff>9525</xdr:colOff>
      <xdr:row>487</xdr:row>
      <xdr:rowOff>9525</xdr:rowOff>
    </xdr:from>
    <xdr:to>
      <xdr:col>1</xdr:col>
      <xdr:colOff>809625</xdr:colOff>
      <xdr:row>487</xdr:row>
      <xdr:rowOff>809625</xdr:rowOff>
    </xdr:to>
    <xdr:pic>
      <xdr:nvPicPr>
        <xdr:cNvPr id="884" name="Имя " descr="Descr "/>
        <xdr:cNvPicPr>
          <a:picLocks noChangeAspect="1"/>
        </xdr:cNvPicPr>
      </xdr:nvPicPr>
      <xdr:blipFill>
        <a:blip xmlns:r="http://schemas.openxmlformats.org/officeDocument/2006/relationships" r:embed="rId377" cstate="print"/>
        <a:srcRect/>
        <a:stretch>
          <a:fillRect/>
        </a:stretch>
      </xdr:blipFill>
      <xdr:spPr>
        <a:xfrm>
          <a:off x="131445" y="340036785"/>
          <a:ext cx="800100" cy="800100"/>
        </a:xfrm>
        <a:prstGeom prst="rect">
          <a:avLst/>
        </a:prstGeom>
        <a:noFill/>
        <a:ln>
          <a:noFill/>
        </a:ln>
      </xdr:spPr>
    </xdr:pic>
    <xdr:clientData/>
  </xdr:twoCellAnchor>
  <xdr:twoCellAnchor>
    <xdr:from>
      <xdr:col>1</xdr:col>
      <xdr:colOff>9525</xdr:colOff>
      <xdr:row>489</xdr:row>
      <xdr:rowOff>9525</xdr:rowOff>
    </xdr:from>
    <xdr:to>
      <xdr:col>1</xdr:col>
      <xdr:colOff>809625</xdr:colOff>
      <xdr:row>489</xdr:row>
      <xdr:rowOff>809625</xdr:rowOff>
    </xdr:to>
    <xdr:pic>
      <xdr:nvPicPr>
        <xdr:cNvPr id="885" name="Имя " descr="Descr "/>
        <xdr:cNvPicPr>
          <a:picLocks noChangeAspect="1"/>
        </xdr:cNvPicPr>
      </xdr:nvPicPr>
      <xdr:blipFill>
        <a:blip xmlns:r="http://schemas.openxmlformats.org/officeDocument/2006/relationships" r:embed="rId378" cstate="print"/>
        <a:srcRect/>
        <a:stretch>
          <a:fillRect/>
        </a:stretch>
      </xdr:blipFill>
      <xdr:spPr>
        <a:xfrm>
          <a:off x="131445" y="341095965"/>
          <a:ext cx="800100" cy="800100"/>
        </a:xfrm>
        <a:prstGeom prst="rect">
          <a:avLst/>
        </a:prstGeom>
        <a:noFill/>
        <a:ln>
          <a:noFill/>
        </a:ln>
      </xdr:spPr>
    </xdr:pic>
    <xdr:clientData/>
  </xdr:twoCellAnchor>
  <xdr:twoCellAnchor>
    <xdr:from>
      <xdr:col>1</xdr:col>
      <xdr:colOff>9525</xdr:colOff>
      <xdr:row>490</xdr:row>
      <xdr:rowOff>9525</xdr:rowOff>
    </xdr:from>
    <xdr:to>
      <xdr:col>1</xdr:col>
      <xdr:colOff>809625</xdr:colOff>
      <xdr:row>490</xdr:row>
      <xdr:rowOff>809625</xdr:rowOff>
    </xdr:to>
    <xdr:pic>
      <xdr:nvPicPr>
        <xdr:cNvPr id="886" name="Имя " descr="Descr "/>
        <xdr:cNvPicPr>
          <a:picLocks noChangeAspect="1"/>
        </xdr:cNvPicPr>
      </xdr:nvPicPr>
      <xdr:blipFill>
        <a:blip xmlns:r="http://schemas.openxmlformats.org/officeDocument/2006/relationships" r:embed="rId379" cstate="print"/>
        <a:srcRect/>
        <a:stretch>
          <a:fillRect/>
        </a:stretch>
      </xdr:blipFill>
      <xdr:spPr>
        <a:xfrm>
          <a:off x="131445" y="341957025"/>
          <a:ext cx="800100" cy="800100"/>
        </a:xfrm>
        <a:prstGeom prst="rect">
          <a:avLst/>
        </a:prstGeom>
        <a:noFill/>
        <a:ln>
          <a:noFill/>
        </a:ln>
      </xdr:spPr>
    </xdr:pic>
    <xdr:clientData/>
  </xdr:twoCellAnchor>
  <xdr:twoCellAnchor>
    <xdr:from>
      <xdr:col>1</xdr:col>
      <xdr:colOff>9525</xdr:colOff>
      <xdr:row>491</xdr:row>
      <xdr:rowOff>9525</xdr:rowOff>
    </xdr:from>
    <xdr:to>
      <xdr:col>1</xdr:col>
      <xdr:colOff>809625</xdr:colOff>
      <xdr:row>491</xdr:row>
      <xdr:rowOff>809625</xdr:rowOff>
    </xdr:to>
    <xdr:pic>
      <xdr:nvPicPr>
        <xdr:cNvPr id="887" name="Имя " descr="Descr "/>
        <xdr:cNvPicPr>
          <a:picLocks noChangeAspect="1"/>
        </xdr:cNvPicPr>
      </xdr:nvPicPr>
      <xdr:blipFill>
        <a:blip xmlns:r="http://schemas.openxmlformats.org/officeDocument/2006/relationships" r:embed="rId380" cstate="print"/>
        <a:srcRect/>
        <a:stretch>
          <a:fillRect/>
        </a:stretch>
      </xdr:blipFill>
      <xdr:spPr>
        <a:xfrm>
          <a:off x="131445" y="342818085"/>
          <a:ext cx="800100" cy="800100"/>
        </a:xfrm>
        <a:prstGeom prst="rect">
          <a:avLst/>
        </a:prstGeom>
        <a:noFill/>
        <a:ln>
          <a:noFill/>
        </a:ln>
      </xdr:spPr>
    </xdr:pic>
    <xdr:clientData/>
  </xdr:twoCellAnchor>
  <xdr:twoCellAnchor>
    <xdr:from>
      <xdr:col>1</xdr:col>
      <xdr:colOff>9525</xdr:colOff>
      <xdr:row>492</xdr:row>
      <xdr:rowOff>9525</xdr:rowOff>
    </xdr:from>
    <xdr:to>
      <xdr:col>1</xdr:col>
      <xdr:colOff>809625</xdr:colOff>
      <xdr:row>492</xdr:row>
      <xdr:rowOff>809625</xdr:rowOff>
    </xdr:to>
    <xdr:pic>
      <xdr:nvPicPr>
        <xdr:cNvPr id="888" name="Имя " descr="Descr "/>
        <xdr:cNvPicPr>
          <a:picLocks noChangeAspect="1"/>
        </xdr:cNvPicPr>
      </xdr:nvPicPr>
      <xdr:blipFill>
        <a:blip xmlns:r="http://schemas.openxmlformats.org/officeDocument/2006/relationships" r:embed="rId381" cstate="print"/>
        <a:srcRect/>
        <a:stretch>
          <a:fillRect/>
        </a:stretch>
      </xdr:blipFill>
      <xdr:spPr>
        <a:xfrm>
          <a:off x="131445" y="343679145"/>
          <a:ext cx="800100" cy="800100"/>
        </a:xfrm>
        <a:prstGeom prst="rect">
          <a:avLst/>
        </a:prstGeom>
        <a:noFill/>
        <a:ln>
          <a:noFill/>
        </a:ln>
      </xdr:spPr>
    </xdr:pic>
    <xdr:clientData/>
  </xdr:twoCellAnchor>
  <xdr:twoCellAnchor>
    <xdr:from>
      <xdr:col>1</xdr:col>
      <xdr:colOff>9525</xdr:colOff>
      <xdr:row>493</xdr:row>
      <xdr:rowOff>9525</xdr:rowOff>
    </xdr:from>
    <xdr:to>
      <xdr:col>1</xdr:col>
      <xdr:colOff>809625</xdr:colOff>
      <xdr:row>493</xdr:row>
      <xdr:rowOff>809625</xdr:rowOff>
    </xdr:to>
    <xdr:pic>
      <xdr:nvPicPr>
        <xdr:cNvPr id="889" name="Имя " descr="Descr "/>
        <xdr:cNvPicPr>
          <a:picLocks noChangeAspect="1"/>
        </xdr:cNvPicPr>
      </xdr:nvPicPr>
      <xdr:blipFill>
        <a:blip xmlns:r="http://schemas.openxmlformats.org/officeDocument/2006/relationships" r:embed="rId381" cstate="print"/>
        <a:srcRect/>
        <a:stretch>
          <a:fillRect/>
        </a:stretch>
      </xdr:blipFill>
      <xdr:spPr>
        <a:xfrm>
          <a:off x="131445" y="344540205"/>
          <a:ext cx="800100" cy="800100"/>
        </a:xfrm>
        <a:prstGeom prst="rect">
          <a:avLst/>
        </a:prstGeom>
        <a:noFill/>
        <a:ln>
          <a:noFill/>
        </a:ln>
      </xdr:spPr>
    </xdr:pic>
    <xdr:clientData/>
  </xdr:twoCellAnchor>
  <xdr:twoCellAnchor>
    <xdr:from>
      <xdr:col>1</xdr:col>
      <xdr:colOff>9525</xdr:colOff>
      <xdr:row>494</xdr:row>
      <xdr:rowOff>9525</xdr:rowOff>
    </xdr:from>
    <xdr:to>
      <xdr:col>1</xdr:col>
      <xdr:colOff>809625</xdr:colOff>
      <xdr:row>494</xdr:row>
      <xdr:rowOff>809625</xdr:rowOff>
    </xdr:to>
    <xdr:pic>
      <xdr:nvPicPr>
        <xdr:cNvPr id="890" name="Имя " descr="Descr "/>
        <xdr:cNvPicPr>
          <a:picLocks noChangeAspect="1"/>
        </xdr:cNvPicPr>
      </xdr:nvPicPr>
      <xdr:blipFill>
        <a:blip xmlns:r="http://schemas.openxmlformats.org/officeDocument/2006/relationships" r:embed="rId381" cstate="print"/>
        <a:srcRect/>
        <a:stretch>
          <a:fillRect/>
        </a:stretch>
      </xdr:blipFill>
      <xdr:spPr>
        <a:xfrm>
          <a:off x="131445" y="345401265"/>
          <a:ext cx="800100" cy="800100"/>
        </a:xfrm>
        <a:prstGeom prst="rect">
          <a:avLst/>
        </a:prstGeom>
        <a:noFill/>
        <a:ln>
          <a:noFill/>
        </a:ln>
      </xdr:spPr>
    </xdr:pic>
    <xdr:clientData/>
  </xdr:twoCellAnchor>
  <xdr:twoCellAnchor>
    <xdr:from>
      <xdr:col>1</xdr:col>
      <xdr:colOff>9525</xdr:colOff>
      <xdr:row>498</xdr:row>
      <xdr:rowOff>9525</xdr:rowOff>
    </xdr:from>
    <xdr:to>
      <xdr:col>1</xdr:col>
      <xdr:colOff>809625</xdr:colOff>
      <xdr:row>498</xdr:row>
      <xdr:rowOff>809625</xdr:rowOff>
    </xdr:to>
    <xdr:pic>
      <xdr:nvPicPr>
        <xdr:cNvPr id="891" name="Имя " descr="Descr "/>
        <xdr:cNvPicPr>
          <a:picLocks noChangeAspect="1"/>
        </xdr:cNvPicPr>
      </xdr:nvPicPr>
      <xdr:blipFill>
        <a:blip xmlns:r="http://schemas.openxmlformats.org/officeDocument/2006/relationships" r:embed="rId382" cstate="print"/>
        <a:srcRect/>
        <a:stretch>
          <a:fillRect/>
        </a:stretch>
      </xdr:blipFill>
      <xdr:spPr>
        <a:xfrm>
          <a:off x="131445" y="347519625"/>
          <a:ext cx="800100" cy="800100"/>
        </a:xfrm>
        <a:prstGeom prst="rect">
          <a:avLst/>
        </a:prstGeom>
        <a:noFill/>
        <a:ln>
          <a:noFill/>
        </a:ln>
      </xdr:spPr>
    </xdr:pic>
    <xdr:clientData/>
  </xdr:twoCellAnchor>
  <xdr:twoCellAnchor>
    <xdr:from>
      <xdr:col>1</xdr:col>
      <xdr:colOff>9525</xdr:colOff>
      <xdr:row>499</xdr:row>
      <xdr:rowOff>9525</xdr:rowOff>
    </xdr:from>
    <xdr:to>
      <xdr:col>1</xdr:col>
      <xdr:colOff>809625</xdr:colOff>
      <xdr:row>499</xdr:row>
      <xdr:rowOff>809625</xdr:rowOff>
    </xdr:to>
    <xdr:pic>
      <xdr:nvPicPr>
        <xdr:cNvPr id="892" name="Имя " descr="Descr "/>
        <xdr:cNvPicPr>
          <a:picLocks noChangeAspect="1"/>
        </xdr:cNvPicPr>
      </xdr:nvPicPr>
      <xdr:blipFill>
        <a:blip xmlns:r="http://schemas.openxmlformats.org/officeDocument/2006/relationships" r:embed="rId383" cstate="print"/>
        <a:srcRect/>
        <a:stretch>
          <a:fillRect/>
        </a:stretch>
      </xdr:blipFill>
      <xdr:spPr>
        <a:xfrm>
          <a:off x="131445" y="348380685"/>
          <a:ext cx="800100" cy="800100"/>
        </a:xfrm>
        <a:prstGeom prst="rect">
          <a:avLst/>
        </a:prstGeom>
        <a:noFill/>
        <a:ln>
          <a:noFill/>
        </a:ln>
      </xdr:spPr>
    </xdr:pic>
    <xdr:clientData/>
  </xdr:twoCellAnchor>
  <xdr:twoCellAnchor>
    <xdr:from>
      <xdr:col>1</xdr:col>
      <xdr:colOff>9525</xdr:colOff>
      <xdr:row>500</xdr:row>
      <xdr:rowOff>9525</xdr:rowOff>
    </xdr:from>
    <xdr:to>
      <xdr:col>1</xdr:col>
      <xdr:colOff>809625</xdr:colOff>
      <xdr:row>500</xdr:row>
      <xdr:rowOff>809625</xdr:rowOff>
    </xdr:to>
    <xdr:pic>
      <xdr:nvPicPr>
        <xdr:cNvPr id="893" name="Имя " descr="Descr "/>
        <xdr:cNvPicPr>
          <a:picLocks noChangeAspect="1"/>
        </xdr:cNvPicPr>
      </xdr:nvPicPr>
      <xdr:blipFill>
        <a:blip xmlns:r="http://schemas.openxmlformats.org/officeDocument/2006/relationships" r:embed="rId384" cstate="print"/>
        <a:srcRect/>
        <a:stretch>
          <a:fillRect/>
        </a:stretch>
      </xdr:blipFill>
      <xdr:spPr>
        <a:xfrm>
          <a:off x="131445" y="349241745"/>
          <a:ext cx="800100" cy="800100"/>
        </a:xfrm>
        <a:prstGeom prst="rect">
          <a:avLst/>
        </a:prstGeom>
        <a:noFill/>
        <a:ln>
          <a:noFill/>
        </a:ln>
      </xdr:spPr>
    </xdr:pic>
    <xdr:clientData/>
  </xdr:twoCellAnchor>
  <xdr:twoCellAnchor>
    <xdr:from>
      <xdr:col>1</xdr:col>
      <xdr:colOff>9525</xdr:colOff>
      <xdr:row>501</xdr:row>
      <xdr:rowOff>9525</xdr:rowOff>
    </xdr:from>
    <xdr:to>
      <xdr:col>1</xdr:col>
      <xdr:colOff>809625</xdr:colOff>
      <xdr:row>501</xdr:row>
      <xdr:rowOff>809625</xdr:rowOff>
    </xdr:to>
    <xdr:pic>
      <xdr:nvPicPr>
        <xdr:cNvPr id="894" name="Имя " descr="Descr "/>
        <xdr:cNvPicPr>
          <a:picLocks noChangeAspect="1"/>
        </xdr:cNvPicPr>
      </xdr:nvPicPr>
      <xdr:blipFill>
        <a:blip xmlns:r="http://schemas.openxmlformats.org/officeDocument/2006/relationships" r:embed="rId385" cstate="print"/>
        <a:srcRect/>
        <a:stretch>
          <a:fillRect/>
        </a:stretch>
      </xdr:blipFill>
      <xdr:spPr>
        <a:xfrm>
          <a:off x="131445" y="350102805"/>
          <a:ext cx="800100" cy="800100"/>
        </a:xfrm>
        <a:prstGeom prst="rect">
          <a:avLst/>
        </a:prstGeom>
        <a:noFill/>
        <a:ln>
          <a:noFill/>
        </a:ln>
      </xdr:spPr>
    </xdr:pic>
    <xdr:clientData/>
  </xdr:twoCellAnchor>
  <xdr:twoCellAnchor>
    <xdr:from>
      <xdr:col>1</xdr:col>
      <xdr:colOff>9525</xdr:colOff>
      <xdr:row>502</xdr:row>
      <xdr:rowOff>9525</xdr:rowOff>
    </xdr:from>
    <xdr:to>
      <xdr:col>1</xdr:col>
      <xdr:colOff>809625</xdr:colOff>
      <xdr:row>502</xdr:row>
      <xdr:rowOff>809625</xdr:rowOff>
    </xdr:to>
    <xdr:pic>
      <xdr:nvPicPr>
        <xdr:cNvPr id="895" name="Имя " descr="Descr "/>
        <xdr:cNvPicPr>
          <a:picLocks noChangeAspect="1"/>
        </xdr:cNvPicPr>
      </xdr:nvPicPr>
      <xdr:blipFill>
        <a:blip xmlns:r="http://schemas.openxmlformats.org/officeDocument/2006/relationships" r:embed="rId386" cstate="print"/>
        <a:srcRect/>
        <a:stretch>
          <a:fillRect/>
        </a:stretch>
      </xdr:blipFill>
      <xdr:spPr>
        <a:xfrm>
          <a:off x="131445" y="350963865"/>
          <a:ext cx="800100" cy="800100"/>
        </a:xfrm>
        <a:prstGeom prst="rect">
          <a:avLst/>
        </a:prstGeom>
        <a:noFill/>
        <a:ln>
          <a:noFill/>
        </a:ln>
      </xdr:spPr>
    </xdr:pic>
    <xdr:clientData/>
  </xdr:twoCellAnchor>
  <xdr:twoCellAnchor>
    <xdr:from>
      <xdr:col>1</xdr:col>
      <xdr:colOff>9525</xdr:colOff>
      <xdr:row>503</xdr:row>
      <xdr:rowOff>9525</xdr:rowOff>
    </xdr:from>
    <xdr:to>
      <xdr:col>1</xdr:col>
      <xdr:colOff>809625</xdr:colOff>
      <xdr:row>503</xdr:row>
      <xdr:rowOff>809625</xdr:rowOff>
    </xdr:to>
    <xdr:pic>
      <xdr:nvPicPr>
        <xdr:cNvPr id="896" name="Имя " descr="Descr "/>
        <xdr:cNvPicPr>
          <a:picLocks noChangeAspect="1"/>
        </xdr:cNvPicPr>
      </xdr:nvPicPr>
      <xdr:blipFill>
        <a:blip xmlns:r="http://schemas.openxmlformats.org/officeDocument/2006/relationships" r:embed="rId387" cstate="print"/>
        <a:srcRect/>
        <a:stretch>
          <a:fillRect/>
        </a:stretch>
      </xdr:blipFill>
      <xdr:spPr>
        <a:xfrm>
          <a:off x="131445" y="351824925"/>
          <a:ext cx="800100" cy="800100"/>
        </a:xfrm>
        <a:prstGeom prst="rect">
          <a:avLst/>
        </a:prstGeom>
        <a:noFill/>
        <a:ln>
          <a:noFill/>
        </a:ln>
      </xdr:spPr>
    </xdr:pic>
    <xdr:clientData/>
  </xdr:twoCellAnchor>
  <xdr:twoCellAnchor>
    <xdr:from>
      <xdr:col>1</xdr:col>
      <xdr:colOff>9525</xdr:colOff>
      <xdr:row>504</xdr:row>
      <xdr:rowOff>9525</xdr:rowOff>
    </xdr:from>
    <xdr:to>
      <xdr:col>1</xdr:col>
      <xdr:colOff>809625</xdr:colOff>
      <xdr:row>504</xdr:row>
      <xdr:rowOff>809625</xdr:rowOff>
    </xdr:to>
    <xdr:pic>
      <xdr:nvPicPr>
        <xdr:cNvPr id="897" name="Имя " descr="Descr "/>
        <xdr:cNvPicPr>
          <a:picLocks noChangeAspect="1"/>
        </xdr:cNvPicPr>
      </xdr:nvPicPr>
      <xdr:blipFill>
        <a:blip xmlns:r="http://schemas.openxmlformats.org/officeDocument/2006/relationships" r:embed="rId388" cstate="print"/>
        <a:srcRect/>
        <a:stretch>
          <a:fillRect/>
        </a:stretch>
      </xdr:blipFill>
      <xdr:spPr>
        <a:xfrm>
          <a:off x="131445" y="352685985"/>
          <a:ext cx="800100" cy="800100"/>
        </a:xfrm>
        <a:prstGeom prst="rect">
          <a:avLst/>
        </a:prstGeom>
        <a:noFill/>
        <a:ln>
          <a:noFill/>
        </a:ln>
      </xdr:spPr>
    </xdr:pic>
    <xdr:clientData/>
  </xdr:twoCellAnchor>
  <xdr:twoCellAnchor>
    <xdr:from>
      <xdr:col>1</xdr:col>
      <xdr:colOff>9525</xdr:colOff>
      <xdr:row>505</xdr:row>
      <xdr:rowOff>9525</xdr:rowOff>
    </xdr:from>
    <xdr:to>
      <xdr:col>1</xdr:col>
      <xdr:colOff>809625</xdr:colOff>
      <xdr:row>505</xdr:row>
      <xdr:rowOff>809625</xdr:rowOff>
    </xdr:to>
    <xdr:pic>
      <xdr:nvPicPr>
        <xdr:cNvPr id="898" name="Имя " descr="Descr "/>
        <xdr:cNvPicPr>
          <a:picLocks noChangeAspect="1"/>
        </xdr:cNvPicPr>
      </xdr:nvPicPr>
      <xdr:blipFill>
        <a:blip xmlns:r="http://schemas.openxmlformats.org/officeDocument/2006/relationships" r:embed="rId389" cstate="print"/>
        <a:srcRect/>
        <a:stretch>
          <a:fillRect/>
        </a:stretch>
      </xdr:blipFill>
      <xdr:spPr>
        <a:xfrm>
          <a:off x="131445" y="353547045"/>
          <a:ext cx="800100" cy="800100"/>
        </a:xfrm>
        <a:prstGeom prst="rect">
          <a:avLst/>
        </a:prstGeom>
        <a:noFill/>
        <a:ln>
          <a:noFill/>
        </a:ln>
      </xdr:spPr>
    </xdr:pic>
    <xdr:clientData/>
  </xdr:twoCellAnchor>
  <xdr:twoCellAnchor>
    <xdr:from>
      <xdr:col>1</xdr:col>
      <xdr:colOff>9525</xdr:colOff>
      <xdr:row>506</xdr:row>
      <xdr:rowOff>9525</xdr:rowOff>
    </xdr:from>
    <xdr:to>
      <xdr:col>1</xdr:col>
      <xdr:colOff>809625</xdr:colOff>
      <xdr:row>506</xdr:row>
      <xdr:rowOff>809625</xdr:rowOff>
    </xdr:to>
    <xdr:pic>
      <xdr:nvPicPr>
        <xdr:cNvPr id="899" name="Имя " descr="Descr "/>
        <xdr:cNvPicPr>
          <a:picLocks noChangeAspect="1"/>
        </xdr:cNvPicPr>
      </xdr:nvPicPr>
      <xdr:blipFill>
        <a:blip xmlns:r="http://schemas.openxmlformats.org/officeDocument/2006/relationships" r:embed="rId390" cstate="print"/>
        <a:srcRect/>
        <a:stretch>
          <a:fillRect/>
        </a:stretch>
      </xdr:blipFill>
      <xdr:spPr>
        <a:xfrm>
          <a:off x="131445" y="354408105"/>
          <a:ext cx="800100" cy="800100"/>
        </a:xfrm>
        <a:prstGeom prst="rect">
          <a:avLst/>
        </a:prstGeom>
        <a:noFill/>
        <a:ln>
          <a:noFill/>
        </a:ln>
      </xdr:spPr>
    </xdr:pic>
    <xdr:clientData/>
  </xdr:twoCellAnchor>
  <xdr:twoCellAnchor>
    <xdr:from>
      <xdr:col>1</xdr:col>
      <xdr:colOff>9525</xdr:colOff>
      <xdr:row>507</xdr:row>
      <xdr:rowOff>9525</xdr:rowOff>
    </xdr:from>
    <xdr:to>
      <xdr:col>1</xdr:col>
      <xdr:colOff>809625</xdr:colOff>
      <xdr:row>507</xdr:row>
      <xdr:rowOff>809625</xdr:rowOff>
    </xdr:to>
    <xdr:pic>
      <xdr:nvPicPr>
        <xdr:cNvPr id="900" name="Имя " descr="Descr "/>
        <xdr:cNvPicPr>
          <a:picLocks noChangeAspect="1"/>
        </xdr:cNvPicPr>
      </xdr:nvPicPr>
      <xdr:blipFill>
        <a:blip xmlns:r="http://schemas.openxmlformats.org/officeDocument/2006/relationships" r:embed="rId391" cstate="print"/>
        <a:srcRect/>
        <a:stretch>
          <a:fillRect/>
        </a:stretch>
      </xdr:blipFill>
      <xdr:spPr>
        <a:xfrm>
          <a:off x="131445" y="355269165"/>
          <a:ext cx="800100" cy="800100"/>
        </a:xfrm>
        <a:prstGeom prst="rect">
          <a:avLst/>
        </a:prstGeom>
        <a:noFill/>
        <a:ln>
          <a:noFill/>
        </a:ln>
      </xdr:spPr>
    </xdr:pic>
    <xdr:clientData/>
  </xdr:twoCellAnchor>
  <xdr:twoCellAnchor>
    <xdr:from>
      <xdr:col>1</xdr:col>
      <xdr:colOff>9525</xdr:colOff>
      <xdr:row>508</xdr:row>
      <xdr:rowOff>9525</xdr:rowOff>
    </xdr:from>
    <xdr:to>
      <xdr:col>1</xdr:col>
      <xdr:colOff>809625</xdr:colOff>
      <xdr:row>508</xdr:row>
      <xdr:rowOff>809625</xdr:rowOff>
    </xdr:to>
    <xdr:pic>
      <xdr:nvPicPr>
        <xdr:cNvPr id="901" name="Имя " descr="Descr "/>
        <xdr:cNvPicPr>
          <a:picLocks noChangeAspect="1"/>
        </xdr:cNvPicPr>
      </xdr:nvPicPr>
      <xdr:blipFill>
        <a:blip xmlns:r="http://schemas.openxmlformats.org/officeDocument/2006/relationships" r:embed="rId392" cstate="print"/>
        <a:srcRect/>
        <a:stretch>
          <a:fillRect/>
        </a:stretch>
      </xdr:blipFill>
      <xdr:spPr>
        <a:xfrm>
          <a:off x="131445" y="356130225"/>
          <a:ext cx="800100" cy="800100"/>
        </a:xfrm>
        <a:prstGeom prst="rect">
          <a:avLst/>
        </a:prstGeom>
        <a:noFill/>
        <a:ln>
          <a:noFill/>
        </a:ln>
      </xdr:spPr>
    </xdr:pic>
    <xdr:clientData/>
  </xdr:twoCellAnchor>
  <xdr:twoCellAnchor>
    <xdr:from>
      <xdr:col>1</xdr:col>
      <xdr:colOff>9525</xdr:colOff>
      <xdr:row>509</xdr:row>
      <xdr:rowOff>9525</xdr:rowOff>
    </xdr:from>
    <xdr:to>
      <xdr:col>1</xdr:col>
      <xdr:colOff>809625</xdr:colOff>
      <xdr:row>509</xdr:row>
      <xdr:rowOff>809625</xdr:rowOff>
    </xdr:to>
    <xdr:pic>
      <xdr:nvPicPr>
        <xdr:cNvPr id="902" name="Имя " descr="Descr "/>
        <xdr:cNvPicPr>
          <a:picLocks noChangeAspect="1"/>
        </xdr:cNvPicPr>
      </xdr:nvPicPr>
      <xdr:blipFill>
        <a:blip xmlns:r="http://schemas.openxmlformats.org/officeDocument/2006/relationships" r:embed="rId393" cstate="print"/>
        <a:srcRect/>
        <a:stretch>
          <a:fillRect/>
        </a:stretch>
      </xdr:blipFill>
      <xdr:spPr>
        <a:xfrm>
          <a:off x="131445" y="356991285"/>
          <a:ext cx="800100" cy="800100"/>
        </a:xfrm>
        <a:prstGeom prst="rect">
          <a:avLst/>
        </a:prstGeom>
        <a:noFill/>
        <a:ln>
          <a:noFill/>
        </a:ln>
      </xdr:spPr>
    </xdr:pic>
    <xdr:clientData/>
  </xdr:twoCellAnchor>
  <xdr:twoCellAnchor>
    <xdr:from>
      <xdr:col>1</xdr:col>
      <xdr:colOff>9525</xdr:colOff>
      <xdr:row>510</xdr:row>
      <xdr:rowOff>9525</xdr:rowOff>
    </xdr:from>
    <xdr:to>
      <xdr:col>1</xdr:col>
      <xdr:colOff>809625</xdr:colOff>
      <xdr:row>510</xdr:row>
      <xdr:rowOff>809625</xdr:rowOff>
    </xdr:to>
    <xdr:pic>
      <xdr:nvPicPr>
        <xdr:cNvPr id="903" name="Имя " descr="Descr "/>
        <xdr:cNvPicPr>
          <a:picLocks noChangeAspect="1"/>
        </xdr:cNvPicPr>
      </xdr:nvPicPr>
      <xdr:blipFill>
        <a:blip xmlns:r="http://schemas.openxmlformats.org/officeDocument/2006/relationships" r:embed="rId394" cstate="print"/>
        <a:srcRect/>
        <a:stretch>
          <a:fillRect/>
        </a:stretch>
      </xdr:blipFill>
      <xdr:spPr>
        <a:xfrm>
          <a:off x="131445" y="357852345"/>
          <a:ext cx="800100" cy="800100"/>
        </a:xfrm>
        <a:prstGeom prst="rect">
          <a:avLst/>
        </a:prstGeom>
        <a:noFill/>
        <a:ln>
          <a:noFill/>
        </a:ln>
      </xdr:spPr>
    </xdr:pic>
    <xdr:clientData/>
  </xdr:twoCellAnchor>
  <xdr:twoCellAnchor>
    <xdr:from>
      <xdr:col>1</xdr:col>
      <xdr:colOff>9525</xdr:colOff>
      <xdr:row>511</xdr:row>
      <xdr:rowOff>9525</xdr:rowOff>
    </xdr:from>
    <xdr:to>
      <xdr:col>1</xdr:col>
      <xdr:colOff>809625</xdr:colOff>
      <xdr:row>511</xdr:row>
      <xdr:rowOff>809625</xdr:rowOff>
    </xdr:to>
    <xdr:pic>
      <xdr:nvPicPr>
        <xdr:cNvPr id="904" name="Имя " descr="Descr "/>
        <xdr:cNvPicPr>
          <a:picLocks noChangeAspect="1"/>
        </xdr:cNvPicPr>
      </xdr:nvPicPr>
      <xdr:blipFill>
        <a:blip xmlns:r="http://schemas.openxmlformats.org/officeDocument/2006/relationships" r:embed="rId395" cstate="print"/>
        <a:srcRect/>
        <a:stretch>
          <a:fillRect/>
        </a:stretch>
      </xdr:blipFill>
      <xdr:spPr>
        <a:xfrm>
          <a:off x="131445" y="358713405"/>
          <a:ext cx="800100" cy="800100"/>
        </a:xfrm>
        <a:prstGeom prst="rect">
          <a:avLst/>
        </a:prstGeom>
        <a:noFill/>
        <a:ln>
          <a:noFill/>
        </a:ln>
      </xdr:spPr>
    </xdr:pic>
    <xdr:clientData/>
  </xdr:twoCellAnchor>
  <xdr:twoCellAnchor>
    <xdr:from>
      <xdr:col>1</xdr:col>
      <xdr:colOff>9525</xdr:colOff>
      <xdr:row>512</xdr:row>
      <xdr:rowOff>9525</xdr:rowOff>
    </xdr:from>
    <xdr:to>
      <xdr:col>1</xdr:col>
      <xdr:colOff>809625</xdr:colOff>
      <xdr:row>512</xdr:row>
      <xdr:rowOff>809625</xdr:rowOff>
    </xdr:to>
    <xdr:pic>
      <xdr:nvPicPr>
        <xdr:cNvPr id="905" name="Имя " descr="Descr "/>
        <xdr:cNvPicPr>
          <a:picLocks noChangeAspect="1"/>
        </xdr:cNvPicPr>
      </xdr:nvPicPr>
      <xdr:blipFill>
        <a:blip xmlns:r="http://schemas.openxmlformats.org/officeDocument/2006/relationships" r:embed="rId396" cstate="print"/>
        <a:srcRect/>
        <a:stretch>
          <a:fillRect/>
        </a:stretch>
      </xdr:blipFill>
      <xdr:spPr>
        <a:xfrm>
          <a:off x="131445" y="359574465"/>
          <a:ext cx="800100" cy="800100"/>
        </a:xfrm>
        <a:prstGeom prst="rect">
          <a:avLst/>
        </a:prstGeom>
        <a:noFill/>
        <a:ln>
          <a:noFill/>
        </a:ln>
      </xdr:spPr>
    </xdr:pic>
    <xdr:clientData/>
  </xdr:twoCellAnchor>
  <xdr:twoCellAnchor>
    <xdr:from>
      <xdr:col>1</xdr:col>
      <xdr:colOff>9525</xdr:colOff>
      <xdr:row>518</xdr:row>
      <xdr:rowOff>9525</xdr:rowOff>
    </xdr:from>
    <xdr:to>
      <xdr:col>1</xdr:col>
      <xdr:colOff>809625</xdr:colOff>
      <xdr:row>518</xdr:row>
      <xdr:rowOff>809625</xdr:rowOff>
    </xdr:to>
    <xdr:pic>
      <xdr:nvPicPr>
        <xdr:cNvPr id="906" name="Имя " descr="Descr "/>
        <xdr:cNvPicPr>
          <a:picLocks noChangeAspect="1"/>
        </xdr:cNvPicPr>
      </xdr:nvPicPr>
      <xdr:blipFill>
        <a:blip xmlns:r="http://schemas.openxmlformats.org/officeDocument/2006/relationships" r:embed="rId397" cstate="print"/>
        <a:srcRect/>
        <a:stretch>
          <a:fillRect/>
        </a:stretch>
      </xdr:blipFill>
      <xdr:spPr>
        <a:xfrm>
          <a:off x="131445" y="360633645"/>
          <a:ext cx="800100" cy="800100"/>
        </a:xfrm>
        <a:prstGeom prst="rect">
          <a:avLst/>
        </a:prstGeom>
        <a:noFill/>
        <a:ln>
          <a:noFill/>
        </a:ln>
      </xdr:spPr>
    </xdr:pic>
    <xdr:clientData/>
  </xdr:twoCellAnchor>
  <xdr:twoCellAnchor>
    <xdr:from>
      <xdr:col>1</xdr:col>
      <xdr:colOff>9525</xdr:colOff>
      <xdr:row>519</xdr:row>
      <xdr:rowOff>9525</xdr:rowOff>
    </xdr:from>
    <xdr:to>
      <xdr:col>1</xdr:col>
      <xdr:colOff>847725</xdr:colOff>
      <xdr:row>519</xdr:row>
      <xdr:rowOff>809625</xdr:rowOff>
    </xdr:to>
    <xdr:pic>
      <xdr:nvPicPr>
        <xdr:cNvPr id="907" name="Имя " descr="Descr "/>
        <xdr:cNvPicPr>
          <a:picLocks noChangeAspect="1"/>
        </xdr:cNvPicPr>
      </xdr:nvPicPr>
      <xdr:blipFill>
        <a:blip xmlns:r="http://schemas.openxmlformats.org/officeDocument/2006/relationships" r:embed="rId398" cstate="print"/>
        <a:srcRect/>
        <a:stretch>
          <a:fillRect/>
        </a:stretch>
      </xdr:blipFill>
      <xdr:spPr>
        <a:xfrm>
          <a:off x="131445" y="361494705"/>
          <a:ext cx="838200" cy="800100"/>
        </a:xfrm>
        <a:prstGeom prst="rect">
          <a:avLst/>
        </a:prstGeom>
        <a:noFill/>
        <a:ln>
          <a:noFill/>
        </a:ln>
      </xdr:spPr>
    </xdr:pic>
    <xdr:clientData/>
  </xdr:twoCellAnchor>
  <xdr:twoCellAnchor>
    <xdr:from>
      <xdr:col>1</xdr:col>
      <xdr:colOff>9525</xdr:colOff>
      <xdr:row>520</xdr:row>
      <xdr:rowOff>9525</xdr:rowOff>
    </xdr:from>
    <xdr:to>
      <xdr:col>1</xdr:col>
      <xdr:colOff>809625</xdr:colOff>
      <xdr:row>520</xdr:row>
      <xdr:rowOff>809625</xdr:rowOff>
    </xdr:to>
    <xdr:pic>
      <xdr:nvPicPr>
        <xdr:cNvPr id="908" name="Имя " descr="Descr "/>
        <xdr:cNvPicPr>
          <a:picLocks noChangeAspect="1"/>
        </xdr:cNvPicPr>
      </xdr:nvPicPr>
      <xdr:blipFill>
        <a:blip xmlns:r="http://schemas.openxmlformats.org/officeDocument/2006/relationships" r:embed="rId399" cstate="print"/>
        <a:srcRect/>
        <a:stretch>
          <a:fillRect/>
        </a:stretch>
      </xdr:blipFill>
      <xdr:spPr>
        <a:xfrm>
          <a:off x="131445" y="362355765"/>
          <a:ext cx="800100" cy="800100"/>
        </a:xfrm>
        <a:prstGeom prst="rect">
          <a:avLst/>
        </a:prstGeom>
        <a:noFill/>
        <a:ln>
          <a:noFill/>
        </a:ln>
      </xdr:spPr>
    </xdr:pic>
    <xdr:clientData/>
  </xdr:twoCellAnchor>
  <xdr:twoCellAnchor>
    <xdr:from>
      <xdr:col>1</xdr:col>
      <xdr:colOff>9525</xdr:colOff>
      <xdr:row>521</xdr:row>
      <xdr:rowOff>9525</xdr:rowOff>
    </xdr:from>
    <xdr:to>
      <xdr:col>1</xdr:col>
      <xdr:colOff>800100</xdr:colOff>
      <xdr:row>521</xdr:row>
      <xdr:rowOff>809625</xdr:rowOff>
    </xdr:to>
    <xdr:pic>
      <xdr:nvPicPr>
        <xdr:cNvPr id="909" name="Имя " descr="Descr "/>
        <xdr:cNvPicPr>
          <a:picLocks noChangeAspect="1"/>
        </xdr:cNvPicPr>
      </xdr:nvPicPr>
      <xdr:blipFill>
        <a:blip xmlns:r="http://schemas.openxmlformats.org/officeDocument/2006/relationships" r:embed="rId400"/>
        <a:srcRect/>
        <a:stretch>
          <a:fillRect/>
        </a:stretch>
      </xdr:blipFill>
      <xdr:spPr>
        <a:xfrm>
          <a:off x="131445" y="363216825"/>
          <a:ext cx="790575" cy="800100"/>
        </a:xfrm>
        <a:prstGeom prst="rect">
          <a:avLst/>
        </a:prstGeom>
        <a:noFill/>
        <a:ln>
          <a:noFill/>
        </a:ln>
      </xdr:spPr>
    </xdr:pic>
    <xdr:clientData/>
  </xdr:twoCellAnchor>
  <xdr:twoCellAnchor>
    <xdr:from>
      <xdr:col>1</xdr:col>
      <xdr:colOff>9525</xdr:colOff>
      <xdr:row>522</xdr:row>
      <xdr:rowOff>9525</xdr:rowOff>
    </xdr:from>
    <xdr:to>
      <xdr:col>1</xdr:col>
      <xdr:colOff>809625</xdr:colOff>
      <xdr:row>522</xdr:row>
      <xdr:rowOff>809625</xdr:rowOff>
    </xdr:to>
    <xdr:pic>
      <xdr:nvPicPr>
        <xdr:cNvPr id="910" name="Имя " descr="Descr "/>
        <xdr:cNvPicPr>
          <a:picLocks noChangeAspect="1"/>
        </xdr:cNvPicPr>
      </xdr:nvPicPr>
      <xdr:blipFill>
        <a:blip xmlns:r="http://schemas.openxmlformats.org/officeDocument/2006/relationships" r:embed="rId401" cstate="print"/>
        <a:srcRect/>
        <a:stretch>
          <a:fillRect/>
        </a:stretch>
      </xdr:blipFill>
      <xdr:spPr>
        <a:xfrm>
          <a:off x="131445" y="364077885"/>
          <a:ext cx="800100" cy="800100"/>
        </a:xfrm>
        <a:prstGeom prst="rect">
          <a:avLst/>
        </a:prstGeom>
        <a:noFill/>
        <a:ln>
          <a:noFill/>
        </a:ln>
      </xdr:spPr>
    </xdr:pic>
    <xdr:clientData/>
  </xdr:twoCellAnchor>
  <xdr:twoCellAnchor>
    <xdr:from>
      <xdr:col>1</xdr:col>
      <xdr:colOff>9525</xdr:colOff>
      <xdr:row>523</xdr:row>
      <xdr:rowOff>9525</xdr:rowOff>
    </xdr:from>
    <xdr:to>
      <xdr:col>1</xdr:col>
      <xdr:colOff>809625</xdr:colOff>
      <xdr:row>523</xdr:row>
      <xdr:rowOff>809625</xdr:rowOff>
    </xdr:to>
    <xdr:pic>
      <xdr:nvPicPr>
        <xdr:cNvPr id="911" name="Имя " descr="Descr "/>
        <xdr:cNvPicPr>
          <a:picLocks noChangeAspect="1"/>
        </xdr:cNvPicPr>
      </xdr:nvPicPr>
      <xdr:blipFill>
        <a:blip xmlns:r="http://schemas.openxmlformats.org/officeDocument/2006/relationships" r:embed="rId402" cstate="print"/>
        <a:srcRect/>
        <a:stretch>
          <a:fillRect/>
        </a:stretch>
      </xdr:blipFill>
      <xdr:spPr>
        <a:xfrm>
          <a:off x="131445" y="364938945"/>
          <a:ext cx="800100" cy="800100"/>
        </a:xfrm>
        <a:prstGeom prst="rect">
          <a:avLst/>
        </a:prstGeom>
        <a:noFill/>
        <a:ln>
          <a:noFill/>
        </a:ln>
      </xdr:spPr>
    </xdr:pic>
    <xdr:clientData/>
  </xdr:twoCellAnchor>
  <xdr:twoCellAnchor>
    <xdr:from>
      <xdr:col>1</xdr:col>
      <xdr:colOff>9525</xdr:colOff>
      <xdr:row>524</xdr:row>
      <xdr:rowOff>9525</xdr:rowOff>
    </xdr:from>
    <xdr:to>
      <xdr:col>1</xdr:col>
      <xdr:colOff>809625</xdr:colOff>
      <xdr:row>524</xdr:row>
      <xdr:rowOff>809625</xdr:rowOff>
    </xdr:to>
    <xdr:pic>
      <xdr:nvPicPr>
        <xdr:cNvPr id="912" name="Имя " descr="Descr "/>
        <xdr:cNvPicPr>
          <a:picLocks noChangeAspect="1"/>
        </xdr:cNvPicPr>
      </xdr:nvPicPr>
      <xdr:blipFill>
        <a:blip xmlns:r="http://schemas.openxmlformats.org/officeDocument/2006/relationships" r:embed="rId403" cstate="print"/>
        <a:srcRect/>
        <a:stretch>
          <a:fillRect/>
        </a:stretch>
      </xdr:blipFill>
      <xdr:spPr>
        <a:xfrm>
          <a:off x="131445" y="365800005"/>
          <a:ext cx="800100" cy="800100"/>
        </a:xfrm>
        <a:prstGeom prst="rect">
          <a:avLst/>
        </a:prstGeom>
        <a:noFill/>
        <a:ln>
          <a:noFill/>
        </a:ln>
      </xdr:spPr>
    </xdr:pic>
    <xdr:clientData/>
  </xdr:twoCellAnchor>
  <xdr:twoCellAnchor>
    <xdr:from>
      <xdr:col>1</xdr:col>
      <xdr:colOff>9525</xdr:colOff>
      <xdr:row>525</xdr:row>
      <xdr:rowOff>9525</xdr:rowOff>
    </xdr:from>
    <xdr:to>
      <xdr:col>1</xdr:col>
      <xdr:colOff>809625</xdr:colOff>
      <xdr:row>525</xdr:row>
      <xdr:rowOff>809625</xdr:rowOff>
    </xdr:to>
    <xdr:pic>
      <xdr:nvPicPr>
        <xdr:cNvPr id="913" name="Имя " descr="Descr "/>
        <xdr:cNvPicPr>
          <a:picLocks noChangeAspect="1"/>
        </xdr:cNvPicPr>
      </xdr:nvPicPr>
      <xdr:blipFill>
        <a:blip xmlns:r="http://schemas.openxmlformats.org/officeDocument/2006/relationships" r:embed="rId404" cstate="print"/>
        <a:srcRect/>
        <a:stretch>
          <a:fillRect/>
        </a:stretch>
      </xdr:blipFill>
      <xdr:spPr>
        <a:xfrm>
          <a:off x="131445" y="366661065"/>
          <a:ext cx="800100" cy="800100"/>
        </a:xfrm>
        <a:prstGeom prst="rect">
          <a:avLst/>
        </a:prstGeom>
        <a:noFill/>
        <a:ln>
          <a:noFill/>
        </a:ln>
      </xdr:spPr>
    </xdr:pic>
    <xdr:clientData/>
  </xdr:twoCellAnchor>
  <xdr:twoCellAnchor>
    <xdr:from>
      <xdr:col>1</xdr:col>
      <xdr:colOff>9525</xdr:colOff>
      <xdr:row>526</xdr:row>
      <xdr:rowOff>9525</xdr:rowOff>
    </xdr:from>
    <xdr:to>
      <xdr:col>1</xdr:col>
      <xdr:colOff>809625</xdr:colOff>
      <xdr:row>526</xdr:row>
      <xdr:rowOff>809625</xdr:rowOff>
    </xdr:to>
    <xdr:pic>
      <xdr:nvPicPr>
        <xdr:cNvPr id="914" name="Имя " descr="Descr "/>
        <xdr:cNvPicPr>
          <a:picLocks noChangeAspect="1"/>
        </xdr:cNvPicPr>
      </xdr:nvPicPr>
      <xdr:blipFill>
        <a:blip xmlns:r="http://schemas.openxmlformats.org/officeDocument/2006/relationships" r:embed="rId405" cstate="print"/>
        <a:srcRect/>
        <a:stretch>
          <a:fillRect/>
        </a:stretch>
      </xdr:blipFill>
      <xdr:spPr>
        <a:xfrm>
          <a:off x="131445" y="367522125"/>
          <a:ext cx="800100" cy="800100"/>
        </a:xfrm>
        <a:prstGeom prst="rect">
          <a:avLst/>
        </a:prstGeom>
        <a:noFill/>
        <a:ln>
          <a:noFill/>
        </a:ln>
      </xdr:spPr>
    </xdr:pic>
    <xdr:clientData/>
  </xdr:twoCellAnchor>
  <xdr:twoCellAnchor>
    <xdr:from>
      <xdr:col>1</xdr:col>
      <xdr:colOff>9525</xdr:colOff>
      <xdr:row>527</xdr:row>
      <xdr:rowOff>9525</xdr:rowOff>
    </xdr:from>
    <xdr:to>
      <xdr:col>1</xdr:col>
      <xdr:colOff>809625</xdr:colOff>
      <xdr:row>527</xdr:row>
      <xdr:rowOff>809625</xdr:rowOff>
    </xdr:to>
    <xdr:pic>
      <xdr:nvPicPr>
        <xdr:cNvPr id="915" name="Имя " descr="Descr "/>
        <xdr:cNvPicPr>
          <a:picLocks noChangeAspect="1"/>
        </xdr:cNvPicPr>
      </xdr:nvPicPr>
      <xdr:blipFill>
        <a:blip xmlns:r="http://schemas.openxmlformats.org/officeDocument/2006/relationships" r:embed="rId405" cstate="print"/>
        <a:srcRect/>
        <a:stretch>
          <a:fillRect/>
        </a:stretch>
      </xdr:blipFill>
      <xdr:spPr>
        <a:xfrm>
          <a:off x="131445" y="368383185"/>
          <a:ext cx="800100" cy="800100"/>
        </a:xfrm>
        <a:prstGeom prst="rect">
          <a:avLst/>
        </a:prstGeom>
        <a:noFill/>
        <a:ln>
          <a:noFill/>
        </a:ln>
      </xdr:spPr>
    </xdr:pic>
    <xdr:clientData/>
  </xdr:twoCellAnchor>
  <xdr:twoCellAnchor>
    <xdr:from>
      <xdr:col>1</xdr:col>
      <xdr:colOff>9525</xdr:colOff>
      <xdr:row>528</xdr:row>
      <xdr:rowOff>9525</xdr:rowOff>
    </xdr:from>
    <xdr:to>
      <xdr:col>1</xdr:col>
      <xdr:colOff>809625</xdr:colOff>
      <xdr:row>528</xdr:row>
      <xdr:rowOff>809625</xdr:rowOff>
    </xdr:to>
    <xdr:pic>
      <xdr:nvPicPr>
        <xdr:cNvPr id="916" name="Имя " descr="Descr "/>
        <xdr:cNvPicPr>
          <a:picLocks noChangeAspect="1"/>
        </xdr:cNvPicPr>
      </xdr:nvPicPr>
      <xdr:blipFill>
        <a:blip xmlns:r="http://schemas.openxmlformats.org/officeDocument/2006/relationships" r:embed="rId406" cstate="print"/>
        <a:srcRect/>
        <a:stretch>
          <a:fillRect/>
        </a:stretch>
      </xdr:blipFill>
      <xdr:spPr>
        <a:xfrm>
          <a:off x="131445" y="369244245"/>
          <a:ext cx="800100" cy="800100"/>
        </a:xfrm>
        <a:prstGeom prst="rect">
          <a:avLst/>
        </a:prstGeom>
        <a:noFill/>
        <a:ln>
          <a:noFill/>
        </a:ln>
      </xdr:spPr>
    </xdr:pic>
    <xdr:clientData/>
  </xdr:twoCellAnchor>
  <xdr:twoCellAnchor>
    <xdr:from>
      <xdr:col>1</xdr:col>
      <xdr:colOff>9525</xdr:colOff>
      <xdr:row>529</xdr:row>
      <xdr:rowOff>9525</xdr:rowOff>
    </xdr:from>
    <xdr:to>
      <xdr:col>1</xdr:col>
      <xdr:colOff>809625</xdr:colOff>
      <xdr:row>529</xdr:row>
      <xdr:rowOff>809625</xdr:rowOff>
    </xdr:to>
    <xdr:pic>
      <xdr:nvPicPr>
        <xdr:cNvPr id="917" name="Имя " descr="Descr "/>
        <xdr:cNvPicPr>
          <a:picLocks noChangeAspect="1"/>
        </xdr:cNvPicPr>
      </xdr:nvPicPr>
      <xdr:blipFill>
        <a:blip xmlns:r="http://schemas.openxmlformats.org/officeDocument/2006/relationships" r:embed="rId407" cstate="print"/>
        <a:srcRect/>
        <a:stretch>
          <a:fillRect/>
        </a:stretch>
      </xdr:blipFill>
      <xdr:spPr>
        <a:xfrm>
          <a:off x="131445" y="370105305"/>
          <a:ext cx="800100" cy="800100"/>
        </a:xfrm>
        <a:prstGeom prst="rect">
          <a:avLst/>
        </a:prstGeom>
        <a:noFill/>
        <a:ln>
          <a:noFill/>
        </a:ln>
      </xdr:spPr>
    </xdr:pic>
    <xdr:clientData/>
  </xdr:twoCellAnchor>
  <xdr:twoCellAnchor>
    <xdr:from>
      <xdr:col>1</xdr:col>
      <xdr:colOff>9525</xdr:colOff>
      <xdr:row>530</xdr:row>
      <xdr:rowOff>9525</xdr:rowOff>
    </xdr:from>
    <xdr:to>
      <xdr:col>1</xdr:col>
      <xdr:colOff>809625</xdr:colOff>
      <xdr:row>530</xdr:row>
      <xdr:rowOff>809625</xdr:rowOff>
    </xdr:to>
    <xdr:pic>
      <xdr:nvPicPr>
        <xdr:cNvPr id="918" name="Имя " descr="Descr "/>
        <xdr:cNvPicPr>
          <a:picLocks noChangeAspect="1"/>
        </xdr:cNvPicPr>
      </xdr:nvPicPr>
      <xdr:blipFill>
        <a:blip xmlns:r="http://schemas.openxmlformats.org/officeDocument/2006/relationships" r:embed="rId408" cstate="print"/>
        <a:srcRect/>
        <a:stretch>
          <a:fillRect/>
        </a:stretch>
      </xdr:blipFill>
      <xdr:spPr>
        <a:xfrm>
          <a:off x="131445" y="370966365"/>
          <a:ext cx="800100" cy="800100"/>
        </a:xfrm>
        <a:prstGeom prst="rect">
          <a:avLst/>
        </a:prstGeom>
        <a:noFill/>
        <a:ln>
          <a:noFill/>
        </a:ln>
      </xdr:spPr>
    </xdr:pic>
    <xdr:clientData/>
  </xdr:twoCellAnchor>
  <xdr:twoCellAnchor>
    <xdr:from>
      <xdr:col>1</xdr:col>
      <xdr:colOff>9525</xdr:colOff>
      <xdr:row>531</xdr:row>
      <xdr:rowOff>9525</xdr:rowOff>
    </xdr:from>
    <xdr:to>
      <xdr:col>1</xdr:col>
      <xdr:colOff>809625</xdr:colOff>
      <xdr:row>531</xdr:row>
      <xdr:rowOff>809625</xdr:rowOff>
    </xdr:to>
    <xdr:pic>
      <xdr:nvPicPr>
        <xdr:cNvPr id="919" name="Имя " descr="Descr "/>
        <xdr:cNvPicPr>
          <a:picLocks noChangeAspect="1"/>
        </xdr:cNvPicPr>
      </xdr:nvPicPr>
      <xdr:blipFill>
        <a:blip xmlns:r="http://schemas.openxmlformats.org/officeDocument/2006/relationships" r:embed="rId409" cstate="print"/>
        <a:srcRect/>
        <a:stretch>
          <a:fillRect/>
        </a:stretch>
      </xdr:blipFill>
      <xdr:spPr>
        <a:xfrm>
          <a:off x="131445" y="371827425"/>
          <a:ext cx="800100" cy="800100"/>
        </a:xfrm>
        <a:prstGeom prst="rect">
          <a:avLst/>
        </a:prstGeom>
        <a:noFill/>
        <a:ln>
          <a:noFill/>
        </a:ln>
      </xdr:spPr>
    </xdr:pic>
    <xdr:clientData/>
  </xdr:twoCellAnchor>
  <xdr:twoCellAnchor>
    <xdr:from>
      <xdr:col>1</xdr:col>
      <xdr:colOff>9525</xdr:colOff>
      <xdr:row>532</xdr:row>
      <xdr:rowOff>9525</xdr:rowOff>
    </xdr:from>
    <xdr:to>
      <xdr:col>1</xdr:col>
      <xdr:colOff>809625</xdr:colOff>
      <xdr:row>532</xdr:row>
      <xdr:rowOff>809625</xdr:rowOff>
    </xdr:to>
    <xdr:pic>
      <xdr:nvPicPr>
        <xdr:cNvPr id="920" name="Имя " descr="Descr "/>
        <xdr:cNvPicPr>
          <a:picLocks noChangeAspect="1"/>
        </xdr:cNvPicPr>
      </xdr:nvPicPr>
      <xdr:blipFill>
        <a:blip xmlns:r="http://schemas.openxmlformats.org/officeDocument/2006/relationships" r:embed="rId410" cstate="print"/>
        <a:srcRect/>
        <a:stretch>
          <a:fillRect/>
        </a:stretch>
      </xdr:blipFill>
      <xdr:spPr>
        <a:xfrm>
          <a:off x="131445" y="372688485"/>
          <a:ext cx="800100" cy="800100"/>
        </a:xfrm>
        <a:prstGeom prst="rect">
          <a:avLst/>
        </a:prstGeom>
        <a:noFill/>
        <a:ln>
          <a:noFill/>
        </a:ln>
      </xdr:spPr>
    </xdr:pic>
    <xdr:clientData/>
  </xdr:twoCellAnchor>
  <xdr:twoCellAnchor>
    <xdr:from>
      <xdr:col>1</xdr:col>
      <xdr:colOff>9525</xdr:colOff>
      <xdr:row>533</xdr:row>
      <xdr:rowOff>9525</xdr:rowOff>
    </xdr:from>
    <xdr:to>
      <xdr:col>1</xdr:col>
      <xdr:colOff>809625</xdr:colOff>
      <xdr:row>533</xdr:row>
      <xdr:rowOff>809625</xdr:rowOff>
    </xdr:to>
    <xdr:pic>
      <xdr:nvPicPr>
        <xdr:cNvPr id="921" name="Имя " descr="Descr "/>
        <xdr:cNvPicPr>
          <a:picLocks noChangeAspect="1"/>
        </xdr:cNvPicPr>
      </xdr:nvPicPr>
      <xdr:blipFill>
        <a:blip xmlns:r="http://schemas.openxmlformats.org/officeDocument/2006/relationships" r:embed="rId410" cstate="print"/>
        <a:srcRect/>
        <a:stretch>
          <a:fillRect/>
        </a:stretch>
      </xdr:blipFill>
      <xdr:spPr>
        <a:xfrm>
          <a:off x="131445" y="373549545"/>
          <a:ext cx="800100" cy="800100"/>
        </a:xfrm>
        <a:prstGeom prst="rect">
          <a:avLst/>
        </a:prstGeom>
        <a:noFill/>
        <a:ln>
          <a:noFill/>
        </a:ln>
      </xdr:spPr>
    </xdr:pic>
    <xdr:clientData/>
  </xdr:twoCellAnchor>
  <xdr:twoCellAnchor>
    <xdr:from>
      <xdr:col>1</xdr:col>
      <xdr:colOff>9525</xdr:colOff>
      <xdr:row>534</xdr:row>
      <xdr:rowOff>9525</xdr:rowOff>
    </xdr:from>
    <xdr:to>
      <xdr:col>1</xdr:col>
      <xdr:colOff>809625</xdr:colOff>
      <xdr:row>534</xdr:row>
      <xdr:rowOff>809625</xdr:rowOff>
    </xdr:to>
    <xdr:pic>
      <xdr:nvPicPr>
        <xdr:cNvPr id="922" name="Имя " descr="Descr "/>
        <xdr:cNvPicPr>
          <a:picLocks noChangeAspect="1"/>
        </xdr:cNvPicPr>
      </xdr:nvPicPr>
      <xdr:blipFill>
        <a:blip xmlns:r="http://schemas.openxmlformats.org/officeDocument/2006/relationships" r:embed="rId411" cstate="print"/>
        <a:srcRect/>
        <a:stretch>
          <a:fillRect/>
        </a:stretch>
      </xdr:blipFill>
      <xdr:spPr>
        <a:xfrm>
          <a:off x="131445" y="374410605"/>
          <a:ext cx="800100" cy="800100"/>
        </a:xfrm>
        <a:prstGeom prst="rect">
          <a:avLst/>
        </a:prstGeom>
        <a:noFill/>
        <a:ln>
          <a:noFill/>
        </a:ln>
      </xdr:spPr>
    </xdr:pic>
    <xdr:clientData/>
  </xdr:twoCellAnchor>
  <xdr:twoCellAnchor>
    <xdr:from>
      <xdr:col>1</xdr:col>
      <xdr:colOff>9525</xdr:colOff>
      <xdr:row>535</xdr:row>
      <xdr:rowOff>9525</xdr:rowOff>
    </xdr:from>
    <xdr:to>
      <xdr:col>1</xdr:col>
      <xdr:colOff>809625</xdr:colOff>
      <xdr:row>535</xdr:row>
      <xdr:rowOff>809625</xdr:rowOff>
    </xdr:to>
    <xdr:pic>
      <xdr:nvPicPr>
        <xdr:cNvPr id="923" name="Имя " descr="Descr "/>
        <xdr:cNvPicPr>
          <a:picLocks noChangeAspect="1"/>
        </xdr:cNvPicPr>
      </xdr:nvPicPr>
      <xdr:blipFill>
        <a:blip xmlns:r="http://schemas.openxmlformats.org/officeDocument/2006/relationships" r:embed="rId412" cstate="print"/>
        <a:srcRect/>
        <a:stretch>
          <a:fillRect/>
        </a:stretch>
      </xdr:blipFill>
      <xdr:spPr>
        <a:xfrm>
          <a:off x="131445" y="375271665"/>
          <a:ext cx="800100" cy="800100"/>
        </a:xfrm>
        <a:prstGeom prst="rect">
          <a:avLst/>
        </a:prstGeom>
        <a:noFill/>
        <a:ln>
          <a:noFill/>
        </a:ln>
      </xdr:spPr>
    </xdr:pic>
    <xdr:clientData/>
  </xdr:twoCellAnchor>
  <xdr:twoCellAnchor>
    <xdr:from>
      <xdr:col>1</xdr:col>
      <xdr:colOff>9525</xdr:colOff>
      <xdr:row>536</xdr:row>
      <xdr:rowOff>9525</xdr:rowOff>
    </xdr:from>
    <xdr:to>
      <xdr:col>1</xdr:col>
      <xdr:colOff>809625</xdr:colOff>
      <xdr:row>536</xdr:row>
      <xdr:rowOff>809625</xdr:rowOff>
    </xdr:to>
    <xdr:pic>
      <xdr:nvPicPr>
        <xdr:cNvPr id="924" name="Имя " descr="Descr "/>
        <xdr:cNvPicPr>
          <a:picLocks noChangeAspect="1"/>
        </xdr:cNvPicPr>
      </xdr:nvPicPr>
      <xdr:blipFill>
        <a:blip xmlns:r="http://schemas.openxmlformats.org/officeDocument/2006/relationships" r:embed="rId413" cstate="print"/>
        <a:srcRect/>
        <a:stretch>
          <a:fillRect/>
        </a:stretch>
      </xdr:blipFill>
      <xdr:spPr>
        <a:xfrm>
          <a:off x="131445" y="376132725"/>
          <a:ext cx="800100" cy="800100"/>
        </a:xfrm>
        <a:prstGeom prst="rect">
          <a:avLst/>
        </a:prstGeom>
        <a:noFill/>
        <a:ln>
          <a:noFill/>
        </a:ln>
      </xdr:spPr>
    </xdr:pic>
    <xdr:clientData/>
  </xdr:twoCellAnchor>
  <xdr:twoCellAnchor>
    <xdr:from>
      <xdr:col>1</xdr:col>
      <xdr:colOff>9525</xdr:colOff>
      <xdr:row>537</xdr:row>
      <xdr:rowOff>9525</xdr:rowOff>
    </xdr:from>
    <xdr:to>
      <xdr:col>1</xdr:col>
      <xdr:colOff>809625</xdr:colOff>
      <xdr:row>537</xdr:row>
      <xdr:rowOff>809625</xdr:rowOff>
    </xdr:to>
    <xdr:pic>
      <xdr:nvPicPr>
        <xdr:cNvPr id="925" name="Имя " descr="Descr "/>
        <xdr:cNvPicPr>
          <a:picLocks noChangeAspect="1"/>
        </xdr:cNvPicPr>
      </xdr:nvPicPr>
      <xdr:blipFill>
        <a:blip xmlns:r="http://schemas.openxmlformats.org/officeDocument/2006/relationships" r:embed="rId414" cstate="print"/>
        <a:srcRect/>
        <a:stretch>
          <a:fillRect/>
        </a:stretch>
      </xdr:blipFill>
      <xdr:spPr>
        <a:xfrm>
          <a:off x="131445" y="376993785"/>
          <a:ext cx="800100" cy="800100"/>
        </a:xfrm>
        <a:prstGeom prst="rect">
          <a:avLst/>
        </a:prstGeom>
        <a:noFill/>
        <a:ln>
          <a:noFill/>
        </a:ln>
      </xdr:spPr>
    </xdr:pic>
    <xdr:clientData/>
  </xdr:twoCellAnchor>
  <xdr:twoCellAnchor>
    <xdr:from>
      <xdr:col>1</xdr:col>
      <xdr:colOff>9525</xdr:colOff>
      <xdr:row>538</xdr:row>
      <xdr:rowOff>9525</xdr:rowOff>
    </xdr:from>
    <xdr:to>
      <xdr:col>1</xdr:col>
      <xdr:colOff>809625</xdr:colOff>
      <xdr:row>538</xdr:row>
      <xdr:rowOff>809625</xdr:rowOff>
    </xdr:to>
    <xdr:pic>
      <xdr:nvPicPr>
        <xdr:cNvPr id="926" name="Имя " descr="Descr "/>
        <xdr:cNvPicPr>
          <a:picLocks noChangeAspect="1"/>
        </xdr:cNvPicPr>
      </xdr:nvPicPr>
      <xdr:blipFill>
        <a:blip xmlns:r="http://schemas.openxmlformats.org/officeDocument/2006/relationships" r:embed="rId415" cstate="print"/>
        <a:srcRect/>
        <a:stretch>
          <a:fillRect/>
        </a:stretch>
      </xdr:blipFill>
      <xdr:spPr>
        <a:xfrm>
          <a:off x="131445" y="377854845"/>
          <a:ext cx="800100" cy="800100"/>
        </a:xfrm>
        <a:prstGeom prst="rect">
          <a:avLst/>
        </a:prstGeom>
        <a:noFill/>
        <a:ln>
          <a:noFill/>
        </a:ln>
      </xdr:spPr>
    </xdr:pic>
    <xdr:clientData/>
  </xdr:twoCellAnchor>
  <xdr:twoCellAnchor>
    <xdr:from>
      <xdr:col>1</xdr:col>
      <xdr:colOff>9525</xdr:colOff>
      <xdr:row>539</xdr:row>
      <xdr:rowOff>9525</xdr:rowOff>
    </xdr:from>
    <xdr:to>
      <xdr:col>1</xdr:col>
      <xdr:colOff>809625</xdr:colOff>
      <xdr:row>539</xdr:row>
      <xdr:rowOff>809625</xdr:rowOff>
    </xdr:to>
    <xdr:pic>
      <xdr:nvPicPr>
        <xdr:cNvPr id="927" name="Имя " descr="Descr "/>
        <xdr:cNvPicPr>
          <a:picLocks noChangeAspect="1"/>
        </xdr:cNvPicPr>
      </xdr:nvPicPr>
      <xdr:blipFill>
        <a:blip xmlns:r="http://schemas.openxmlformats.org/officeDocument/2006/relationships" r:embed="rId416" cstate="print"/>
        <a:srcRect/>
        <a:stretch>
          <a:fillRect/>
        </a:stretch>
      </xdr:blipFill>
      <xdr:spPr>
        <a:xfrm>
          <a:off x="131445" y="378715905"/>
          <a:ext cx="800100" cy="800100"/>
        </a:xfrm>
        <a:prstGeom prst="rect">
          <a:avLst/>
        </a:prstGeom>
        <a:noFill/>
        <a:ln>
          <a:noFill/>
        </a:ln>
      </xdr:spPr>
    </xdr:pic>
    <xdr:clientData/>
  </xdr:twoCellAnchor>
  <xdr:twoCellAnchor>
    <xdr:from>
      <xdr:col>1</xdr:col>
      <xdr:colOff>9525</xdr:colOff>
      <xdr:row>540</xdr:row>
      <xdr:rowOff>9525</xdr:rowOff>
    </xdr:from>
    <xdr:to>
      <xdr:col>1</xdr:col>
      <xdr:colOff>809625</xdr:colOff>
      <xdr:row>540</xdr:row>
      <xdr:rowOff>809625</xdr:rowOff>
    </xdr:to>
    <xdr:pic>
      <xdr:nvPicPr>
        <xdr:cNvPr id="928" name="Имя " descr="Descr "/>
        <xdr:cNvPicPr>
          <a:picLocks noChangeAspect="1"/>
        </xdr:cNvPicPr>
      </xdr:nvPicPr>
      <xdr:blipFill>
        <a:blip xmlns:r="http://schemas.openxmlformats.org/officeDocument/2006/relationships" r:embed="rId417" cstate="print"/>
        <a:srcRect/>
        <a:stretch>
          <a:fillRect/>
        </a:stretch>
      </xdr:blipFill>
      <xdr:spPr>
        <a:xfrm>
          <a:off x="131445" y="379576965"/>
          <a:ext cx="800100" cy="800100"/>
        </a:xfrm>
        <a:prstGeom prst="rect">
          <a:avLst/>
        </a:prstGeom>
        <a:noFill/>
        <a:ln>
          <a:noFill/>
        </a:ln>
      </xdr:spPr>
    </xdr:pic>
    <xdr:clientData/>
  </xdr:twoCellAnchor>
  <xdr:twoCellAnchor>
    <xdr:from>
      <xdr:col>1</xdr:col>
      <xdr:colOff>9525</xdr:colOff>
      <xdr:row>541</xdr:row>
      <xdr:rowOff>9525</xdr:rowOff>
    </xdr:from>
    <xdr:to>
      <xdr:col>1</xdr:col>
      <xdr:colOff>809625</xdr:colOff>
      <xdr:row>541</xdr:row>
      <xdr:rowOff>809625</xdr:rowOff>
    </xdr:to>
    <xdr:pic>
      <xdr:nvPicPr>
        <xdr:cNvPr id="929" name="Имя " descr="Descr "/>
        <xdr:cNvPicPr>
          <a:picLocks noChangeAspect="1"/>
        </xdr:cNvPicPr>
      </xdr:nvPicPr>
      <xdr:blipFill>
        <a:blip xmlns:r="http://schemas.openxmlformats.org/officeDocument/2006/relationships" r:embed="rId418" cstate="print"/>
        <a:srcRect/>
        <a:stretch>
          <a:fillRect/>
        </a:stretch>
      </xdr:blipFill>
      <xdr:spPr>
        <a:xfrm>
          <a:off x="131445" y="380438025"/>
          <a:ext cx="800100" cy="800100"/>
        </a:xfrm>
        <a:prstGeom prst="rect">
          <a:avLst/>
        </a:prstGeom>
        <a:noFill/>
        <a:ln>
          <a:noFill/>
        </a:ln>
      </xdr:spPr>
    </xdr:pic>
    <xdr:clientData/>
  </xdr:twoCellAnchor>
  <xdr:twoCellAnchor>
    <xdr:from>
      <xdr:col>1</xdr:col>
      <xdr:colOff>9525</xdr:colOff>
      <xdr:row>542</xdr:row>
      <xdr:rowOff>9525</xdr:rowOff>
    </xdr:from>
    <xdr:to>
      <xdr:col>1</xdr:col>
      <xdr:colOff>809625</xdr:colOff>
      <xdr:row>542</xdr:row>
      <xdr:rowOff>809625</xdr:rowOff>
    </xdr:to>
    <xdr:pic>
      <xdr:nvPicPr>
        <xdr:cNvPr id="930" name="Имя " descr="Descr "/>
        <xdr:cNvPicPr>
          <a:picLocks noChangeAspect="1"/>
        </xdr:cNvPicPr>
      </xdr:nvPicPr>
      <xdr:blipFill>
        <a:blip xmlns:r="http://schemas.openxmlformats.org/officeDocument/2006/relationships" r:embed="rId419" cstate="print"/>
        <a:srcRect/>
        <a:stretch>
          <a:fillRect/>
        </a:stretch>
      </xdr:blipFill>
      <xdr:spPr>
        <a:xfrm>
          <a:off x="131445" y="381299085"/>
          <a:ext cx="800100" cy="800100"/>
        </a:xfrm>
        <a:prstGeom prst="rect">
          <a:avLst/>
        </a:prstGeom>
        <a:noFill/>
        <a:ln>
          <a:noFill/>
        </a:ln>
      </xdr:spPr>
    </xdr:pic>
    <xdr:clientData/>
  </xdr:twoCellAnchor>
  <xdr:twoCellAnchor>
    <xdr:from>
      <xdr:col>1</xdr:col>
      <xdr:colOff>9525</xdr:colOff>
      <xdr:row>543</xdr:row>
      <xdr:rowOff>9525</xdr:rowOff>
    </xdr:from>
    <xdr:to>
      <xdr:col>1</xdr:col>
      <xdr:colOff>809625</xdr:colOff>
      <xdr:row>543</xdr:row>
      <xdr:rowOff>809625</xdr:rowOff>
    </xdr:to>
    <xdr:pic>
      <xdr:nvPicPr>
        <xdr:cNvPr id="931" name="Имя " descr="Descr "/>
        <xdr:cNvPicPr>
          <a:picLocks noChangeAspect="1"/>
        </xdr:cNvPicPr>
      </xdr:nvPicPr>
      <xdr:blipFill>
        <a:blip xmlns:r="http://schemas.openxmlformats.org/officeDocument/2006/relationships" r:embed="rId420" cstate="print"/>
        <a:srcRect/>
        <a:stretch>
          <a:fillRect/>
        </a:stretch>
      </xdr:blipFill>
      <xdr:spPr>
        <a:xfrm>
          <a:off x="131445" y="382160145"/>
          <a:ext cx="800100" cy="800100"/>
        </a:xfrm>
        <a:prstGeom prst="rect">
          <a:avLst/>
        </a:prstGeom>
        <a:noFill/>
        <a:ln>
          <a:noFill/>
        </a:ln>
      </xdr:spPr>
    </xdr:pic>
    <xdr:clientData/>
  </xdr:twoCellAnchor>
  <xdr:twoCellAnchor>
    <xdr:from>
      <xdr:col>1</xdr:col>
      <xdr:colOff>9525</xdr:colOff>
      <xdr:row>544</xdr:row>
      <xdr:rowOff>9525</xdr:rowOff>
    </xdr:from>
    <xdr:to>
      <xdr:col>1</xdr:col>
      <xdr:colOff>809625</xdr:colOff>
      <xdr:row>544</xdr:row>
      <xdr:rowOff>809625</xdr:rowOff>
    </xdr:to>
    <xdr:pic>
      <xdr:nvPicPr>
        <xdr:cNvPr id="932" name="Имя " descr="Descr "/>
        <xdr:cNvPicPr>
          <a:picLocks noChangeAspect="1"/>
        </xdr:cNvPicPr>
      </xdr:nvPicPr>
      <xdr:blipFill>
        <a:blip xmlns:r="http://schemas.openxmlformats.org/officeDocument/2006/relationships" r:embed="rId421" cstate="print"/>
        <a:srcRect/>
        <a:stretch>
          <a:fillRect/>
        </a:stretch>
      </xdr:blipFill>
      <xdr:spPr>
        <a:xfrm>
          <a:off x="131445" y="383021205"/>
          <a:ext cx="800100" cy="800100"/>
        </a:xfrm>
        <a:prstGeom prst="rect">
          <a:avLst/>
        </a:prstGeom>
        <a:noFill/>
        <a:ln>
          <a:noFill/>
        </a:ln>
      </xdr:spPr>
    </xdr:pic>
    <xdr:clientData/>
  </xdr:twoCellAnchor>
  <xdr:twoCellAnchor>
    <xdr:from>
      <xdr:col>1</xdr:col>
      <xdr:colOff>9525</xdr:colOff>
      <xdr:row>545</xdr:row>
      <xdr:rowOff>9525</xdr:rowOff>
    </xdr:from>
    <xdr:to>
      <xdr:col>1</xdr:col>
      <xdr:colOff>809625</xdr:colOff>
      <xdr:row>545</xdr:row>
      <xdr:rowOff>809625</xdr:rowOff>
    </xdr:to>
    <xdr:pic>
      <xdr:nvPicPr>
        <xdr:cNvPr id="933" name="Имя " descr="Descr "/>
        <xdr:cNvPicPr>
          <a:picLocks noChangeAspect="1"/>
        </xdr:cNvPicPr>
      </xdr:nvPicPr>
      <xdr:blipFill>
        <a:blip xmlns:r="http://schemas.openxmlformats.org/officeDocument/2006/relationships" r:embed="rId422" cstate="print"/>
        <a:srcRect/>
        <a:stretch>
          <a:fillRect/>
        </a:stretch>
      </xdr:blipFill>
      <xdr:spPr>
        <a:xfrm>
          <a:off x="131445" y="383882265"/>
          <a:ext cx="800100" cy="800100"/>
        </a:xfrm>
        <a:prstGeom prst="rect">
          <a:avLst/>
        </a:prstGeom>
        <a:noFill/>
        <a:ln>
          <a:noFill/>
        </a:ln>
      </xdr:spPr>
    </xdr:pic>
    <xdr:clientData/>
  </xdr:twoCellAnchor>
  <xdr:twoCellAnchor>
    <xdr:from>
      <xdr:col>1</xdr:col>
      <xdr:colOff>9525</xdr:colOff>
      <xdr:row>546</xdr:row>
      <xdr:rowOff>9525</xdr:rowOff>
    </xdr:from>
    <xdr:to>
      <xdr:col>1</xdr:col>
      <xdr:colOff>809625</xdr:colOff>
      <xdr:row>546</xdr:row>
      <xdr:rowOff>809625</xdr:rowOff>
    </xdr:to>
    <xdr:pic>
      <xdr:nvPicPr>
        <xdr:cNvPr id="934" name="Имя " descr="Descr "/>
        <xdr:cNvPicPr>
          <a:picLocks noChangeAspect="1"/>
        </xdr:cNvPicPr>
      </xdr:nvPicPr>
      <xdr:blipFill>
        <a:blip xmlns:r="http://schemas.openxmlformats.org/officeDocument/2006/relationships" r:embed="rId423" cstate="print"/>
        <a:srcRect/>
        <a:stretch>
          <a:fillRect/>
        </a:stretch>
      </xdr:blipFill>
      <xdr:spPr>
        <a:xfrm>
          <a:off x="131445" y="384743325"/>
          <a:ext cx="800100" cy="800100"/>
        </a:xfrm>
        <a:prstGeom prst="rect">
          <a:avLst/>
        </a:prstGeom>
        <a:noFill/>
        <a:ln>
          <a:noFill/>
        </a:ln>
      </xdr:spPr>
    </xdr:pic>
    <xdr:clientData/>
  </xdr:twoCellAnchor>
  <xdr:twoCellAnchor>
    <xdr:from>
      <xdr:col>1</xdr:col>
      <xdr:colOff>9525</xdr:colOff>
      <xdr:row>547</xdr:row>
      <xdr:rowOff>9525</xdr:rowOff>
    </xdr:from>
    <xdr:to>
      <xdr:col>1</xdr:col>
      <xdr:colOff>809625</xdr:colOff>
      <xdr:row>547</xdr:row>
      <xdr:rowOff>809625</xdr:rowOff>
    </xdr:to>
    <xdr:pic>
      <xdr:nvPicPr>
        <xdr:cNvPr id="935" name="Имя " descr="Descr "/>
        <xdr:cNvPicPr>
          <a:picLocks noChangeAspect="1"/>
        </xdr:cNvPicPr>
      </xdr:nvPicPr>
      <xdr:blipFill>
        <a:blip xmlns:r="http://schemas.openxmlformats.org/officeDocument/2006/relationships" r:embed="rId424" cstate="print"/>
        <a:srcRect/>
        <a:stretch>
          <a:fillRect/>
        </a:stretch>
      </xdr:blipFill>
      <xdr:spPr>
        <a:xfrm>
          <a:off x="131445" y="385604385"/>
          <a:ext cx="800100" cy="800100"/>
        </a:xfrm>
        <a:prstGeom prst="rect">
          <a:avLst/>
        </a:prstGeom>
        <a:noFill/>
        <a:ln>
          <a:noFill/>
        </a:ln>
      </xdr:spPr>
    </xdr:pic>
    <xdr:clientData/>
  </xdr:twoCellAnchor>
  <xdr:twoCellAnchor>
    <xdr:from>
      <xdr:col>1</xdr:col>
      <xdr:colOff>9525</xdr:colOff>
      <xdr:row>548</xdr:row>
      <xdr:rowOff>9525</xdr:rowOff>
    </xdr:from>
    <xdr:to>
      <xdr:col>1</xdr:col>
      <xdr:colOff>809625</xdr:colOff>
      <xdr:row>548</xdr:row>
      <xdr:rowOff>809625</xdr:rowOff>
    </xdr:to>
    <xdr:pic>
      <xdr:nvPicPr>
        <xdr:cNvPr id="936" name="Имя " descr="Descr "/>
        <xdr:cNvPicPr>
          <a:picLocks noChangeAspect="1"/>
        </xdr:cNvPicPr>
      </xdr:nvPicPr>
      <xdr:blipFill>
        <a:blip xmlns:r="http://schemas.openxmlformats.org/officeDocument/2006/relationships" r:embed="rId425" cstate="print"/>
        <a:srcRect/>
        <a:stretch>
          <a:fillRect/>
        </a:stretch>
      </xdr:blipFill>
      <xdr:spPr>
        <a:xfrm>
          <a:off x="131445" y="386465445"/>
          <a:ext cx="800100" cy="800100"/>
        </a:xfrm>
        <a:prstGeom prst="rect">
          <a:avLst/>
        </a:prstGeom>
        <a:noFill/>
        <a:ln>
          <a:noFill/>
        </a:ln>
      </xdr:spPr>
    </xdr:pic>
    <xdr:clientData/>
  </xdr:twoCellAnchor>
  <xdr:twoCellAnchor>
    <xdr:from>
      <xdr:col>1</xdr:col>
      <xdr:colOff>9525</xdr:colOff>
      <xdr:row>549</xdr:row>
      <xdr:rowOff>9525</xdr:rowOff>
    </xdr:from>
    <xdr:to>
      <xdr:col>1</xdr:col>
      <xdr:colOff>809625</xdr:colOff>
      <xdr:row>549</xdr:row>
      <xdr:rowOff>809625</xdr:rowOff>
    </xdr:to>
    <xdr:pic>
      <xdr:nvPicPr>
        <xdr:cNvPr id="937" name="Имя " descr="Descr "/>
        <xdr:cNvPicPr>
          <a:picLocks noChangeAspect="1"/>
        </xdr:cNvPicPr>
      </xdr:nvPicPr>
      <xdr:blipFill>
        <a:blip xmlns:r="http://schemas.openxmlformats.org/officeDocument/2006/relationships" r:embed="rId426" cstate="print"/>
        <a:srcRect/>
        <a:stretch>
          <a:fillRect/>
        </a:stretch>
      </xdr:blipFill>
      <xdr:spPr>
        <a:xfrm>
          <a:off x="131445" y="387326505"/>
          <a:ext cx="800100" cy="800100"/>
        </a:xfrm>
        <a:prstGeom prst="rect">
          <a:avLst/>
        </a:prstGeom>
        <a:noFill/>
        <a:ln>
          <a:noFill/>
        </a:ln>
      </xdr:spPr>
    </xdr:pic>
    <xdr:clientData/>
  </xdr:twoCellAnchor>
  <xdr:twoCellAnchor>
    <xdr:from>
      <xdr:col>1</xdr:col>
      <xdr:colOff>9525</xdr:colOff>
      <xdr:row>550</xdr:row>
      <xdr:rowOff>9525</xdr:rowOff>
    </xdr:from>
    <xdr:to>
      <xdr:col>1</xdr:col>
      <xdr:colOff>809625</xdr:colOff>
      <xdr:row>550</xdr:row>
      <xdr:rowOff>809625</xdr:rowOff>
    </xdr:to>
    <xdr:pic>
      <xdr:nvPicPr>
        <xdr:cNvPr id="938" name="Имя " descr="Descr "/>
        <xdr:cNvPicPr>
          <a:picLocks noChangeAspect="1"/>
        </xdr:cNvPicPr>
      </xdr:nvPicPr>
      <xdr:blipFill>
        <a:blip xmlns:r="http://schemas.openxmlformats.org/officeDocument/2006/relationships" r:embed="rId427" cstate="print"/>
        <a:srcRect/>
        <a:stretch>
          <a:fillRect/>
        </a:stretch>
      </xdr:blipFill>
      <xdr:spPr>
        <a:xfrm>
          <a:off x="131445" y="388187565"/>
          <a:ext cx="800100" cy="800100"/>
        </a:xfrm>
        <a:prstGeom prst="rect">
          <a:avLst/>
        </a:prstGeom>
        <a:noFill/>
        <a:ln>
          <a:noFill/>
        </a:ln>
      </xdr:spPr>
    </xdr:pic>
    <xdr:clientData/>
  </xdr:twoCellAnchor>
  <xdr:twoCellAnchor>
    <xdr:from>
      <xdr:col>1</xdr:col>
      <xdr:colOff>9525</xdr:colOff>
      <xdr:row>551</xdr:row>
      <xdr:rowOff>9525</xdr:rowOff>
    </xdr:from>
    <xdr:to>
      <xdr:col>1</xdr:col>
      <xdr:colOff>809625</xdr:colOff>
      <xdr:row>551</xdr:row>
      <xdr:rowOff>809625</xdr:rowOff>
    </xdr:to>
    <xdr:pic>
      <xdr:nvPicPr>
        <xdr:cNvPr id="939" name="Имя " descr="Descr "/>
        <xdr:cNvPicPr>
          <a:picLocks noChangeAspect="1"/>
        </xdr:cNvPicPr>
      </xdr:nvPicPr>
      <xdr:blipFill>
        <a:blip xmlns:r="http://schemas.openxmlformats.org/officeDocument/2006/relationships" r:embed="rId428" cstate="print"/>
        <a:srcRect/>
        <a:stretch>
          <a:fillRect/>
        </a:stretch>
      </xdr:blipFill>
      <xdr:spPr>
        <a:xfrm>
          <a:off x="131445" y="389048625"/>
          <a:ext cx="800100" cy="800100"/>
        </a:xfrm>
        <a:prstGeom prst="rect">
          <a:avLst/>
        </a:prstGeom>
        <a:noFill/>
        <a:ln>
          <a:noFill/>
        </a:ln>
      </xdr:spPr>
    </xdr:pic>
    <xdr:clientData/>
  </xdr:twoCellAnchor>
  <xdr:twoCellAnchor>
    <xdr:from>
      <xdr:col>1</xdr:col>
      <xdr:colOff>9525</xdr:colOff>
      <xdr:row>552</xdr:row>
      <xdr:rowOff>9525</xdr:rowOff>
    </xdr:from>
    <xdr:to>
      <xdr:col>1</xdr:col>
      <xdr:colOff>809625</xdr:colOff>
      <xdr:row>552</xdr:row>
      <xdr:rowOff>809625</xdr:rowOff>
    </xdr:to>
    <xdr:pic>
      <xdr:nvPicPr>
        <xdr:cNvPr id="940" name="Имя " descr="Descr "/>
        <xdr:cNvPicPr>
          <a:picLocks noChangeAspect="1"/>
        </xdr:cNvPicPr>
      </xdr:nvPicPr>
      <xdr:blipFill>
        <a:blip xmlns:r="http://schemas.openxmlformats.org/officeDocument/2006/relationships" r:embed="rId429" cstate="print"/>
        <a:srcRect/>
        <a:stretch>
          <a:fillRect/>
        </a:stretch>
      </xdr:blipFill>
      <xdr:spPr>
        <a:xfrm>
          <a:off x="131445" y="389909685"/>
          <a:ext cx="800100" cy="800100"/>
        </a:xfrm>
        <a:prstGeom prst="rect">
          <a:avLst/>
        </a:prstGeom>
        <a:noFill/>
        <a:ln>
          <a:noFill/>
        </a:ln>
      </xdr:spPr>
    </xdr:pic>
    <xdr:clientData/>
  </xdr:twoCellAnchor>
  <xdr:twoCellAnchor>
    <xdr:from>
      <xdr:col>1</xdr:col>
      <xdr:colOff>9525</xdr:colOff>
      <xdr:row>553</xdr:row>
      <xdr:rowOff>9525</xdr:rowOff>
    </xdr:from>
    <xdr:to>
      <xdr:col>1</xdr:col>
      <xdr:colOff>809625</xdr:colOff>
      <xdr:row>553</xdr:row>
      <xdr:rowOff>809625</xdr:rowOff>
    </xdr:to>
    <xdr:pic>
      <xdr:nvPicPr>
        <xdr:cNvPr id="941" name="Имя " descr="Descr "/>
        <xdr:cNvPicPr>
          <a:picLocks noChangeAspect="1"/>
        </xdr:cNvPicPr>
      </xdr:nvPicPr>
      <xdr:blipFill>
        <a:blip xmlns:r="http://schemas.openxmlformats.org/officeDocument/2006/relationships" r:embed="rId430" cstate="print"/>
        <a:srcRect/>
        <a:stretch>
          <a:fillRect/>
        </a:stretch>
      </xdr:blipFill>
      <xdr:spPr>
        <a:xfrm>
          <a:off x="131445" y="390770745"/>
          <a:ext cx="800100" cy="800100"/>
        </a:xfrm>
        <a:prstGeom prst="rect">
          <a:avLst/>
        </a:prstGeom>
        <a:noFill/>
        <a:ln>
          <a:noFill/>
        </a:ln>
      </xdr:spPr>
    </xdr:pic>
    <xdr:clientData/>
  </xdr:twoCellAnchor>
  <xdr:twoCellAnchor>
    <xdr:from>
      <xdr:col>1</xdr:col>
      <xdr:colOff>9525</xdr:colOff>
      <xdr:row>554</xdr:row>
      <xdr:rowOff>9525</xdr:rowOff>
    </xdr:from>
    <xdr:to>
      <xdr:col>1</xdr:col>
      <xdr:colOff>809625</xdr:colOff>
      <xdr:row>554</xdr:row>
      <xdr:rowOff>809625</xdr:rowOff>
    </xdr:to>
    <xdr:pic>
      <xdr:nvPicPr>
        <xdr:cNvPr id="942" name="Имя " descr="Descr "/>
        <xdr:cNvPicPr>
          <a:picLocks noChangeAspect="1"/>
        </xdr:cNvPicPr>
      </xdr:nvPicPr>
      <xdr:blipFill>
        <a:blip xmlns:r="http://schemas.openxmlformats.org/officeDocument/2006/relationships" r:embed="rId431" cstate="print"/>
        <a:srcRect/>
        <a:stretch>
          <a:fillRect/>
        </a:stretch>
      </xdr:blipFill>
      <xdr:spPr>
        <a:xfrm>
          <a:off x="131445" y="391631805"/>
          <a:ext cx="800100" cy="800100"/>
        </a:xfrm>
        <a:prstGeom prst="rect">
          <a:avLst/>
        </a:prstGeom>
        <a:noFill/>
        <a:ln>
          <a:noFill/>
        </a:ln>
      </xdr:spPr>
    </xdr:pic>
    <xdr:clientData/>
  </xdr:twoCellAnchor>
  <xdr:twoCellAnchor>
    <xdr:from>
      <xdr:col>1</xdr:col>
      <xdr:colOff>9525</xdr:colOff>
      <xdr:row>555</xdr:row>
      <xdr:rowOff>9525</xdr:rowOff>
    </xdr:from>
    <xdr:to>
      <xdr:col>1</xdr:col>
      <xdr:colOff>809625</xdr:colOff>
      <xdr:row>555</xdr:row>
      <xdr:rowOff>809625</xdr:rowOff>
    </xdr:to>
    <xdr:pic>
      <xdr:nvPicPr>
        <xdr:cNvPr id="943" name="Имя " descr="Descr "/>
        <xdr:cNvPicPr>
          <a:picLocks noChangeAspect="1"/>
        </xdr:cNvPicPr>
      </xdr:nvPicPr>
      <xdr:blipFill>
        <a:blip xmlns:r="http://schemas.openxmlformats.org/officeDocument/2006/relationships" r:embed="rId432" cstate="print"/>
        <a:srcRect/>
        <a:stretch>
          <a:fillRect/>
        </a:stretch>
      </xdr:blipFill>
      <xdr:spPr>
        <a:xfrm>
          <a:off x="131445" y="392492865"/>
          <a:ext cx="800100" cy="800100"/>
        </a:xfrm>
        <a:prstGeom prst="rect">
          <a:avLst/>
        </a:prstGeom>
        <a:noFill/>
        <a:ln>
          <a:noFill/>
        </a:ln>
      </xdr:spPr>
    </xdr:pic>
    <xdr:clientData/>
  </xdr:twoCellAnchor>
  <xdr:twoCellAnchor>
    <xdr:from>
      <xdr:col>1</xdr:col>
      <xdr:colOff>9525</xdr:colOff>
      <xdr:row>556</xdr:row>
      <xdr:rowOff>9525</xdr:rowOff>
    </xdr:from>
    <xdr:to>
      <xdr:col>1</xdr:col>
      <xdr:colOff>809625</xdr:colOff>
      <xdr:row>556</xdr:row>
      <xdr:rowOff>809625</xdr:rowOff>
    </xdr:to>
    <xdr:pic>
      <xdr:nvPicPr>
        <xdr:cNvPr id="944" name="Имя " descr="Descr "/>
        <xdr:cNvPicPr>
          <a:picLocks noChangeAspect="1"/>
        </xdr:cNvPicPr>
      </xdr:nvPicPr>
      <xdr:blipFill>
        <a:blip xmlns:r="http://schemas.openxmlformats.org/officeDocument/2006/relationships" r:embed="rId433" cstate="print"/>
        <a:srcRect/>
        <a:stretch>
          <a:fillRect/>
        </a:stretch>
      </xdr:blipFill>
      <xdr:spPr>
        <a:xfrm>
          <a:off x="131445" y="393353925"/>
          <a:ext cx="800100" cy="800100"/>
        </a:xfrm>
        <a:prstGeom prst="rect">
          <a:avLst/>
        </a:prstGeom>
        <a:noFill/>
        <a:ln>
          <a:noFill/>
        </a:ln>
      </xdr:spPr>
    </xdr:pic>
    <xdr:clientData/>
  </xdr:twoCellAnchor>
  <xdr:twoCellAnchor>
    <xdr:from>
      <xdr:col>1</xdr:col>
      <xdr:colOff>9525</xdr:colOff>
      <xdr:row>557</xdr:row>
      <xdr:rowOff>9525</xdr:rowOff>
    </xdr:from>
    <xdr:to>
      <xdr:col>1</xdr:col>
      <xdr:colOff>809625</xdr:colOff>
      <xdr:row>557</xdr:row>
      <xdr:rowOff>809625</xdr:rowOff>
    </xdr:to>
    <xdr:pic>
      <xdr:nvPicPr>
        <xdr:cNvPr id="945" name="Имя " descr="Descr "/>
        <xdr:cNvPicPr>
          <a:picLocks noChangeAspect="1"/>
        </xdr:cNvPicPr>
      </xdr:nvPicPr>
      <xdr:blipFill>
        <a:blip xmlns:r="http://schemas.openxmlformats.org/officeDocument/2006/relationships" r:embed="rId434" cstate="print"/>
        <a:srcRect/>
        <a:stretch>
          <a:fillRect/>
        </a:stretch>
      </xdr:blipFill>
      <xdr:spPr>
        <a:xfrm>
          <a:off x="131445" y="394214985"/>
          <a:ext cx="800100" cy="800100"/>
        </a:xfrm>
        <a:prstGeom prst="rect">
          <a:avLst/>
        </a:prstGeom>
        <a:noFill/>
        <a:ln>
          <a:noFill/>
        </a:ln>
      </xdr:spPr>
    </xdr:pic>
    <xdr:clientData/>
  </xdr:twoCellAnchor>
  <xdr:twoCellAnchor>
    <xdr:from>
      <xdr:col>1</xdr:col>
      <xdr:colOff>9525</xdr:colOff>
      <xdr:row>558</xdr:row>
      <xdr:rowOff>9525</xdr:rowOff>
    </xdr:from>
    <xdr:to>
      <xdr:col>1</xdr:col>
      <xdr:colOff>809625</xdr:colOff>
      <xdr:row>558</xdr:row>
      <xdr:rowOff>809625</xdr:rowOff>
    </xdr:to>
    <xdr:pic>
      <xdr:nvPicPr>
        <xdr:cNvPr id="946" name="Имя " descr="Descr "/>
        <xdr:cNvPicPr>
          <a:picLocks noChangeAspect="1"/>
        </xdr:cNvPicPr>
      </xdr:nvPicPr>
      <xdr:blipFill>
        <a:blip xmlns:r="http://schemas.openxmlformats.org/officeDocument/2006/relationships" r:embed="rId435" cstate="print"/>
        <a:srcRect/>
        <a:stretch>
          <a:fillRect/>
        </a:stretch>
      </xdr:blipFill>
      <xdr:spPr>
        <a:xfrm>
          <a:off x="131445" y="395076045"/>
          <a:ext cx="800100" cy="800100"/>
        </a:xfrm>
        <a:prstGeom prst="rect">
          <a:avLst/>
        </a:prstGeom>
        <a:noFill/>
        <a:ln>
          <a:noFill/>
        </a:ln>
      </xdr:spPr>
    </xdr:pic>
    <xdr:clientData/>
  </xdr:twoCellAnchor>
  <xdr:twoCellAnchor>
    <xdr:from>
      <xdr:col>1</xdr:col>
      <xdr:colOff>9525</xdr:colOff>
      <xdr:row>559</xdr:row>
      <xdr:rowOff>9525</xdr:rowOff>
    </xdr:from>
    <xdr:to>
      <xdr:col>1</xdr:col>
      <xdr:colOff>809625</xdr:colOff>
      <xdr:row>559</xdr:row>
      <xdr:rowOff>809625</xdr:rowOff>
    </xdr:to>
    <xdr:pic>
      <xdr:nvPicPr>
        <xdr:cNvPr id="947" name="Имя " descr="Descr "/>
        <xdr:cNvPicPr>
          <a:picLocks noChangeAspect="1"/>
        </xdr:cNvPicPr>
      </xdr:nvPicPr>
      <xdr:blipFill>
        <a:blip xmlns:r="http://schemas.openxmlformats.org/officeDocument/2006/relationships" r:embed="rId436" cstate="print"/>
        <a:srcRect/>
        <a:stretch>
          <a:fillRect/>
        </a:stretch>
      </xdr:blipFill>
      <xdr:spPr>
        <a:xfrm>
          <a:off x="131445" y="395937105"/>
          <a:ext cx="800100" cy="800100"/>
        </a:xfrm>
        <a:prstGeom prst="rect">
          <a:avLst/>
        </a:prstGeom>
        <a:noFill/>
        <a:ln>
          <a:noFill/>
        </a:ln>
      </xdr:spPr>
    </xdr:pic>
    <xdr:clientData/>
  </xdr:twoCellAnchor>
  <xdr:twoCellAnchor>
    <xdr:from>
      <xdr:col>1</xdr:col>
      <xdr:colOff>9525</xdr:colOff>
      <xdr:row>560</xdr:row>
      <xdr:rowOff>9525</xdr:rowOff>
    </xdr:from>
    <xdr:to>
      <xdr:col>1</xdr:col>
      <xdr:colOff>809625</xdr:colOff>
      <xdr:row>560</xdr:row>
      <xdr:rowOff>809625</xdr:rowOff>
    </xdr:to>
    <xdr:pic>
      <xdr:nvPicPr>
        <xdr:cNvPr id="948" name="Имя " descr="Descr "/>
        <xdr:cNvPicPr>
          <a:picLocks noChangeAspect="1"/>
        </xdr:cNvPicPr>
      </xdr:nvPicPr>
      <xdr:blipFill>
        <a:blip xmlns:r="http://schemas.openxmlformats.org/officeDocument/2006/relationships" r:embed="rId437" cstate="print"/>
        <a:srcRect/>
        <a:stretch>
          <a:fillRect/>
        </a:stretch>
      </xdr:blipFill>
      <xdr:spPr>
        <a:xfrm>
          <a:off x="131445" y="396798165"/>
          <a:ext cx="800100" cy="800100"/>
        </a:xfrm>
        <a:prstGeom prst="rect">
          <a:avLst/>
        </a:prstGeom>
        <a:noFill/>
        <a:ln>
          <a:noFill/>
        </a:ln>
      </xdr:spPr>
    </xdr:pic>
    <xdr:clientData/>
  </xdr:twoCellAnchor>
  <xdr:twoCellAnchor>
    <xdr:from>
      <xdr:col>1</xdr:col>
      <xdr:colOff>9525</xdr:colOff>
      <xdr:row>561</xdr:row>
      <xdr:rowOff>9525</xdr:rowOff>
    </xdr:from>
    <xdr:to>
      <xdr:col>1</xdr:col>
      <xdr:colOff>809625</xdr:colOff>
      <xdr:row>561</xdr:row>
      <xdr:rowOff>809625</xdr:rowOff>
    </xdr:to>
    <xdr:pic>
      <xdr:nvPicPr>
        <xdr:cNvPr id="949" name="Имя " descr="Descr "/>
        <xdr:cNvPicPr>
          <a:picLocks noChangeAspect="1"/>
        </xdr:cNvPicPr>
      </xdr:nvPicPr>
      <xdr:blipFill>
        <a:blip xmlns:r="http://schemas.openxmlformats.org/officeDocument/2006/relationships" r:embed="rId438" cstate="print"/>
        <a:srcRect/>
        <a:stretch>
          <a:fillRect/>
        </a:stretch>
      </xdr:blipFill>
      <xdr:spPr>
        <a:xfrm>
          <a:off x="131445" y="397659225"/>
          <a:ext cx="800100" cy="800100"/>
        </a:xfrm>
        <a:prstGeom prst="rect">
          <a:avLst/>
        </a:prstGeom>
        <a:noFill/>
        <a:ln>
          <a:noFill/>
        </a:ln>
      </xdr:spPr>
    </xdr:pic>
    <xdr:clientData/>
  </xdr:twoCellAnchor>
  <xdr:twoCellAnchor>
    <xdr:from>
      <xdr:col>1</xdr:col>
      <xdr:colOff>9525</xdr:colOff>
      <xdr:row>562</xdr:row>
      <xdr:rowOff>9525</xdr:rowOff>
    </xdr:from>
    <xdr:to>
      <xdr:col>1</xdr:col>
      <xdr:colOff>809625</xdr:colOff>
      <xdr:row>562</xdr:row>
      <xdr:rowOff>809625</xdr:rowOff>
    </xdr:to>
    <xdr:pic>
      <xdr:nvPicPr>
        <xdr:cNvPr id="950" name="Имя " descr="Descr "/>
        <xdr:cNvPicPr>
          <a:picLocks noChangeAspect="1"/>
        </xdr:cNvPicPr>
      </xdr:nvPicPr>
      <xdr:blipFill>
        <a:blip xmlns:r="http://schemas.openxmlformats.org/officeDocument/2006/relationships" r:embed="rId439" cstate="print"/>
        <a:srcRect/>
        <a:stretch>
          <a:fillRect/>
        </a:stretch>
      </xdr:blipFill>
      <xdr:spPr>
        <a:xfrm>
          <a:off x="131445" y="398520285"/>
          <a:ext cx="800100" cy="800100"/>
        </a:xfrm>
        <a:prstGeom prst="rect">
          <a:avLst/>
        </a:prstGeom>
        <a:noFill/>
        <a:ln>
          <a:noFill/>
        </a:ln>
      </xdr:spPr>
    </xdr:pic>
    <xdr:clientData/>
  </xdr:twoCellAnchor>
  <xdr:twoCellAnchor>
    <xdr:from>
      <xdr:col>1</xdr:col>
      <xdr:colOff>9525</xdr:colOff>
      <xdr:row>563</xdr:row>
      <xdr:rowOff>9525</xdr:rowOff>
    </xdr:from>
    <xdr:to>
      <xdr:col>1</xdr:col>
      <xdr:colOff>809625</xdr:colOff>
      <xdr:row>563</xdr:row>
      <xdr:rowOff>809625</xdr:rowOff>
    </xdr:to>
    <xdr:pic>
      <xdr:nvPicPr>
        <xdr:cNvPr id="951" name="Имя " descr="Descr "/>
        <xdr:cNvPicPr>
          <a:picLocks noChangeAspect="1"/>
        </xdr:cNvPicPr>
      </xdr:nvPicPr>
      <xdr:blipFill>
        <a:blip xmlns:r="http://schemas.openxmlformats.org/officeDocument/2006/relationships" r:embed="rId440" cstate="print"/>
        <a:srcRect/>
        <a:stretch>
          <a:fillRect/>
        </a:stretch>
      </xdr:blipFill>
      <xdr:spPr>
        <a:xfrm>
          <a:off x="131445" y="399381345"/>
          <a:ext cx="800100" cy="800100"/>
        </a:xfrm>
        <a:prstGeom prst="rect">
          <a:avLst/>
        </a:prstGeom>
        <a:noFill/>
        <a:ln>
          <a:noFill/>
        </a:ln>
      </xdr:spPr>
    </xdr:pic>
    <xdr:clientData/>
  </xdr:twoCellAnchor>
  <xdr:twoCellAnchor>
    <xdr:from>
      <xdr:col>1</xdr:col>
      <xdr:colOff>9525</xdr:colOff>
      <xdr:row>564</xdr:row>
      <xdr:rowOff>9525</xdr:rowOff>
    </xdr:from>
    <xdr:to>
      <xdr:col>1</xdr:col>
      <xdr:colOff>809625</xdr:colOff>
      <xdr:row>564</xdr:row>
      <xdr:rowOff>809625</xdr:rowOff>
    </xdr:to>
    <xdr:pic>
      <xdr:nvPicPr>
        <xdr:cNvPr id="952" name="Имя " descr="Descr "/>
        <xdr:cNvPicPr>
          <a:picLocks noChangeAspect="1"/>
        </xdr:cNvPicPr>
      </xdr:nvPicPr>
      <xdr:blipFill>
        <a:blip xmlns:r="http://schemas.openxmlformats.org/officeDocument/2006/relationships" r:embed="rId441" cstate="print"/>
        <a:srcRect/>
        <a:stretch>
          <a:fillRect/>
        </a:stretch>
      </xdr:blipFill>
      <xdr:spPr>
        <a:xfrm>
          <a:off x="131445" y="400242405"/>
          <a:ext cx="800100" cy="800100"/>
        </a:xfrm>
        <a:prstGeom prst="rect">
          <a:avLst/>
        </a:prstGeom>
        <a:noFill/>
        <a:ln>
          <a:noFill/>
        </a:ln>
      </xdr:spPr>
    </xdr:pic>
    <xdr:clientData/>
  </xdr:twoCellAnchor>
  <xdr:twoCellAnchor>
    <xdr:from>
      <xdr:col>1</xdr:col>
      <xdr:colOff>9525</xdr:colOff>
      <xdr:row>565</xdr:row>
      <xdr:rowOff>9525</xdr:rowOff>
    </xdr:from>
    <xdr:to>
      <xdr:col>1</xdr:col>
      <xdr:colOff>809625</xdr:colOff>
      <xdr:row>565</xdr:row>
      <xdr:rowOff>809625</xdr:rowOff>
    </xdr:to>
    <xdr:pic>
      <xdr:nvPicPr>
        <xdr:cNvPr id="953" name="Имя " descr="Descr "/>
        <xdr:cNvPicPr>
          <a:picLocks noChangeAspect="1"/>
        </xdr:cNvPicPr>
      </xdr:nvPicPr>
      <xdr:blipFill>
        <a:blip xmlns:r="http://schemas.openxmlformats.org/officeDocument/2006/relationships" r:embed="rId442" cstate="print"/>
        <a:srcRect/>
        <a:stretch>
          <a:fillRect/>
        </a:stretch>
      </xdr:blipFill>
      <xdr:spPr>
        <a:xfrm>
          <a:off x="131445" y="401103465"/>
          <a:ext cx="800100" cy="800100"/>
        </a:xfrm>
        <a:prstGeom prst="rect">
          <a:avLst/>
        </a:prstGeom>
        <a:noFill/>
        <a:ln>
          <a:noFill/>
        </a:ln>
      </xdr:spPr>
    </xdr:pic>
    <xdr:clientData/>
  </xdr:twoCellAnchor>
  <xdr:twoCellAnchor>
    <xdr:from>
      <xdr:col>1</xdr:col>
      <xdr:colOff>9525</xdr:colOff>
      <xdr:row>566</xdr:row>
      <xdr:rowOff>9525</xdr:rowOff>
    </xdr:from>
    <xdr:to>
      <xdr:col>1</xdr:col>
      <xdr:colOff>809625</xdr:colOff>
      <xdr:row>566</xdr:row>
      <xdr:rowOff>809625</xdr:rowOff>
    </xdr:to>
    <xdr:pic>
      <xdr:nvPicPr>
        <xdr:cNvPr id="954" name="Имя " descr="Descr "/>
        <xdr:cNvPicPr>
          <a:picLocks noChangeAspect="1"/>
        </xdr:cNvPicPr>
      </xdr:nvPicPr>
      <xdr:blipFill>
        <a:blip xmlns:r="http://schemas.openxmlformats.org/officeDocument/2006/relationships" r:embed="rId443" cstate="print"/>
        <a:srcRect/>
        <a:stretch>
          <a:fillRect/>
        </a:stretch>
      </xdr:blipFill>
      <xdr:spPr>
        <a:xfrm>
          <a:off x="131445" y="401964525"/>
          <a:ext cx="800100" cy="800100"/>
        </a:xfrm>
        <a:prstGeom prst="rect">
          <a:avLst/>
        </a:prstGeom>
        <a:noFill/>
        <a:ln>
          <a:noFill/>
        </a:ln>
      </xdr:spPr>
    </xdr:pic>
    <xdr:clientData/>
  </xdr:twoCellAnchor>
  <xdr:twoCellAnchor>
    <xdr:from>
      <xdr:col>1</xdr:col>
      <xdr:colOff>9525</xdr:colOff>
      <xdr:row>567</xdr:row>
      <xdr:rowOff>9525</xdr:rowOff>
    </xdr:from>
    <xdr:to>
      <xdr:col>1</xdr:col>
      <xdr:colOff>809625</xdr:colOff>
      <xdr:row>567</xdr:row>
      <xdr:rowOff>809625</xdr:rowOff>
    </xdr:to>
    <xdr:pic>
      <xdr:nvPicPr>
        <xdr:cNvPr id="955" name="Имя " descr="Descr "/>
        <xdr:cNvPicPr>
          <a:picLocks noChangeAspect="1"/>
        </xdr:cNvPicPr>
      </xdr:nvPicPr>
      <xdr:blipFill>
        <a:blip xmlns:r="http://schemas.openxmlformats.org/officeDocument/2006/relationships" r:embed="rId444" cstate="print"/>
        <a:srcRect/>
        <a:stretch>
          <a:fillRect/>
        </a:stretch>
      </xdr:blipFill>
      <xdr:spPr>
        <a:xfrm>
          <a:off x="131445" y="402825585"/>
          <a:ext cx="800100" cy="800100"/>
        </a:xfrm>
        <a:prstGeom prst="rect">
          <a:avLst/>
        </a:prstGeom>
        <a:noFill/>
        <a:ln>
          <a:noFill/>
        </a:ln>
      </xdr:spPr>
    </xdr:pic>
    <xdr:clientData/>
  </xdr:twoCellAnchor>
  <xdr:twoCellAnchor>
    <xdr:from>
      <xdr:col>1</xdr:col>
      <xdr:colOff>9525</xdr:colOff>
      <xdr:row>568</xdr:row>
      <xdr:rowOff>9525</xdr:rowOff>
    </xdr:from>
    <xdr:to>
      <xdr:col>1</xdr:col>
      <xdr:colOff>809625</xdr:colOff>
      <xdr:row>568</xdr:row>
      <xdr:rowOff>809625</xdr:rowOff>
    </xdr:to>
    <xdr:pic>
      <xdr:nvPicPr>
        <xdr:cNvPr id="956" name="Имя " descr="Descr "/>
        <xdr:cNvPicPr>
          <a:picLocks noChangeAspect="1"/>
        </xdr:cNvPicPr>
      </xdr:nvPicPr>
      <xdr:blipFill>
        <a:blip xmlns:r="http://schemas.openxmlformats.org/officeDocument/2006/relationships" r:embed="rId445" cstate="print"/>
        <a:srcRect/>
        <a:stretch>
          <a:fillRect/>
        </a:stretch>
      </xdr:blipFill>
      <xdr:spPr>
        <a:xfrm>
          <a:off x="131445" y="403686645"/>
          <a:ext cx="800100" cy="800100"/>
        </a:xfrm>
        <a:prstGeom prst="rect">
          <a:avLst/>
        </a:prstGeom>
        <a:noFill/>
        <a:ln>
          <a:noFill/>
        </a:ln>
      </xdr:spPr>
    </xdr:pic>
    <xdr:clientData/>
  </xdr:twoCellAnchor>
  <xdr:twoCellAnchor>
    <xdr:from>
      <xdr:col>1</xdr:col>
      <xdr:colOff>9525</xdr:colOff>
      <xdr:row>569</xdr:row>
      <xdr:rowOff>9525</xdr:rowOff>
    </xdr:from>
    <xdr:to>
      <xdr:col>1</xdr:col>
      <xdr:colOff>809625</xdr:colOff>
      <xdr:row>569</xdr:row>
      <xdr:rowOff>809625</xdr:rowOff>
    </xdr:to>
    <xdr:pic>
      <xdr:nvPicPr>
        <xdr:cNvPr id="957" name="Имя " descr="Descr "/>
        <xdr:cNvPicPr>
          <a:picLocks noChangeAspect="1"/>
        </xdr:cNvPicPr>
      </xdr:nvPicPr>
      <xdr:blipFill>
        <a:blip xmlns:r="http://schemas.openxmlformats.org/officeDocument/2006/relationships" r:embed="rId446" cstate="print"/>
        <a:srcRect/>
        <a:stretch>
          <a:fillRect/>
        </a:stretch>
      </xdr:blipFill>
      <xdr:spPr>
        <a:xfrm>
          <a:off x="131445" y="404547705"/>
          <a:ext cx="800100" cy="800100"/>
        </a:xfrm>
        <a:prstGeom prst="rect">
          <a:avLst/>
        </a:prstGeom>
        <a:noFill/>
        <a:ln>
          <a:noFill/>
        </a:ln>
      </xdr:spPr>
    </xdr:pic>
    <xdr:clientData/>
  </xdr:twoCellAnchor>
  <xdr:twoCellAnchor>
    <xdr:from>
      <xdr:col>1</xdr:col>
      <xdr:colOff>9525</xdr:colOff>
      <xdr:row>570</xdr:row>
      <xdr:rowOff>9525</xdr:rowOff>
    </xdr:from>
    <xdr:to>
      <xdr:col>1</xdr:col>
      <xdr:colOff>809625</xdr:colOff>
      <xdr:row>570</xdr:row>
      <xdr:rowOff>809625</xdr:rowOff>
    </xdr:to>
    <xdr:pic>
      <xdr:nvPicPr>
        <xdr:cNvPr id="958" name="Имя " descr="Descr "/>
        <xdr:cNvPicPr>
          <a:picLocks noChangeAspect="1"/>
        </xdr:cNvPicPr>
      </xdr:nvPicPr>
      <xdr:blipFill>
        <a:blip xmlns:r="http://schemas.openxmlformats.org/officeDocument/2006/relationships" r:embed="rId447" cstate="print"/>
        <a:srcRect/>
        <a:stretch>
          <a:fillRect/>
        </a:stretch>
      </xdr:blipFill>
      <xdr:spPr>
        <a:xfrm>
          <a:off x="131445" y="405408765"/>
          <a:ext cx="800100" cy="800100"/>
        </a:xfrm>
        <a:prstGeom prst="rect">
          <a:avLst/>
        </a:prstGeom>
        <a:noFill/>
        <a:ln>
          <a:noFill/>
        </a:ln>
      </xdr:spPr>
    </xdr:pic>
    <xdr:clientData/>
  </xdr:twoCellAnchor>
  <xdr:twoCellAnchor>
    <xdr:from>
      <xdr:col>1</xdr:col>
      <xdr:colOff>9525</xdr:colOff>
      <xdr:row>571</xdr:row>
      <xdr:rowOff>9525</xdr:rowOff>
    </xdr:from>
    <xdr:to>
      <xdr:col>1</xdr:col>
      <xdr:colOff>809625</xdr:colOff>
      <xdr:row>571</xdr:row>
      <xdr:rowOff>809625</xdr:rowOff>
    </xdr:to>
    <xdr:pic>
      <xdr:nvPicPr>
        <xdr:cNvPr id="959" name="Имя " descr="Descr "/>
        <xdr:cNvPicPr>
          <a:picLocks noChangeAspect="1"/>
        </xdr:cNvPicPr>
      </xdr:nvPicPr>
      <xdr:blipFill>
        <a:blip xmlns:r="http://schemas.openxmlformats.org/officeDocument/2006/relationships" r:embed="rId448" cstate="print"/>
        <a:srcRect/>
        <a:stretch>
          <a:fillRect/>
        </a:stretch>
      </xdr:blipFill>
      <xdr:spPr>
        <a:xfrm>
          <a:off x="131445" y="406269825"/>
          <a:ext cx="800100" cy="800100"/>
        </a:xfrm>
        <a:prstGeom prst="rect">
          <a:avLst/>
        </a:prstGeom>
        <a:noFill/>
        <a:ln>
          <a:noFill/>
        </a:ln>
      </xdr:spPr>
    </xdr:pic>
    <xdr:clientData/>
  </xdr:twoCellAnchor>
  <xdr:twoCellAnchor>
    <xdr:from>
      <xdr:col>1</xdr:col>
      <xdr:colOff>9525</xdr:colOff>
      <xdr:row>572</xdr:row>
      <xdr:rowOff>9525</xdr:rowOff>
    </xdr:from>
    <xdr:to>
      <xdr:col>1</xdr:col>
      <xdr:colOff>809625</xdr:colOff>
      <xdr:row>572</xdr:row>
      <xdr:rowOff>809625</xdr:rowOff>
    </xdr:to>
    <xdr:pic>
      <xdr:nvPicPr>
        <xdr:cNvPr id="960" name="Имя " descr="Descr "/>
        <xdr:cNvPicPr>
          <a:picLocks noChangeAspect="1"/>
        </xdr:cNvPicPr>
      </xdr:nvPicPr>
      <xdr:blipFill>
        <a:blip xmlns:r="http://schemas.openxmlformats.org/officeDocument/2006/relationships" r:embed="rId449" cstate="print"/>
        <a:srcRect/>
        <a:stretch>
          <a:fillRect/>
        </a:stretch>
      </xdr:blipFill>
      <xdr:spPr>
        <a:xfrm>
          <a:off x="131445" y="407130885"/>
          <a:ext cx="800100" cy="800100"/>
        </a:xfrm>
        <a:prstGeom prst="rect">
          <a:avLst/>
        </a:prstGeom>
        <a:noFill/>
        <a:ln>
          <a:noFill/>
        </a:ln>
      </xdr:spPr>
    </xdr:pic>
    <xdr:clientData/>
  </xdr:twoCellAnchor>
  <xdr:twoCellAnchor>
    <xdr:from>
      <xdr:col>1</xdr:col>
      <xdr:colOff>9525</xdr:colOff>
      <xdr:row>573</xdr:row>
      <xdr:rowOff>9525</xdr:rowOff>
    </xdr:from>
    <xdr:to>
      <xdr:col>1</xdr:col>
      <xdr:colOff>819150</xdr:colOff>
      <xdr:row>573</xdr:row>
      <xdr:rowOff>809625</xdr:rowOff>
    </xdr:to>
    <xdr:pic>
      <xdr:nvPicPr>
        <xdr:cNvPr id="961" name="Имя " descr="Descr "/>
        <xdr:cNvPicPr>
          <a:picLocks noChangeAspect="1"/>
        </xdr:cNvPicPr>
      </xdr:nvPicPr>
      <xdr:blipFill>
        <a:blip xmlns:r="http://schemas.openxmlformats.org/officeDocument/2006/relationships" r:embed="rId450" cstate="print"/>
        <a:srcRect/>
        <a:stretch>
          <a:fillRect/>
        </a:stretch>
      </xdr:blipFill>
      <xdr:spPr>
        <a:xfrm>
          <a:off x="131445" y="407991945"/>
          <a:ext cx="809625" cy="800100"/>
        </a:xfrm>
        <a:prstGeom prst="rect">
          <a:avLst/>
        </a:prstGeom>
        <a:noFill/>
        <a:ln>
          <a:noFill/>
        </a:ln>
      </xdr:spPr>
    </xdr:pic>
    <xdr:clientData/>
  </xdr:twoCellAnchor>
  <xdr:twoCellAnchor>
    <xdr:from>
      <xdr:col>1</xdr:col>
      <xdr:colOff>9525</xdr:colOff>
      <xdr:row>574</xdr:row>
      <xdr:rowOff>9525</xdr:rowOff>
    </xdr:from>
    <xdr:to>
      <xdr:col>1</xdr:col>
      <xdr:colOff>809625</xdr:colOff>
      <xdr:row>574</xdr:row>
      <xdr:rowOff>809625</xdr:rowOff>
    </xdr:to>
    <xdr:pic>
      <xdr:nvPicPr>
        <xdr:cNvPr id="962" name="Имя " descr="Descr "/>
        <xdr:cNvPicPr>
          <a:picLocks noChangeAspect="1"/>
        </xdr:cNvPicPr>
      </xdr:nvPicPr>
      <xdr:blipFill>
        <a:blip xmlns:r="http://schemas.openxmlformats.org/officeDocument/2006/relationships" r:embed="rId451" cstate="print"/>
        <a:srcRect/>
        <a:stretch>
          <a:fillRect/>
        </a:stretch>
      </xdr:blipFill>
      <xdr:spPr>
        <a:xfrm>
          <a:off x="131445" y="408853005"/>
          <a:ext cx="800100" cy="800100"/>
        </a:xfrm>
        <a:prstGeom prst="rect">
          <a:avLst/>
        </a:prstGeom>
        <a:noFill/>
        <a:ln>
          <a:noFill/>
        </a:ln>
      </xdr:spPr>
    </xdr:pic>
    <xdr:clientData/>
  </xdr:twoCellAnchor>
  <xdr:twoCellAnchor>
    <xdr:from>
      <xdr:col>1</xdr:col>
      <xdr:colOff>9525</xdr:colOff>
      <xdr:row>575</xdr:row>
      <xdr:rowOff>9525</xdr:rowOff>
    </xdr:from>
    <xdr:to>
      <xdr:col>1</xdr:col>
      <xdr:colOff>809625</xdr:colOff>
      <xdr:row>575</xdr:row>
      <xdr:rowOff>809625</xdr:rowOff>
    </xdr:to>
    <xdr:pic>
      <xdr:nvPicPr>
        <xdr:cNvPr id="963" name="Имя " descr="Descr "/>
        <xdr:cNvPicPr>
          <a:picLocks noChangeAspect="1"/>
        </xdr:cNvPicPr>
      </xdr:nvPicPr>
      <xdr:blipFill>
        <a:blip xmlns:r="http://schemas.openxmlformats.org/officeDocument/2006/relationships" r:embed="rId452" cstate="print"/>
        <a:srcRect/>
        <a:stretch>
          <a:fillRect/>
        </a:stretch>
      </xdr:blipFill>
      <xdr:spPr>
        <a:xfrm>
          <a:off x="131445" y="409714065"/>
          <a:ext cx="800100" cy="800100"/>
        </a:xfrm>
        <a:prstGeom prst="rect">
          <a:avLst/>
        </a:prstGeom>
        <a:noFill/>
        <a:ln>
          <a:noFill/>
        </a:ln>
      </xdr:spPr>
    </xdr:pic>
    <xdr:clientData/>
  </xdr:twoCellAnchor>
  <xdr:twoCellAnchor>
    <xdr:from>
      <xdr:col>1</xdr:col>
      <xdr:colOff>9525</xdr:colOff>
      <xdr:row>576</xdr:row>
      <xdr:rowOff>9525</xdr:rowOff>
    </xdr:from>
    <xdr:to>
      <xdr:col>1</xdr:col>
      <xdr:colOff>809625</xdr:colOff>
      <xdr:row>576</xdr:row>
      <xdr:rowOff>809625</xdr:rowOff>
    </xdr:to>
    <xdr:pic>
      <xdr:nvPicPr>
        <xdr:cNvPr id="964" name="Имя " descr="Descr "/>
        <xdr:cNvPicPr>
          <a:picLocks noChangeAspect="1"/>
        </xdr:cNvPicPr>
      </xdr:nvPicPr>
      <xdr:blipFill>
        <a:blip xmlns:r="http://schemas.openxmlformats.org/officeDocument/2006/relationships" r:embed="rId453" cstate="print"/>
        <a:srcRect/>
        <a:stretch>
          <a:fillRect/>
        </a:stretch>
      </xdr:blipFill>
      <xdr:spPr>
        <a:xfrm>
          <a:off x="131445" y="410575125"/>
          <a:ext cx="800100" cy="800100"/>
        </a:xfrm>
        <a:prstGeom prst="rect">
          <a:avLst/>
        </a:prstGeom>
        <a:noFill/>
        <a:ln>
          <a:noFill/>
        </a:ln>
      </xdr:spPr>
    </xdr:pic>
    <xdr:clientData/>
  </xdr:twoCellAnchor>
  <xdr:twoCellAnchor>
    <xdr:from>
      <xdr:col>1</xdr:col>
      <xdr:colOff>9525</xdr:colOff>
      <xdr:row>577</xdr:row>
      <xdr:rowOff>9525</xdr:rowOff>
    </xdr:from>
    <xdr:to>
      <xdr:col>1</xdr:col>
      <xdr:colOff>809625</xdr:colOff>
      <xdr:row>577</xdr:row>
      <xdr:rowOff>809625</xdr:rowOff>
    </xdr:to>
    <xdr:pic>
      <xdr:nvPicPr>
        <xdr:cNvPr id="965" name="Имя " descr="Descr "/>
        <xdr:cNvPicPr>
          <a:picLocks noChangeAspect="1"/>
        </xdr:cNvPicPr>
      </xdr:nvPicPr>
      <xdr:blipFill>
        <a:blip xmlns:r="http://schemas.openxmlformats.org/officeDocument/2006/relationships" r:embed="rId454" cstate="print"/>
        <a:srcRect/>
        <a:stretch>
          <a:fillRect/>
        </a:stretch>
      </xdr:blipFill>
      <xdr:spPr>
        <a:xfrm>
          <a:off x="131445" y="411436185"/>
          <a:ext cx="800100" cy="800100"/>
        </a:xfrm>
        <a:prstGeom prst="rect">
          <a:avLst/>
        </a:prstGeom>
        <a:noFill/>
        <a:ln>
          <a:noFill/>
        </a:ln>
      </xdr:spPr>
    </xdr:pic>
    <xdr:clientData/>
  </xdr:twoCellAnchor>
  <xdr:twoCellAnchor>
    <xdr:from>
      <xdr:col>1</xdr:col>
      <xdr:colOff>9525</xdr:colOff>
      <xdr:row>578</xdr:row>
      <xdr:rowOff>57150</xdr:rowOff>
    </xdr:from>
    <xdr:to>
      <xdr:col>1</xdr:col>
      <xdr:colOff>847725</xdr:colOff>
      <xdr:row>578</xdr:row>
      <xdr:rowOff>809625</xdr:rowOff>
    </xdr:to>
    <xdr:pic>
      <xdr:nvPicPr>
        <xdr:cNvPr id="966" name="Имя " descr="Descr "/>
        <xdr:cNvPicPr>
          <a:picLocks noChangeAspect="1"/>
        </xdr:cNvPicPr>
      </xdr:nvPicPr>
      <xdr:blipFill>
        <a:blip xmlns:r="http://schemas.openxmlformats.org/officeDocument/2006/relationships" r:embed="rId455" cstate="print"/>
        <a:srcRect/>
        <a:stretch>
          <a:fillRect/>
        </a:stretch>
      </xdr:blipFill>
      <xdr:spPr>
        <a:xfrm>
          <a:off x="131445" y="412344870"/>
          <a:ext cx="838200" cy="752475"/>
        </a:xfrm>
        <a:prstGeom prst="rect">
          <a:avLst/>
        </a:prstGeom>
        <a:noFill/>
        <a:ln>
          <a:noFill/>
        </a:ln>
      </xdr:spPr>
    </xdr:pic>
    <xdr:clientData/>
  </xdr:twoCellAnchor>
  <xdr:twoCellAnchor>
    <xdr:from>
      <xdr:col>1</xdr:col>
      <xdr:colOff>9525</xdr:colOff>
      <xdr:row>579</xdr:row>
      <xdr:rowOff>9525</xdr:rowOff>
    </xdr:from>
    <xdr:to>
      <xdr:col>1</xdr:col>
      <xdr:colOff>809625</xdr:colOff>
      <xdr:row>579</xdr:row>
      <xdr:rowOff>809625</xdr:rowOff>
    </xdr:to>
    <xdr:pic>
      <xdr:nvPicPr>
        <xdr:cNvPr id="967" name="Имя " descr="Descr "/>
        <xdr:cNvPicPr>
          <a:picLocks noChangeAspect="1"/>
        </xdr:cNvPicPr>
      </xdr:nvPicPr>
      <xdr:blipFill>
        <a:blip xmlns:r="http://schemas.openxmlformats.org/officeDocument/2006/relationships" r:embed="rId456" cstate="print"/>
        <a:srcRect/>
        <a:stretch>
          <a:fillRect/>
        </a:stretch>
      </xdr:blipFill>
      <xdr:spPr>
        <a:xfrm>
          <a:off x="131445" y="413158305"/>
          <a:ext cx="800100" cy="800100"/>
        </a:xfrm>
        <a:prstGeom prst="rect">
          <a:avLst/>
        </a:prstGeom>
        <a:noFill/>
        <a:ln>
          <a:noFill/>
        </a:ln>
      </xdr:spPr>
    </xdr:pic>
    <xdr:clientData/>
  </xdr:twoCellAnchor>
  <xdr:twoCellAnchor>
    <xdr:from>
      <xdr:col>1</xdr:col>
      <xdr:colOff>9525</xdr:colOff>
      <xdr:row>580</xdr:row>
      <xdr:rowOff>9525</xdr:rowOff>
    </xdr:from>
    <xdr:to>
      <xdr:col>1</xdr:col>
      <xdr:colOff>809625</xdr:colOff>
      <xdr:row>580</xdr:row>
      <xdr:rowOff>809625</xdr:rowOff>
    </xdr:to>
    <xdr:pic>
      <xdr:nvPicPr>
        <xdr:cNvPr id="968" name="Имя " descr="Descr "/>
        <xdr:cNvPicPr>
          <a:picLocks noChangeAspect="1"/>
        </xdr:cNvPicPr>
      </xdr:nvPicPr>
      <xdr:blipFill>
        <a:blip xmlns:r="http://schemas.openxmlformats.org/officeDocument/2006/relationships" r:embed="rId457" cstate="print"/>
        <a:srcRect/>
        <a:stretch>
          <a:fillRect/>
        </a:stretch>
      </xdr:blipFill>
      <xdr:spPr>
        <a:xfrm>
          <a:off x="131445" y="414019365"/>
          <a:ext cx="800100" cy="800100"/>
        </a:xfrm>
        <a:prstGeom prst="rect">
          <a:avLst/>
        </a:prstGeom>
        <a:noFill/>
        <a:ln>
          <a:noFill/>
        </a:ln>
      </xdr:spPr>
    </xdr:pic>
    <xdr:clientData/>
  </xdr:twoCellAnchor>
  <xdr:twoCellAnchor>
    <xdr:from>
      <xdr:col>1</xdr:col>
      <xdr:colOff>9525</xdr:colOff>
      <xdr:row>581</xdr:row>
      <xdr:rowOff>9525</xdr:rowOff>
    </xdr:from>
    <xdr:to>
      <xdr:col>1</xdr:col>
      <xdr:colOff>809625</xdr:colOff>
      <xdr:row>581</xdr:row>
      <xdr:rowOff>809625</xdr:rowOff>
    </xdr:to>
    <xdr:pic>
      <xdr:nvPicPr>
        <xdr:cNvPr id="969" name="Имя " descr="Descr "/>
        <xdr:cNvPicPr>
          <a:picLocks noChangeAspect="1"/>
        </xdr:cNvPicPr>
      </xdr:nvPicPr>
      <xdr:blipFill>
        <a:blip xmlns:r="http://schemas.openxmlformats.org/officeDocument/2006/relationships" r:embed="rId458" cstate="print"/>
        <a:srcRect/>
        <a:stretch>
          <a:fillRect/>
        </a:stretch>
      </xdr:blipFill>
      <xdr:spPr>
        <a:xfrm>
          <a:off x="131445" y="414880425"/>
          <a:ext cx="800100" cy="800100"/>
        </a:xfrm>
        <a:prstGeom prst="rect">
          <a:avLst/>
        </a:prstGeom>
        <a:noFill/>
        <a:ln>
          <a:noFill/>
        </a:ln>
      </xdr:spPr>
    </xdr:pic>
    <xdr:clientData/>
  </xdr:twoCellAnchor>
  <xdr:twoCellAnchor>
    <xdr:from>
      <xdr:col>1</xdr:col>
      <xdr:colOff>9525</xdr:colOff>
      <xdr:row>582</xdr:row>
      <xdr:rowOff>9525</xdr:rowOff>
    </xdr:from>
    <xdr:to>
      <xdr:col>1</xdr:col>
      <xdr:colOff>809625</xdr:colOff>
      <xdr:row>582</xdr:row>
      <xdr:rowOff>809625</xdr:rowOff>
    </xdr:to>
    <xdr:pic>
      <xdr:nvPicPr>
        <xdr:cNvPr id="970" name="Имя " descr="Descr "/>
        <xdr:cNvPicPr>
          <a:picLocks noChangeAspect="1"/>
        </xdr:cNvPicPr>
      </xdr:nvPicPr>
      <xdr:blipFill>
        <a:blip xmlns:r="http://schemas.openxmlformats.org/officeDocument/2006/relationships" r:embed="rId459" cstate="print"/>
        <a:srcRect/>
        <a:stretch>
          <a:fillRect/>
        </a:stretch>
      </xdr:blipFill>
      <xdr:spPr>
        <a:xfrm>
          <a:off x="131445" y="415741485"/>
          <a:ext cx="800100" cy="800100"/>
        </a:xfrm>
        <a:prstGeom prst="rect">
          <a:avLst/>
        </a:prstGeom>
        <a:noFill/>
        <a:ln>
          <a:noFill/>
        </a:ln>
      </xdr:spPr>
    </xdr:pic>
    <xdr:clientData/>
  </xdr:twoCellAnchor>
  <xdr:twoCellAnchor>
    <xdr:from>
      <xdr:col>1</xdr:col>
      <xdr:colOff>9525</xdr:colOff>
      <xdr:row>583</xdr:row>
      <xdr:rowOff>9525</xdr:rowOff>
    </xdr:from>
    <xdr:to>
      <xdr:col>1</xdr:col>
      <xdr:colOff>809625</xdr:colOff>
      <xdr:row>583</xdr:row>
      <xdr:rowOff>809625</xdr:rowOff>
    </xdr:to>
    <xdr:pic>
      <xdr:nvPicPr>
        <xdr:cNvPr id="971" name="Имя " descr="Descr "/>
        <xdr:cNvPicPr>
          <a:picLocks noChangeAspect="1"/>
        </xdr:cNvPicPr>
      </xdr:nvPicPr>
      <xdr:blipFill>
        <a:blip xmlns:r="http://schemas.openxmlformats.org/officeDocument/2006/relationships" r:embed="rId460" cstate="print"/>
        <a:srcRect/>
        <a:stretch>
          <a:fillRect/>
        </a:stretch>
      </xdr:blipFill>
      <xdr:spPr>
        <a:xfrm>
          <a:off x="131445" y="416602545"/>
          <a:ext cx="800100" cy="800100"/>
        </a:xfrm>
        <a:prstGeom prst="rect">
          <a:avLst/>
        </a:prstGeom>
        <a:noFill/>
        <a:ln>
          <a:noFill/>
        </a:ln>
      </xdr:spPr>
    </xdr:pic>
    <xdr:clientData/>
  </xdr:twoCellAnchor>
  <xdr:twoCellAnchor>
    <xdr:from>
      <xdr:col>1</xdr:col>
      <xdr:colOff>9525</xdr:colOff>
      <xdr:row>584</xdr:row>
      <xdr:rowOff>9525</xdr:rowOff>
    </xdr:from>
    <xdr:to>
      <xdr:col>1</xdr:col>
      <xdr:colOff>809625</xdr:colOff>
      <xdr:row>584</xdr:row>
      <xdr:rowOff>809625</xdr:rowOff>
    </xdr:to>
    <xdr:pic>
      <xdr:nvPicPr>
        <xdr:cNvPr id="972" name="Имя " descr="Descr "/>
        <xdr:cNvPicPr>
          <a:picLocks noChangeAspect="1"/>
        </xdr:cNvPicPr>
      </xdr:nvPicPr>
      <xdr:blipFill>
        <a:blip xmlns:r="http://schemas.openxmlformats.org/officeDocument/2006/relationships" r:embed="rId461" cstate="print"/>
        <a:srcRect/>
        <a:stretch>
          <a:fillRect/>
        </a:stretch>
      </xdr:blipFill>
      <xdr:spPr>
        <a:xfrm>
          <a:off x="131445" y="417463605"/>
          <a:ext cx="800100" cy="800100"/>
        </a:xfrm>
        <a:prstGeom prst="rect">
          <a:avLst/>
        </a:prstGeom>
        <a:noFill/>
        <a:ln>
          <a:noFill/>
        </a:ln>
      </xdr:spPr>
    </xdr:pic>
    <xdr:clientData/>
  </xdr:twoCellAnchor>
  <xdr:twoCellAnchor>
    <xdr:from>
      <xdr:col>1</xdr:col>
      <xdr:colOff>9525</xdr:colOff>
      <xdr:row>585</xdr:row>
      <xdr:rowOff>9525</xdr:rowOff>
    </xdr:from>
    <xdr:to>
      <xdr:col>1</xdr:col>
      <xdr:colOff>809625</xdr:colOff>
      <xdr:row>585</xdr:row>
      <xdr:rowOff>809625</xdr:rowOff>
    </xdr:to>
    <xdr:pic>
      <xdr:nvPicPr>
        <xdr:cNvPr id="973" name="Имя " descr="Descr "/>
        <xdr:cNvPicPr>
          <a:picLocks noChangeAspect="1"/>
        </xdr:cNvPicPr>
      </xdr:nvPicPr>
      <xdr:blipFill>
        <a:blip xmlns:r="http://schemas.openxmlformats.org/officeDocument/2006/relationships" r:embed="rId462" cstate="print"/>
        <a:srcRect/>
        <a:stretch>
          <a:fillRect/>
        </a:stretch>
      </xdr:blipFill>
      <xdr:spPr>
        <a:xfrm>
          <a:off x="131445" y="418324665"/>
          <a:ext cx="800100" cy="800100"/>
        </a:xfrm>
        <a:prstGeom prst="rect">
          <a:avLst/>
        </a:prstGeom>
        <a:noFill/>
        <a:ln>
          <a:noFill/>
        </a:ln>
      </xdr:spPr>
    </xdr:pic>
    <xdr:clientData/>
  </xdr:twoCellAnchor>
  <xdr:twoCellAnchor>
    <xdr:from>
      <xdr:col>1</xdr:col>
      <xdr:colOff>9525</xdr:colOff>
      <xdr:row>586</xdr:row>
      <xdr:rowOff>9525</xdr:rowOff>
    </xdr:from>
    <xdr:to>
      <xdr:col>1</xdr:col>
      <xdr:colOff>809625</xdr:colOff>
      <xdr:row>586</xdr:row>
      <xdr:rowOff>809625</xdr:rowOff>
    </xdr:to>
    <xdr:pic>
      <xdr:nvPicPr>
        <xdr:cNvPr id="974" name="Имя " descr="Descr "/>
        <xdr:cNvPicPr>
          <a:picLocks noChangeAspect="1"/>
        </xdr:cNvPicPr>
      </xdr:nvPicPr>
      <xdr:blipFill>
        <a:blip xmlns:r="http://schemas.openxmlformats.org/officeDocument/2006/relationships" r:embed="rId463" cstate="print"/>
        <a:srcRect/>
        <a:stretch>
          <a:fillRect/>
        </a:stretch>
      </xdr:blipFill>
      <xdr:spPr>
        <a:xfrm>
          <a:off x="131445" y="419185725"/>
          <a:ext cx="800100" cy="800100"/>
        </a:xfrm>
        <a:prstGeom prst="rect">
          <a:avLst/>
        </a:prstGeom>
        <a:noFill/>
        <a:ln>
          <a:noFill/>
        </a:ln>
      </xdr:spPr>
    </xdr:pic>
    <xdr:clientData/>
  </xdr:twoCellAnchor>
  <xdr:twoCellAnchor>
    <xdr:from>
      <xdr:col>1</xdr:col>
      <xdr:colOff>9525</xdr:colOff>
      <xdr:row>587</xdr:row>
      <xdr:rowOff>9525</xdr:rowOff>
    </xdr:from>
    <xdr:to>
      <xdr:col>1</xdr:col>
      <xdr:colOff>809625</xdr:colOff>
      <xdr:row>587</xdr:row>
      <xdr:rowOff>809625</xdr:rowOff>
    </xdr:to>
    <xdr:pic>
      <xdr:nvPicPr>
        <xdr:cNvPr id="975" name="Имя " descr="Descr "/>
        <xdr:cNvPicPr>
          <a:picLocks noChangeAspect="1"/>
        </xdr:cNvPicPr>
      </xdr:nvPicPr>
      <xdr:blipFill>
        <a:blip xmlns:r="http://schemas.openxmlformats.org/officeDocument/2006/relationships" r:embed="rId464" cstate="print"/>
        <a:srcRect/>
        <a:stretch>
          <a:fillRect/>
        </a:stretch>
      </xdr:blipFill>
      <xdr:spPr>
        <a:xfrm>
          <a:off x="131445" y="420046785"/>
          <a:ext cx="800100" cy="800100"/>
        </a:xfrm>
        <a:prstGeom prst="rect">
          <a:avLst/>
        </a:prstGeom>
        <a:noFill/>
        <a:ln>
          <a:noFill/>
        </a:ln>
      </xdr:spPr>
    </xdr:pic>
    <xdr:clientData/>
  </xdr:twoCellAnchor>
  <xdr:twoCellAnchor>
    <xdr:from>
      <xdr:col>1</xdr:col>
      <xdr:colOff>9525</xdr:colOff>
      <xdr:row>588</xdr:row>
      <xdr:rowOff>9525</xdr:rowOff>
    </xdr:from>
    <xdr:to>
      <xdr:col>1</xdr:col>
      <xdr:colOff>809625</xdr:colOff>
      <xdr:row>588</xdr:row>
      <xdr:rowOff>809625</xdr:rowOff>
    </xdr:to>
    <xdr:pic>
      <xdr:nvPicPr>
        <xdr:cNvPr id="976" name="Имя " descr="Descr "/>
        <xdr:cNvPicPr>
          <a:picLocks noChangeAspect="1"/>
        </xdr:cNvPicPr>
      </xdr:nvPicPr>
      <xdr:blipFill>
        <a:blip xmlns:r="http://schemas.openxmlformats.org/officeDocument/2006/relationships" r:embed="rId465" cstate="print"/>
        <a:srcRect/>
        <a:stretch>
          <a:fillRect/>
        </a:stretch>
      </xdr:blipFill>
      <xdr:spPr>
        <a:xfrm>
          <a:off x="131445" y="420907845"/>
          <a:ext cx="800100" cy="800100"/>
        </a:xfrm>
        <a:prstGeom prst="rect">
          <a:avLst/>
        </a:prstGeom>
        <a:noFill/>
        <a:ln>
          <a:noFill/>
        </a:ln>
      </xdr:spPr>
    </xdr:pic>
    <xdr:clientData/>
  </xdr:twoCellAnchor>
  <xdr:twoCellAnchor>
    <xdr:from>
      <xdr:col>1</xdr:col>
      <xdr:colOff>9525</xdr:colOff>
      <xdr:row>589</xdr:row>
      <xdr:rowOff>9525</xdr:rowOff>
    </xdr:from>
    <xdr:to>
      <xdr:col>1</xdr:col>
      <xdr:colOff>809625</xdr:colOff>
      <xdr:row>589</xdr:row>
      <xdr:rowOff>809625</xdr:rowOff>
    </xdr:to>
    <xdr:pic>
      <xdr:nvPicPr>
        <xdr:cNvPr id="977" name="Имя " descr="Descr "/>
        <xdr:cNvPicPr>
          <a:picLocks noChangeAspect="1"/>
        </xdr:cNvPicPr>
      </xdr:nvPicPr>
      <xdr:blipFill>
        <a:blip xmlns:r="http://schemas.openxmlformats.org/officeDocument/2006/relationships" r:embed="rId466" cstate="print"/>
        <a:srcRect/>
        <a:stretch>
          <a:fillRect/>
        </a:stretch>
      </xdr:blipFill>
      <xdr:spPr>
        <a:xfrm>
          <a:off x="131445" y="421768905"/>
          <a:ext cx="800100" cy="800100"/>
        </a:xfrm>
        <a:prstGeom prst="rect">
          <a:avLst/>
        </a:prstGeom>
        <a:noFill/>
        <a:ln>
          <a:noFill/>
        </a:ln>
      </xdr:spPr>
    </xdr:pic>
    <xdr:clientData/>
  </xdr:twoCellAnchor>
  <xdr:twoCellAnchor>
    <xdr:from>
      <xdr:col>1</xdr:col>
      <xdr:colOff>9525</xdr:colOff>
      <xdr:row>590</xdr:row>
      <xdr:rowOff>9525</xdr:rowOff>
    </xdr:from>
    <xdr:to>
      <xdr:col>1</xdr:col>
      <xdr:colOff>809625</xdr:colOff>
      <xdr:row>590</xdr:row>
      <xdr:rowOff>809625</xdr:rowOff>
    </xdr:to>
    <xdr:pic>
      <xdr:nvPicPr>
        <xdr:cNvPr id="978" name="Имя " descr="Descr "/>
        <xdr:cNvPicPr>
          <a:picLocks noChangeAspect="1"/>
        </xdr:cNvPicPr>
      </xdr:nvPicPr>
      <xdr:blipFill>
        <a:blip xmlns:r="http://schemas.openxmlformats.org/officeDocument/2006/relationships" r:embed="rId467" cstate="print"/>
        <a:srcRect/>
        <a:stretch>
          <a:fillRect/>
        </a:stretch>
      </xdr:blipFill>
      <xdr:spPr>
        <a:xfrm>
          <a:off x="131445" y="422629965"/>
          <a:ext cx="800100" cy="800100"/>
        </a:xfrm>
        <a:prstGeom prst="rect">
          <a:avLst/>
        </a:prstGeom>
        <a:noFill/>
        <a:ln>
          <a:noFill/>
        </a:ln>
      </xdr:spPr>
    </xdr:pic>
    <xdr:clientData/>
  </xdr:twoCellAnchor>
  <xdr:twoCellAnchor>
    <xdr:from>
      <xdr:col>1</xdr:col>
      <xdr:colOff>9525</xdr:colOff>
      <xdr:row>591</xdr:row>
      <xdr:rowOff>9525</xdr:rowOff>
    </xdr:from>
    <xdr:to>
      <xdr:col>1</xdr:col>
      <xdr:colOff>809625</xdr:colOff>
      <xdr:row>591</xdr:row>
      <xdr:rowOff>809625</xdr:rowOff>
    </xdr:to>
    <xdr:pic>
      <xdr:nvPicPr>
        <xdr:cNvPr id="979" name="Имя " descr="Descr "/>
        <xdr:cNvPicPr>
          <a:picLocks noChangeAspect="1"/>
        </xdr:cNvPicPr>
      </xdr:nvPicPr>
      <xdr:blipFill>
        <a:blip xmlns:r="http://schemas.openxmlformats.org/officeDocument/2006/relationships" r:embed="rId468" cstate="print"/>
        <a:srcRect/>
        <a:stretch>
          <a:fillRect/>
        </a:stretch>
      </xdr:blipFill>
      <xdr:spPr>
        <a:xfrm>
          <a:off x="131445" y="423491025"/>
          <a:ext cx="800100" cy="800100"/>
        </a:xfrm>
        <a:prstGeom prst="rect">
          <a:avLst/>
        </a:prstGeom>
        <a:noFill/>
        <a:ln>
          <a:noFill/>
        </a:ln>
      </xdr:spPr>
    </xdr:pic>
    <xdr:clientData/>
  </xdr:twoCellAnchor>
  <xdr:twoCellAnchor>
    <xdr:from>
      <xdr:col>1</xdr:col>
      <xdr:colOff>9525</xdr:colOff>
      <xdr:row>592</xdr:row>
      <xdr:rowOff>9525</xdr:rowOff>
    </xdr:from>
    <xdr:to>
      <xdr:col>1</xdr:col>
      <xdr:colOff>809625</xdr:colOff>
      <xdr:row>592</xdr:row>
      <xdr:rowOff>809625</xdr:rowOff>
    </xdr:to>
    <xdr:pic>
      <xdr:nvPicPr>
        <xdr:cNvPr id="980" name="Имя " descr="Descr "/>
        <xdr:cNvPicPr>
          <a:picLocks noChangeAspect="1"/>
        </xdr:cNvPicPr>
      </xdr:nvPicPr>
      <xdr:blipFill>
        <a:blip xmlns:r="http://schemas.openxmlformats.org/officeDocument/2006/relationships" r:embed="rId469" cstate="print"/>
        <a:srcRect/>
        <a:stretch>
          <a:fillRect/>
        </a:stretch>
      </xdr:blipFill>
      <xdr:spPr>
        <a:xfrm>
          <a:off x="131445" y="424352085"/>
          <a:ext cx="800100" cy="800100"/>
        </a:xfrm>
        <a:prstGeom prst="rect">
          <a:avLst/>
        </a:prstGeom>
        <a:noFill/>
        <a:ln>
          <a:noFill/>
        </a:ln>
      </xdr:spPr>
    </xdr:pic>
    <xdr:clientData/>
  </xdr:twoCellAnchor>
  <xdr:twoCellAnchor>
    <xdr:from>
      <xdr:col>1</xdr:col>
      <xdr:colOff>9525</xdr:colOff>
      <xdr:row>593</xdr:row>
      <xdr:rowOff>9525</xdr:rowOff>
    </xdr:from>
    <xdr:to>
      <xdr:col>1</xdr:col>
      <xdr:colOff>809625</xdr:colOff>
      <xdr:row>593</xdr:row>
      <xdr:rowOff>809625</xdr:rowOff>
    </xdr:to>
    <xdr:pic>
      <xdr:nvPicPr>
        <xdr:cNvPr id="981" name="Имя " descr="Descr "/>
        <xdr:cNvPicPr>
          <a:picLocks noChangeAspect="1"/>
        </xdr:cNvPicPr>
      </xdr:nvPicPr>
      <xdr:blipFill>
        <a:blip xmlns:r="http://schemas.openxmlformats.org/officeDocument/2006/relationships" r:embed="rId470" cstate="print"/>
        <a:srcRect/>
        <a:stretch>
          <a:fillRect/>
        </a:stretch>
      </xdr:blipFill>
      <xdr:spPr>
        <a:xfrm>
          <a:off x="131445" y="425213145"/>
          <a:ext cx="800100" cy="800100"/>
        </a:xfrm>
        <a:prstGeom prst="rect">
          <a:avLst/>
        </a:prstGeom>
        <a:noFill/>
        <a:ln>
          <a:noFill/>
        </a:ln>
      </xdr:spPr>
    </xdr:pic>
    <xdr:clientData/>
  </xdr:twoCellAnchor>
  <xdr:twoCellAnchor>
    <xdr:from>
      <xdr:col>1</xdr:col>
      <xdr:colOff>9525</xdr:colOff>
      <xdr:row>594</xdr:row>
      <xdr:rowOff>9525</xdr:rowOff>
    </xdr:from>
    <xdr:to>
      <xdr:col>1</xdr:col>
      <xdr:colOff>809625</xdr:colOff>
      <xdr:row>594</xdr:row>
      <xdr:rowOff>809625</xdr:rowOff>
    </xdr:to>
    <xdr:pic>
      <xdr:nvPicPr>
        <xdr:cNvPr id="982" name="Имя " descr="Descr "/>
        <xdr:cNvPicPr>
          <a:picLocks noChangeAspect="1"/>
        </xdr:cNvPicPr>
      </xdr:nvPicPr>
      <xdr:blipFill>
        <a:blip xmlns:r="http://schemas.openxmlformats.org/officeDocument/2006/relationships" r:embed="rId471" cstate="print"/>
        <a:srcRect/>
        <a:stretch>
          <a:fillRect/>
        </a:stretch>
      </xdr:blipFill>
      <xdr:spPr>
        <a:xfrm>
          <a:off x="131445" y="426074205"/>
          <a:ext cx="800100" cy="800100"/>
        </a:xfrm>
        <a:prstGeom prst="rect">
          <a:avLst/>
        </a:prstGeom>
        <a:noFill/>
        <a:ln>
          <a:noFill/>
        </a:ln>
      </xdr:spPr>
    </xdr:pic>
    <xdr:clientData/>
  </xdr:twoCellAnchor>
  <xdr:twoCellAnchor>
    <xdr:from>
      <xdr:col>1</xdr:col>
      <xdr:colOff>9525</xdr:colOff>
      <xdr:row>595</xdr:row>
      <xdr:rowOff>9525</xdr:rowOff>
    </xdr:from>
    <xdr:to>
      <xdr:col>1</xdr:col>
      <xdr:colOff>809625</xdr:colOff>
      <xdr:row>595</xdr:row>
      <xdr:rowOff>809625</xdr:rowOff>
    </xdr:to>
    <xdr:pic>
      <xdr:nvPicPr>
        <xdr:cNvPr id="983" name="Имя " descr="Descr "/>
        <xdr:cNvPicPr>
          <a:picLocks noChangeAspect="1"/>
        </xdr:cNvPicPr>
      </xdr:nvPicPr>
      <xdr:blipFill>
        <a:blip xmlns:r="http://schemas.openxmlformats.org/officeDocument/2006/relationships" r:embed="rId472" cstate="print"/>
        <a:srcRect/>
        <a:stretch>
          <a:fillRect/>
        </a:stretch>
      </xdr:blipFill>
      <xdr:spPr>
        <a:xfrm>
          <a:off x="131445" y="426935265"/>
          <a:ext cx="800100" cy="800100"/>
        </a:xfrm>
        <a:prstGeom prst="rect">
          <a:avLst/>
        </a:prstGeom>
        <a:noFill/>
        <a:ln>
          <a:noFill/>
        </a:ln>
      </xdr:spPr>
    </xdr:pic>
    <xdr:clientData/>
  </xdr:twoCellAnchor>
  <xdr:twoCellAnchor>
    <xdr:from>
      <xdr:col>1</xdr:col>
      <xdr:colOff>9525</xdr:colOff>
      <xdr:row>596</xdr:row>
      <xdr:rowOff>9525</xdr:rowOff>
    </xdr:from>
    <xdr:to>
      <xdr:col>1</xdr:col>
      <xdr:colOff>809625</xdr:colOff>
      <xdr:row>596</xdr:row>
      <xdr:rowOff>809625</xdr:rowOff>
    </xdr:to>
    <xdr:pic>
      <xdr:nvPicPr>
        <xdr:cNvPr id="984" name="Имя " descr="Descr "/>
        <xdr:cNvPicPr>
          <a:picLocks noChangeAspect="1"/>
        </xdr:cNvPicPr>
      </xdr:nvPicPr>
      <xdr:blipFill>
        <a:blip xmlns:r="http://schemas.openxmlformats.org/officeDocument/2006/relationships" r:embed="rId473" cstate="print"/>
        <a:srcRect/>
        <a:stretch>
          <a:fillRect/>
        </a:stretch>
      </xdr:blipFill>
      <xdr:spPr>
        <a:xfrm>
          <a:off x="131445" y="427796325"/>
          <a:ext cx="800100" cy="800100"/>
        </a:xfrm>
        <a:prstGeom prst="rect">
          <a:avLst/>
        </a:prstGeom>
        <a:noFill/>
        <a:ln>
          <a:noFill/>
        </a:ln>
      </xdr:spPr>
    </xdr:pic>
    <xdr:clientData/>
  </xdr:twoCellAnchor>
  <xdr:twoCellAnchor>
    <xdr:from>
      <xdr:col>1</xdr:col>
      <xdr:colOff>9525</xdr:colOff>
      <xdr:row>597</xdr:row>
      <xdr:rowOff>9525</xdr:rowOff>
    </xdr:from>
    <xdr:to>
      <xdr:col>1</xdr:col>
      <xdr:colOff>809625</xdr:colOff>
      <xdr:row>597</xdr:row>
      <xdr:rowOff>809625</xdr:rowOff>
    </xdr:to>
    <xdr:pic>
      <xdr:nvPicPr>
        <xdr:cNvPr id="985" name="Имя " descr="Descr "/>
        <xdr:cNvPicPr>
          <a:picLocks noChangeAspect="1"/>
        </xdr:cNvPicPr>
      </xdr:nvPicPr>
      <xdr:blipFill>
        <a:blip xmlns:r="http://schemas.openxmlformats.org/officeDocument/2006/relationships" r:embed="rId474" cstate="print"/>
        <a:srcRect/>
        <a:stretch>
          <a:fillRect/>
        </a:stretch>
      </xdr:blipFill>
      <xdr:spPr>
        <a:xfrm>
          <a:off x="131445" y="428657385"/>
          <a:ext cx="800100" cy="800100"/>
        </a:xfrm>
        <a:prstGeom prst="rect">
          <a:avLst/>
        </a:prstGeom>
        <a:noFill/>
        <a:ln>
          <a:noFill/>
        </a:ln>
      </xdr:spPr>
    </xdr:pic>
    <xdr:clientData/>
  </xdr:twoCellAnchor>
  <xdr:twoCellAnchor>
    <xdr:from>
      <xdr:col>1</xdr:col>
      <xdr:colOff>9525</xdr:colOff>
      <xdr:row>598</xdr:row>
      <xdr:rowOff>9525</xdr:rowOff>
    </xdr:from>
    <xdr:to>
      <xdr:col>1</xdr:col>
      <xdr:colOff>809625</xdr:colOff>
      <xdr:row>598</xdr:row>
      <xdr:rowOff>809625</xdr:rowOff>
    </xdr:to>
    <xdr:pic>
      <xdr:nvPicPr>
        <xdr:cNvPr id="986" name="Имя " descr="Descr "/>
        <xdr:cNvPicPr>
          <a:picLocks noChangeAspect="1"/>
        </xdr:cNvPicPr>
      </xdr:nvPicPr>
      <xdr:blipFill>
        <a:blip xmlns:r="http://schemas.openxmlformats.org/officeDocument/2006/relationships" r:embed="rId475" cstate="print"/>
        <a:srcRect/>
        <a:stretch>
          <a:fillRect/>
        </a:stretch>
      </xdr:blipFill>
      <xdr:spPr>
        <a:xfrm>
          <a:off x="131445" y="429518445"/>
          <a:ext cx="800100" cy="800100"/>
        </a:xfrm>
        <a:prstGeom prst="rect">
          <a:avLst/>
        </a:prstGeom>
        <a:noFill/>
        <a:ln>
          <a:noFill/>
        </a:ln>
      </xdr:spPr>
    </xdr:pic>
    <xdr:clientData/>
  </xdr:twoCellAnchor>
  <xdr:twoCellAnchor>
    <xdr:from>
      <xdr:col>1</xdr:col>
      <xdr:colOff>9525</xdr:colOff>
      <xdr:row>599</xdr:row>
      <xdr:rowOff>9525</xdr:rowOff>
    </xdr:from>
    <xdr:to>
      <xdr:col>1</xdr:col>
      <xdr:colOff>809625</xdr:colOff>
      <xdr:row>599</xdr:row>
      <xdr:rowOff>809625</xdr:rowOff>
    </xdr:to>
    <xdr:pic>
      <xdr:nvPicPr>
        <xdr:cNvPr id="987" name="Имя " descr="Descr "/>
        <xdr:cNvPicPr>
          <a:picLocks noChangeAspect="1"/>
        </xdr:cNvPicPr>
      </xdr:nvPicPr>
      <xdr:blipFill>
        <a:blip xmlns:r="http://schemas.openxmlformats.org/officeDocument/2006/relationships" r:embed="rId476" cstate="print"/>
        <a:srcRect/>
        <a:stretch>
          <a:fillRect/>
        </a:stretch>
      </xdr:blipFill>
      <xdr:spPr>
        <a:xfrm>
          <a:off x="131445" y="430379505"/>
          <a:ext cx="800100" cy="800100"/>
        </a:xfrm>
        <a:prstGeom prst="rect">
          <a:avLst/>
        </a:prstGeom>
        <a:noFill/>
        <a:ln>
          <a:noFill/>
        </a:ln>
      </xdr:spPr>
    </xdr:pic>
    <xdr:clientData/>
  </xdr:twoCellAnchor>
  <xdr:twoCellAnchor>
    <xdr:from>
      <xdr:col>1</xdr:col>
      <xdr:colOff>9525</xdr:colOff>
      <xdr:row>600</xdr:row>
      <xdr:rowOff>9525</xdr:rowOff>
    </xdr:from>
    <xdr:to>
      <xdr:col>1</xdr:col>
      <xdr:colOff>809625</xdr:colOff>
      <xdr:row>600</xdr:row>
      <xdr:rowOff>809625</xdr:rowOff>
    </xdr:to>
    <xdr:pic>
      <xdr:nvPicPr>
        <xdr:cNvPr id="988" name="Имя " descr="Descr "/>
        <xdr:cNvPicPr>
          <a:picLocks noChangeAspect="1"/>
        </xdr:cNvPicPr>
      </xdr:nvPicPr>
      <xdr:blipFill>
        <a:blip xmlns:r="http://schemas.openxmlformats.org/officeDocument/2006/relationships" r:embed="rId477" cstate="print"/>
        <a:srcRect/>
        <a:stretch>
          <a:fillRect/>
        </a:stretch>
      </xdr:blipFill>
      <xdr:spPr>
        <a:xfrm>
          <a:off x="131445" y="431240565"/>
          <a:ext cx="800100" cy="800100"/>
        </a:xfrm>
        <a:prstGeom prst="rect">
          <a:avLst/>
        </a:prstGeom>
        <a:noFill/>
        <a:ln>
          <a:noFill/>
        </a:ln>
      </xdr:spPr>
    </xdr:pic>
    <xdr:clientData/>
  </xdr:twoCellAnchor>
  <xdr:twoCellAnchor>
    <xdr:from>
      <xdr:col>1</xdr:col>
      <xdr:colOff>9525</xdr:colOff>
      <xdr:row>601</xdr:row>
      <xdr:rowOff>9525</xdr:rowOff>
    </xdr:from>
    <xdr:to>
      <xdr:col>1</xdr:col>
      <xdr:colOff>809625</xdr:colOff>
      <xdr:row>601</xdr:row>
      <xdr:rowOff>809625</xdr:rowOff>
    </xdr:to>
    <xdr:pic>
      <xdr:nvPicPr>
        <xdr:cNvPr id="989" name="Имя " descr="Descr "/>
        <xdr:cNvPicPr>
          <a:picLocks noChangeAspect="1"/>
        </xdr:cNvPicPr>
      </xdr:nvPicPr>
      <xdr:blipFill>
        <a:blip xmlns:r="http://schemas.openxmlformats.org/officeDocument/2006/relationships" r:embed="rId478" cstate="print"/>
        <a:srcRect/>
        <a:stretch>
          <a:fillRect/>
        </a:stretch>
      </xdr:blipFill>
      <xdr:spPr>
        <a:xfrm>
          <a:off x="131445" y="432101625"/>
          <a:ext cx="800100" cy="800100"/>
        </a:xfrm>
        <a:prstGeom prst="rect">
          <a:avLst/>
        </a:prstGeom>
        <a:noFill/>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IN604"/>
  <sheetViews>
    <sheetView tabSelected="1" view="pageBreakPreview" zoomScale="76" zoomScaleNormal="69" zoomScaleSheetLayoutView="76" workbookViewId="0">
      <selection activeCell="C49" sqref="C49"/>
    </sheetView>
  </sheetViews>
  <sheetFormatPr defaultColWidth="10.42578125" defaultRowHeight="11.4" customHeight="1" outlineLevelRow="2"/>
  <cols>
    <col min="1" max="1" width="1" customWidth="1"/>
    <col min="2" max="2" width="15.28515625" style="8" customWidth="1"/>
    <col min="3" max="3" width="66.42578125" style="53" customWidth="1"/>
    <col min="4" max="4" width="40.7109375" style="34" customWidth="1"/>
    <col min="5" max="5" width="0.5703125" style="9" hidden="1" customWidth="1"/>
    <col min="6" max="6" width="15.85546875" style="10" customWidth="1"/>
    <col min="7" max="7" width="0.28515625" style="11" hidden="1" customWidth="1"/>
    <col min="8" max="8" width="15.85546875" style="12" customWidth="1"/>
    <col min="9" max="9" width="0.28515625" style="11" hidden="1" customWidth="1"/>
    <col min="10" max="10" width="15.85546875" style="12" customWidth="1"/>
    <col min="11" max="11" width="0.28515625" style="11" hidden="1" customWidth="1"/>
    <col min="12" max="12" width="17.85546875" style="12" customWidth="1"/>
    <col min="13" max="13" width="17.85546875" style="63" customWidth="1"/>
    <col min="14" max="14" width="12.7109375" style="12" customWidth="1"/>
    <col min="15" max="15" width="11" style="69" bestFit="1" customWidth="1"/>
    <col min="16" max="39" width="10.42578125" style="70"/>
    <col min="40" max="138" width="10.42578125" style="20"/>
    <col min="139" max="174" width="10.42578125" style="3"/>
    <col min="175" max="242" width="10.42578125" style="14"/>
    <col min="243" max="248" width="10.42578125" style="3"/>
  </cols>
  <sheetData>
    <row r="1" ht="30" customHeight="1"/>
    <row r="2" ht="30" customHeight="1"/>
    <row r="3" ht="30" customHeight="1"/>
    <row r="4" ht="30" customHeight="1"/>
    <row r="5" ht="30" customHeight="1"/>
    <row r="6" ht="30" customHeight="1"/>
    <row r="7" ht="30" customHeight="1"/>
    <row r="8" ht="30" customHeight="1"/>
    <row r="9" ht="30" customHeight="1"/>
    <row r="10" ht="30" customHeight="1"/>
    <row r="11" ht="30" customHeight="1"/>
    <row r="12" ht="30" customHeight="1"/>
    <row r="13" ht="30" customHeight="1"/>
    <row r="14" ht="30" customHeight="1"/>
    <row r="15" ht="30" customHeight="1"/>
    <row r="16"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row r="27" ht="30" customHeight="1"/>
    <row r="28" ht="30" customHeight="1"/>
    <row r="29" ht="30" customHeight="1"/>
    <row r="30" ht="30" customHeight="1"/>
    <row r="31" ht="30" customHeight="1"/>
    <row r="32"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140.4" customHeight="1"/>
    <row r="49" spans="1:248" s="56" customFormat="1" ht="108.6" customHeight="1">
      <c r="B49" s="60"/>
      <c r="C49" s="60" t="s">
        <v>0</v>
      </c>
      <c r="D49" s="60" t="s">
        <v>1</v>
      </c>
      <c r="E49" s="61" t="s">
        <v>2</v>
      </c>
      <c r="F49" s="61"/>
      <c r="G49" s="36"/>
      <c r="H49" s="35" t="s">
        <v>5</v>
      </c>
      <c r="I49" s="36"/>
      <c r="J49" s="35" t="s">
        <v>6</v>
      </c>
      <c r="K49" s="36"/>
      <c r="L49" s="35" t="s">
        <v>7</v>
      </c>
      <c r="M49" s="62" t="s">
        <v>980</v>
      </c>
      <c r="N49" s="79" t="s">
        <v>3</v>
      </c>
      <c r="O49" s="71"/>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c r="IB49" s="59"/>
      <c r="IC49" s="59"/>
      <c r="ID49" s="59"/>
      <c r="IE49" s="59"/>
      <c r="IF49" s="59"/>
      <c r="IG49" s="59"/>
      <c r="IH49" s="59"/>
      <c r="II49" s="58"/>
      <c r="IJ49" s="58"/>
      <c r="IK49" s="58"/>
      <c r="IL49" s="58"/>
      <c r="IM49" s="58"/>
      <c r="IN49" s="58"/>
    </row>
    <row r="50" spans="1:248" s="43" customFormat="1" ht="16.05" customHeight="1" outlineLevel="1">
      <c r="A50" s="65"/>
      <c r="B50" s="38" t="s">
        <v>11</v>
      </c>
      <c r="C50" s="66"/>
      <c r="D50" s="67"/>
      <c r="E50" s="39"/>
      <c r="F50" s="40"/>
      <c r="G50" s="41"/>
      <c r="H50" s="41"/>
      <c r="I50" s="41"/>
      <c r="J50" s="41"/>
      <c r="K50" s="41"/>
      <c r="L50" s="41"/>
      <c r="M50" s="68"/>
      <c r="N50" s="42"/>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row>
    <row r="51" spans="1:248" s="23" customFormat="1" ht="67.95" customHeight="1" outlineLevel="2">
      <c r="A51" s="50"/>
      <c r="B51" s="29"/>
      <c r="C51" s="54" t="s">
        <v>12</v>
      </c>
      <c r="D51" s="51" t="s">
        <v>13</v>
      </c>
      <c r="E51" s="24" t="s">
        <v>14</v>
      </c>
      <c r="F51" s="30">
        <v>1856</v>
      </c>
      <c r="G51" s="28" t="s">
        <v>14</v>
      </c>
      <c r="H51" s="31">
        <v>1800.3</v>
      </c>
      <c r="I51" s="28" t="s">
        <v>14</v>
      </c>
      <c r="J51" s="31">
        <v>1763.2</v>
      </c>
      <c r="K51" s="28" t="s">
        <v>14</v>
      </c>
      <c r="L51" s="31">
        <v>1726.1</v>
      </c>
      <c r="M51" s="64" t="s">
        <v>981</v>
      </c>
      <c r="N51" s="37"/>
      <c r="O51" s="74">
        <f>F51*N51</f>
        <v>0</v>
      </c>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75"/>
      <c r="FH51" s="75"/>
      <c r="FI51" s="75"/>
      <c r="FJ51" s="75"/>
      <c r="FK51" s="75"/>
      <c r="FL51" s="75"/>
      <c r="FM51" s="75"/>
      <c r="FN51" s="75"/>
      <c r="FO51" s="75"/>
      <c r="FP51" s="75"/>
      <c r="FQ51" s="75"/>
      <c r="FR51" s="75"/>
    </row>
    <row r="52" spans="1:248" s="23" customFormat="1" ht="67.95" customHeight="1" outlineLevel="2">
      <c r="A52" s="50"/>
      <c r="B52" s="29"/>
      <c r="C52" s="54" t="s">
        <v>15</v>
      </c>
      <c r="D52" s="51" t="s">
        <v>16</v>
      </c>
      <c r="E52" s="24" t="s">
        <v>14</v>
      </c>
      <c r="F52" s="30">
        <v>1481</v>
      </c>
      <c r="G52" s="28" t="s">
        <v>14</v>
      </c>
      <c r="H52" s="31">
        <v>1436.6</v>
      </c>
      <c r="I52" s="28" t="s">
        <v>14</v>
      </c>
      <c r="J52" s="31">
        <v>1407</v>
      </c>
      <c r="K52" s="28" t="s">
        <v>14</v>
      </c>
      <c r="L52" s="31">
        <v>1377.4</v>
      </c>
      <c r="M52" s="64" t="s">
        <v>982</v>
      </c>
      <c r="N52" s="37"/>
      <c r="O52" s="74">
        <f t="shared" ref="O52:O115" si="0">F52*N52</f>
        <v>0</v>
      </c>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c r="BG52" s="75"/>
      <c r="BH52" s="75"/>
      <c r="BI52" s="75"/>
      <c r="BJ52" s="75"/>
      <c r="BK52" s="75"/>
      <c r="BL52" s="75"/>
      <c r="BM52" s="75"/>
      <c r="BN52" s="75"/>
      <c r="BO52" s="75"/>
      <c r="BP52" s="75"/>
      <c r="BQ52" s="75"/>
      <c r="BR52" s="75"/>
      <c r="BS52" s="75"/>
      <c r="BT52" s="75"/>
      <c r="BU52" s="75"/>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75"/>
      <c r="FH52" s="75"/>
      <c r="FI52" s="75"/>
      <c r="FJ52" s="75"/>
      <c r="FK52" s="75"/>
      <c r="FL52" s="75"/>
      <c r="FM52" s="75"/>
      <c r="FN52" s="75"/>
      <c r="FO52" s="75"/>
      <c r="FP52" s="75"/>
      <c r="FQ52" s="75"/>
      <c r="FR52" s="75"/>
    </row>
    <row r="53" spans="1:248" s="23" customFormat="1" ht="67.95" customHeight="1" outlineLevel="2">
      <c r="A53" s="50"/>
      <c r="B53" s="29"/>
      <c r="C53" s="54" t="s">
        <v>17</v>
      </c>
      <c r="D53" s="51" t="s">
        <v>18</v>
      </c>
      <c r="E53" s="24" t="s">
        <v>14</v>
      </c>
      <c r="F53" s="30">
        <v>1477</v>
      </c>
      <c r="G53" s="28" t="s">
        <v>14</v>
      </c>
      <c r="H53" s="31">
        <v>1432.7</v>
      </c>
      <c r="I53" s="28" t="s">
        <v>14</v>
      </c>
      <c r="J53" s="31">
        <v>1403.2</v>
      </c>
      <c r="K53" s="28" t="s">
        <v>14</v>
      </c>
      <c r="L53" s="31">
        <v>1373.7</v>
      </c>
      <c r="M53" s="64" t="s">
        <v>983</v>
      </c>
      <c r="N53" s="37"/>
      <c r="O53" s="74">
        <f t="shared" si="0"/>
        <v>0</v>
      </c>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75"/>
      <c r="FH53" s="75"/>
      <c r="FI53" s="75"/>
      <c r="FJ53" s="75"/>
      <c r="FK53" s="75"/>
      <c r="FL53" s="75"/>
      <c r="FM53" s="75"/>
      <c r="FN53" s="75"/>
      <c r="FO53" s="75"/>
      <c r="FP53" s="75"/>
      <c r="FQ53" s="75"/>
      <c r="FR53" s="75"/>
    </row>
    <row r="54" spans="1:248" s="43" customFormat="1" ht="16.05" customHeight="1" outlineLevel="1">
      <c r="A54" s="65"/>
      <c r="B54" s="38" t="s">
        <v>21</v>
      </c>
      <c r="C54" s="66"/>
      <c r="D54" s="67"/>
      <c r="E54" s="39"/>
      <c r="F54" s="40"/>
      <c r="G54" s="41"/>
      <c r="H54" s="41"/>
      <c r="I54" s="41"/>
      <c r="J54" s="41"/>
      <c r="K54" s="41"/>
      <c r="L54" s="41"/>
      <c r="M54" s="68"/>
      <c r="N54" s="42"/>
      <c r="O54" s="74">
        <f t="shared" si="0"/>
        <v>0</v>
      </c>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row>
    <row r="55" spans="1:248" s="23" customFormat="1" ht="67.95" customHeight="1" outlineLevel="2">
      <c r="A55" s="50"/>
      <c r="B55" s="29"/>
      <c r="C55" s="54" t="s">
        <v>22</v>
      </c>
      <c r="D55" s="51" t="s">
        <v>23</v>
      </c>
      <c r="E55" s="24" t="s">
        <v>14</v>
      </c>
      <c r="F55" s="32">
        <v>702</v>
      </c>
      <c r="G55" s="28" t="s">
        <v>14</v>
      </c>
      <c r="H55" s="33">
        <v>680.9</v>
      </c>
      <c r="I55" s="28" t="s">
        <v>14</v>
      </c>
      <c r="J55" s="33">
        <v>666.9</v>
      </c>
      <c r="K55" s="28" t="s">
        <v>14</v>
      </c>
      <c r="L55" s="33">
        <v>652.9</v>
      </c>
      <c r="M55" s="64" t="s">
        <v>984</v>
      </c>
      <c r="N55" s="37"/>
      <c r="O55" s="74">
        <f t="shared" si="0"/>
        <v>0</v>
      </c>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75"/>
      <c r="FH55" s="75"/>
      <c r="FI55" s="75"/>
      <c r="FJ55" s="75"/>
      <c r="FK55" s="75"/>
      <c r="FL55" s="75"/>
      <c r="FM55" s="75"/>
      <c r="FN55" s="75"/>
      <c r="FO55" s="75"/>
      <c r="FP55" s="75"/>
      <c r="FQ55" s="75"/>
      <c r="FR55" s="75"/>
    </row>
    <row r="56" spans="1:248" s="43" customFormat="1" ht="16.05" customHeight="1" outlineLevel="1">
      <c r="A56" s="65"/>
      <c r="B56" s="38" t="s">
        <v>24</v>
      </c>
      <c r="C56" s="66"/>
      <c r="D56" s="67"/>
      <c r="E56" s="39"/>
      <c r="F56" s="40"/>
      <c r="G56" s="41"/>
      <c r="H56" s="41"/>
      <c r="I56" s="41"/>
      <c r="J56" s="41"/>
      <c r="K56" s="41"/>
      <c r="L56" s="41"/>
      <c r="M56" s="68"/>
      <c r="N56" s="42"/>
      <c r="O56" s="74">
        <f t="shared" si="0"/>
        <v>0</v>
      </c>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row>
    <row r="57" spans="1:248" s="23" customFormat="1" ht="67.95" customHeight="1" outlineLevel="2">
      <c r="A57" s="50"/>
      <c r="B57" s="29"/>
      <c r="C57" s="54" t="s">
        <v>25</v>
      </c>
      <c r="D57" s="51" t="s">
        <v>26</v>
      </c>
      <c r="E57" s="24" t="s">
        <v>14</v>
      </c>
      <c r="F57" s="30">
        <v>2050</v>
      </c>
      <c r="G57" s="28" t="s">
        <v>14</v>
      </c>
      <c r="H57" s="31">
        <v>1988.5</v>
      </c>
      <c r="I57" s="28" t="s">
        <v>14</v>
      </c>
      <c r="J57" s="31">
        <v>1947.5</v>
      </c>
      <c r="K57" s="28" t="s">
        <v>14</v>
      </c>
      <c r="L57" s="31">
        <v>1906.5</v>
      </c>
      <c r="M57" s="64" t="s">
        <v>985</v>
      </c>
      <c r="N57" s="37"/>
      <c r="O57" s="74">
        <f t="shared" si="0"/>
        <v>0</v>
      </c>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c r="BG57" s="75"/>
      <c r="BH57" s="75"/>
      <c r="BI57" s="75"/>
      <c r="BJ57" s="75"/>
      <c r="BK57" s="75"/>
      <c r="BL57" s="75"/>
      <c r="BM57" s="75"/>
      <c r="BN57" s="75"/>
      <c r="BO57" s="75"/>
      <c r="BP57" s="75"/>
      <c r="BQ57" s="75"/>
      <c r="BR57" s="75"/>
      <c r="BS57" s="75"/>
      <c r="BT57" s="75"/>
      <c r="BU57" s="75"/>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75"/>
      <c r="FH57" s="75"/>
      <c r="FI57" s="75"/>
      <c r="FJ57" s="75"/>
      <c r="FK57" s="75"/>
      <c r="FL57" s="75"/>
      <c r="FM57" s="75"/>
      <c r="FN57" s="75"/>
      <c r="FO57" s="75"/>
      <c r="FP57" s="75"/>
      <c r="FQ57" s="75"/>
      <c r="FR57" s="75"/>
    </row>
    <row r="58" spans="1:248" s="23" customFormat="1" ht="67.95" customHeight="1" outlineLevel="2">
      <c r="A58" s="50"/>
      <c r="B58" s="29"/>
      <c r="C58" s="54" t="s">
        <v>27</v>
      </c>
      <c r="D58" s="51" t="s">
        <v>28</v>
      </c>
      <c r="E58" s="24" t="s">
        <v>14</v>
      </c>
      <c r="F58" s="30">
        <v>2905</v>
      </c>
      <c r="G58" s="28" t="s">
        <v>14</v>
      </c>
      <c r="H58" s="31">
        <v>2817.9</v>
      </c>
      <c r="I58" s="28" t="s">
        <v>14</v>
      </c>
      <c r="J58" s="31">
        <v>2759.8</v>
      </c>
      <c r="K58" s="28" t="s">
        <v>14</v>
      </c>
      <c r="L58" s="31">
        <v>2701.7</v>
      </c>
      <c r="M58" s="64" t="s">
        <v>986</v>
      </c>
      <c r="N58" s="37"/>
      <c r="O58" s="74">
        <f t="shared" si="0"/>
        <v>0</v>
      </c>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75"/>
      <c r="FH58" s="75"/>
      <c r="FI58" s="75"/>
      <c r="FJ58" s="75"/>
      <c r="FK58" s="75"/>
      <c r="FL58" s="75"/>
      <c r="FM58" s="75"/>
      <c r="FN58" s="75"/>
      <c r="FO58" s="75"/>
      <c r="FP58" s="75"/>
      <c r="FQ58" s="75"/>
      <c r="FR58" s="75"/>
    </row>
    <row r="59" spans="1:248" s="43" customFormat="1" ht="16.05" customHeight="1" outlineLevel="1">
      <c r="A59" s="65"/>
      <c r="B59" s="38" t="s">
        <v>29</v>
      </c>
      <c r="C59" s="66"/>
      <c r="D59" s="67"/>
      <c r="E59" s="39"/>
      <c r="F59" s="40"/>
      <c r="G59" s="41"/>
      <c r="H59" s="41"/>
      <c r="I59" s="41"/>
      <c r="J59" s="41"/>
      <c r="K59" s="41"/>
      <c r="L59" s="41"/>
      <c r="M59" s="68"/>
      <c r="N59" s="42"/>
      <c r="O59" s="74">
        <f t="shared" si="0"/>
        <v>0</v>
      </c>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row>
    <row r="60" spans="1:248" s="23" customFormat="1" ht="67.95" customHeight="1" outlineLevel="2">
      <c r="A60" s="50"/>
      <c r="B60" s="29"/>
      <c r="C60" s="54" t="s">
        <v>30</v>
      </c>
      <c r="D60" s="51" t="s">
        <v>31</v>
      </c>
      <c r="E60" s="24" t="s">
        <v>14</v>
      </c>
      <c r="F60" s="32">
        <v>560</v>
      </c>
      <c r="G60" s="28" t="s">
        <v>14</v>
      </c>
      <c r="H60" s="33">
        <v>543.20000000000005</v>
      </c>
      <c r="I60" s="28" t="s">
        <v>14</v>
      </c>
      <c r="J60" s="33">
        <v>532</v>
      </c>
      <c r="K60" s="28" t="s">
        <v>14</v>
      </c>
      <c r="L60" s="33">
        <v>520.79999999999995</v>
      </c>
      <c r="M60" s="64" t="s">
        <v>987</v>
      </c>
      <c r="N60" s="37"/>
      <c r="O60" s="74">
        <f t="shared" si="0"/>
        <v>0</v>
      </c>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75"/>
      <c r="FH60" s="75"/>
      <c r="FI60" s="75"/>
      <c r="FJ60" s="75"/>
      <c r="FK60" s="75"/>
      <c r="FL60" s="75"/>
      <c r="FM60" s="75"/>
      <c r="FN60" s="75"/>
      <c r="FO60" s="75"/>
      <c r="FP60" s="75"/>
      <c r="FQ60" s="75"/>
      <c r="FR60" s="75"/>
    </row>
    <row r="61" spans="1:248" s="23" customFormat="1" ht="67.95" customHeight="1" outlineLevel="2">
      <c r="A61" s="50"/>
      <c r="B61" s="29"/>
      <c r="C61" s="54" t="s">
        <v>32</v>
      </c>
      <c r="D61" s="51" t="s">
        <v>33</v>
      </c>
      <c r="E61" s="24" t="s">
        <v>14</v>
      </c>
      <c r="F61" s="32">
        <v>444</v>
      </c>
      <c r="G61" s="28" t="s">
        <v>14</v>
      </c>
      <c r="H61" s="33">
        <v>430.7</v>
      </c>
      <c r="I61" s="28" t="s">
        <v>14</v>
      </c>
      <c r="J61" s="33">
        <v>421.8</v>
      </c>
      <c r="K61" s="28" t="s">
        <v>14</v>
      </c>
      <c r="L61" s="33">
        <v>413</v>
      </c>
      <c r="M61" s="64" t="s">
        <v>988</v>
      </c>
      <c r="N61" s="37"/>
      <c r="O61" s="74">
        <f t="shared" si="0"/>
        <v>0</v>
      </c>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75"/>
      <c r="FH61" s="75"/>
      <c r="FI61" s="75"/>
      <c r="FJ61" s="75"/>
      <c r="FK61" s="75"/>
      <c r="FL61" s="75"/>
      <c r="FM61" s="75"/>
      <c r="FN61" s="75"/>
      <c r="FO61" s="75"/>
      <c r="FP61" s="75"/>
      <c r="FQ61" s="75"/>
      <c r="FR61" s="75"/>
    </row>
    <row r="62" spans="1:248" s="43" customFormat="1" ht="16.05" customHeight="1" outlineLevel="1">
      <c r="A62" s="65"/>
      <c r="B62" s="38" t="s">
        <v>34</v>
      </c>
      <c r="C62" s="66"/>
      <c r="D62" s="67"/>
      <c r="E62" s="39"/>
      <c r="F62" s="40"/>
      <c r="G62" s="41"/>
      <c r="H62" s="41"/>
      <c r="I62" s="41"/>
      <c r="J62" s="41"/>
      <c r="K62" s="41"/>
      <c r="L62" s="41"/>
      <c r="M62" s="68"/>
      <c r="N62" s="42"/>
      <c r="O62" s="74">
        <f t="shared" si="0"/>
        <v>0</v>
      </c>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row>
    <row r="63" spans="1:248" s="23" customFormat="1" ht="67.95" customHeight="1" outlineLevel="2">
      <c r="A63" s="50"/>
      <c r="B63" s="29"/>
      <c r="C63" s="54" t="s">
        <v>35</v>
      </c>
      <c r="D63" s="51" t="s">
        <v>36</v>
      </c>
      <c r="E63" s="24" t="s">
        <v>14</v>
      </c>
      <c r="F63" s="32">
        <v>190</v>
      </c>
      <c r="G63" s="28" t="s">
        <v>14</v>
      </c>
      <c r="H63" s="33">
        <v>184.3</v>
      </c>
      <c r="I63" s="28" t="s">
        <v>14</v>
      </c>
      <c r="J63" s="33">
        <v>180.5</v>
      </c>
      <c r="K63" s="28" t="s">
        <v>14</v>
      </c>
      <c r="L63" s="33">
        <v>176.7</v>
      </c>
      <c r="M63" s="64" t="s">
        <v>989</v>
      </c>
      <c r="N63" s="37"/>
      <c r="O63" s="74">
        <f t="shared" si="0"/>
        <v>0</v>
      </c>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c r="FL63" s="75"/>
      <c r="FM63" s="75"/>
      <c r="FN63" s="75"/>
      <c r="FO63" s="75"/>
      <c r="FP63" s="75"/>
      <c r="FQ63" s="75"/>
      <c r="FR63" s="75"/>
    </row>
    <row r="64" spans="1:248" s="23" customFormat="1" ht="67.95" customHeight="1" outlineLevel="2">
      <c r="A64" s="50"/>
      <c r="B64" s="29"/>
      <c r="C64" s="54" t="s">
        <v>37</v>
      </c>
      <c r="D64" s="51" t="s">
        <v>38</v>
      </c>
      <c r="E64" s="24" t="s">
        <v>14</v>
      </c>
      <c r="F64" s="32">
        <v>167</v>
      </c>
      <c r="G64" s="28" t="s">
        <v>14</v>
      </c>
      <c r="H64" s="33">
        <v>162</v>
      </c>
      <c r="I64" s="28" t="s">
        <v>14</v>
      </c>
      <c r="J64" s="33">
        <v>158.69999999999999</v>
      </c>
      <c r="K64" s="28" t="s">
        <v>14</v>
      </c>
      <c r="L64" s="33">
        <v>155.4</v>
      </c>
      <c r="M64" s="64" t="s">
        <v>990</v>
      </c>
      <c r="N64" s="37"/>
      <c r="O64" s="74">
        <f t="shared" si="0"/>
        <v>0</v>
      </c>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75"/>
      <c r="FH64" s="75"/>
      <c r="FI64" s="75"/>
      <c r="FJ64" s="75"/>
      <c r="FK64" s="75"/>
      <c r="FL64" s="75"/>
      <c r="FM64" s="75"/>
      <c r="FN64" s="75"/>
      <c r="FO64" s="75"/>
      <c r="FP64" s="75"/>
      <c r="FQ64" s="75"/>
      <c r="FR64" s="75"/>
    </row>
    <row r="65" spans="1:174" s="23" customFormat="1" ht="67.95" customHeight="1" outlineLevel="2">
      <c r="A65" s="50"/>
      <c r="B65" s="29"/>
      <c r="C65" s="54" t="s">
        <v>39</v>
      </c>
      <c r="D65" s="51" t="s">
        <v>40</v>
      </c>
      <c r="E65" s="24" t="s">
        <v>14</v>
      </c>
      <c r="F65" s="32">
        <v>176</v>
      </c>
      <c r="G65" s="28" t="s">
        <v>14</v>
      </c>
      <c r="H65" s="33">
        <v>170.7</v>
      </c>
      <c r="I65" s="28" t="s">
        <v>14</v>
      </c>
      <c r="J65" s="33">
        <v>167.2</v>
      </c>
      <c r="K65" s="28" t="s">
        <v>14</v>
      </c>
      <c r="L65" s="33">
        <v>163.69999999999999</v>
      </c>
      <c r="M65" s="64" t="s">
        <v>991</v>
      </c>
      <c r="N65" s="37"/>
      <c r="O65" s="74">
        <f t="shared" si="0"/>
        <v>0</v>
      </c>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75"/>
      <c r="FH65" s="75"/>
      <c r="FI65" s="75"/>
      <c r="FJ65" s="75"/>
      <c r="FK65" s="75"/>
      <c r="FL65" s="75"/>
      <c r="FM65" s="75"/>
      <c r="FN65" s="75"/>
      <c r="FO65" s="75"/>
      <c r="FP65" s="75"/>
      <c r="FQ65" s="75"/>
      <c r="FR65" s="75"/>
    </row>
    <row r="66" spans="1:174" s="23" customFormat="1" ht="67.95" customHeight="1" outlineLevel="2">
      <c r="A66" s="50"/>
      <c r="B66" s="29"/>
      <c r="C66" s="54" t="s">
        <v>41</v>
      </c>
      <c r="D66" s="51" t="s">
        <v>42</v>
      </c>
      <c r="E66" s="24" t="s">
        <v>14</v>
      </c>
      <c r="F66" s="30">
        <v>1251</v>
      </c>
      <c r="G66" s="28" t="s">
        <v>14</v>
      </c>
      <c r="H66" s="31">
        <v>1213.5</v>
      </c>
      <c r="I66" s="28" t="s">
        <v>14</v>
      </c>
      <c r="J66" s="31">
        <v>1188.5</v>
      </c>
      <c r="K66" s="28" t="s">
        <v>14</v>
      </c>
      <c r="L66" s="31">
        <v>1163.5</v>
      </c>
      <c r="M66" s="64" t="s">
        <v>992</v>
      </c>
      <c r="N66" s="37"/>
      <c r="O66" s="74">
        <f t="shared" si="0"/>
        <v>0</v>
      </c>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75"/>
      <c r="FH66" s="75"/>
      <c r="FI66" s="75"/>
      <c r="FJ66" s="75"/>
      <c r="FK66" s="75"/>
      <c r="FL66" s="75"/>
      <c r="FM66" s="75"/>
      <c r="FN66" s="75"/>
      <c r="FO66" s="75"/>
      <c r="FP66" s="75"/>
      <c r="FQ66" s="75"/>
      <c r="FR66" s="75"/>
    </row>
    <row r="67" spans="1:174" s="23" customFormat="1" ht="67.95" customHeight="1" outlineLevel="2">
      <c r="A67" s="50"/>
      <c r="B67" s="29"/>
      <c r="C67" s="54" t="s">
        <v>43</v>
      </c>
      <c r="D67" s="51" t="s">
        <v>44</v>
      </c>
      <c r="E67" s="24" t="s">
        <v>14</v>
      </c>
      <c r="F67" s="32">
        <v>758</v>
      </c>
      <c r="G67" s="28" t="s">
        <v>14</v>
      </c>
      <c r="H67" s="33">
        <v>735.3</v>
      </c>
      <c r="I67" s="28" t="s">
        <v>14</v>
      </c>
      <c r="J67" s="33">
        <v>720.1</v>
      </c>
      <c r="K67" s="28" t="s">
        <v>14</v>
      </c>
      <c r="L67" s="33">
        <v>705</v>
      </c>
      <c r="M67" s="64" t="s">
        <v>993</v>
      </c>
      <c r="N67" s="37"/>
      <c r="O67" s="74">
        <f t="shared" si="0"/>
        <v>0</v>
      </c>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75"/>
      <c r="FH67" s="75"/>
      <c r="FI67" s="75"/>
      <c r="FJ67" s="75"/>
      <c r="FK67" s="75"/>
      <c r="FL67" s="75"/>
      <c r="FM67" s="75"/>
      <c r="FN67" s="75"/>
      <c r="FO67" s="75"/>
      <c r="FP67" s="75"/>
      <c r="FQ67" s="75"/>
      <c r="FR67" s="75"/>
    </row>
    <row r="68" spans="1:174" s="23" customFormat="1" ht="67.95" customHeight="1" outlineLevel="2">
      <c r="A68" s="50"/>
      <c r="B68" s="29"/>
      <c r="C68" s="54" t="s">
        <v>45</v>
      </c>
      <c r="D68" s="51" t="s">
        <v>46</v>
      </c>
      <c r="E68" s="24" t="s">
        <v>14</v>
      </c>
      <c r="F68" s="32">
        <v>125</v>
      </c>
      <c r="G68" s="28" t="s">
        <v>14</v>
      </c>
      <c r="H68" s="33">
        <v>121.3</v>
      </c>
      <c r="I68" s="28" t="s">
        <v>14</v>
      </c>
      <c r="J68" s="33">
        <v>118.8</v>
      </c>
      <c r="K68" s="28" t="s">
        <v>14</v>
      </c>
      <c r="L68" s="33">
        <v>116.3</v>
      </c>
      <c r="M68" s="64" t="s">
        <v>994</v>
      </c>
      <c r="N68" s="37"/>
      <c r="O68" s="74">
        <f t="shared" si="0"/>
        <v>0</v>
      </c>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75"/>
      <c r="FH68" s="75"/>
      <c r="FI68" s="75"/>
      <c r="FJ68" s="75"/>
      <c r="FK68" s="75"/>
      <c r="FL68" s="75"/>
      <c r="FM68" s="75"/>
      <c r="FN68" s="75"/>
      <c r="FO68" s="75"/>
      <c r="FP68" s="75"/>
      <c r="FQ68" s="75"/>
      <c r="FR68" s="75"/>
    </row>
    <row r="69" spans="1:174" s="23" customFormat="1" ht="67.95" customHeight="1" outlineLevel="2">
      <c r="A69" s="50"/>
      <c r="B69" s="29"/>
      <c r="C69" s="54" t="s">
        <v>47</v>
      </c>
      <c r="D69" s="51" t="s">
        <v>48</v>
      </c>
      <c r="E69" s="24" t="s">
        <v>14</v>
      </c>
      <c r="F69" s="32">
        <v>218</v>
      </c>
      <c r="G69" s="28" t="s">
        <v>14</v>
      </c>
      <c r="H69" s="33">
        <v>211.5</v>
      </c>
      <c r="I69" s="28" t="s">
        <v>14</v>
      </c>
      <c r="J69" s="33">
        <v>207.1</v>
      </c>
      <c r="K69" s="28" t="s">
        <v>14</v>
      </c>
      <c r="L69" s="33">
        <v>202.8</v>
      </c>
      <c r="M69" s="64" t="s">
        <v>995</v>
      </c>
      <c r="N69" s="37"/>
      <c r="O69" s="74">
        <f t="shared" si="0"/>
        <v>0</v>
      </c>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c r="BG69" s="75"/>
      <c r="BH69" s="75"/>
      <c r="BI69" s="75"/>
      <c r="BJ69" s="75"/>
      <c r="BK69" s="75"/>
      <c r="BL69" s="75"/>
      <c r="BM69" s="75"/>
      <c r="BN69" s="75"/>
      <c r="BO69" s="75"/>
      <c r="BP69" s="75"/>
      <c r="BQ69" s="75"/>
      <c r="BR69" s="75"/>
      <c r="BS69" s="75"/>
      <c r="BT69" s="75"/>
      <c r="BU69" s="75"/>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75"/>
      <c r="FH69" s="75"/>
      <c r="FI69" s="75"/>
      <c r="FJ69" s="75"/>
      <c r="FK69" s="75"/>
      <c r="FL69" s="75"/>
      <c r="FM69" s="75"/>
      <c r="FN69" s="75"/>
      <c r="FO69" s="75"/>
      <c r="FP69" s="75"/>
      <c r="FQ69" s="75"/>
      <c r="FR69" s="75"/>
    </row>
    <row r="70" spans="1:174" s="23" customFormat="1" ht="67.95" customHeight="1" outlineLevel="2">
      <c r="A70" s="50"/>
      <c r="B70" s="29"/>
      <c r="C70" s="54" t="s">
        <v>49</v>
      </c>
      <c r="D70" s="51" t="s">
        <v>50</v>
      </c>
      <c r="E70" s="24" t="s">
        <v>14</v>
      </c>
      <c r="F70" s="30">
        <v>1182</v>
      </c>
      <c r="G70" s="28" t="s">
        <v>14</v>
      </c>
      <c r="H70" s="31">
        <v>1146.5</v>
      </c>
      <c r="I70" s="28" t="s">
        <v>14</v>
      </c>
      <c r="J70" s="31">
        <v>1122.9000000000001</v>
      </c>
      <c r="K70" s="28" t="s">
        <v>14</v>
      </c>
      <c r="L70" s="31">
        <v>1099.3</v>
      </c>
      <c r="M70" s="64" t="s">
        <v>996</v>
      </c>
      <c r="N70" s="37"/>
      <c r="O70" s="74">
        <f t="shared" si="0"/>
        <v>0</v>
      </c>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75"/>
      <c r="FH70" s="75"/>
      <c r="FI70" s="75"/>
      <c r="FJ70" s="75"/>
      <c r="FK70" s="75"/>
      <c r="FL70" s="75"/>
      <c r="FM70" s="75"/>
      <c r="FN70" s="75"/>
      <c r="FO70" s="75"/>
      <c r="FP70" s="75"/>
      <c r="FQ70" s="75"/>
      <c r="FR70" s="75"/>
    </row>
    <row r="71" spans="1:174" s="23" customFormat="1" ht="67.95" customHeight="1" outlineLevel="2">
      <c r="A71" s="50"/>
      <c r="B71" s="29"/>
      <c r="C71" s="54" t="s">
        <v>51</v>
      </c>
      <c r="D71" s="51" t="s">
        <v>52</v>
      </c>
      <c r="E71" s="24" t="s">
        <v>14</v>
      </c>
      <c r="F71" s="30">
        <v>1335</v>
      </c>
      <c r="G71" s="28" t="s">
        <v>14</v>
      </c>
      <c r="H71" s="31">
        <v>1295</v>
      </c>
      <c r="I71" s="28" t="s">
        <v>14</v>
      </c>
      <c r="J71" s="31">
        <v>1268.3</v>
      </c>
      <c r="K71" s="28" t="s">
        <v>14</v>
      </c>
      <c r="L71" s="31">
        <v>1241.5999999999999</v>
      </c>
      <c r="M71" s="64" t="s">
        <v>997</v>
      </c>
      <c r="N71" s="37"/>
      <c r="O71" s="74">
        <f t="shared" si="0"/>
        <v>0</v>
      </c>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row>
    <row r="72" spans="1:174" s="23" customFormat="1" ht="67.95" customHeight="1" outlineLevel="2">
      <c r="A72" s="50"/>
      <c r="B72" s="29"/>
      <c r="C72" s="54" t="s">
        <v>53</v>
      </c>
      <c r="D72" s="51" t="s">
        <v>54</v>
      </c>
      <c r="E72" s="24" t="s">
        <v>14</v>
      </c>
      <c r="F72" s="32">
        <v>904</v>
      </c>
      <c r="G72" s="28" t="s">
        <v>14</v>
      </c>
      <c r="H72" s="33">
        <v>876.9</v>
      </c>
      <c r="I72" s="28" t="s">
        <v>14</v>
      </c>
      <c r="J72" s="33">
        <v>858.8</v>
      </c>
      <c r="K72" s="28" t="s">
        <v>14</v>
      </c>
      <c r="L72" s="33">
        <v>840.8</v>
      </c>
      <c r="M72" s="64" t="s">
        <v>998</v>
      </c>
      <c r="N72" s="37"/>
      <c r="O72" s="74">
        <f t="shared" si="0"/>
        <v>0</v>
      </c>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c r="BG72" s="75"/>
      <c r="BH72" s="75"/>
      <c r="BI72" s="75"/>
      <c r="BJ72" s="75"/>
      <c r="BK72" s="75"/>
      <c r="BL72" s="75"/>
      <c r="BM72" s="75"/>
      <c r="BN72" s="75"/>
      <c r="BO72" s="75"/>
      <c r="BP72" s="75"/>
      <c r="BQ72" s="75"/>
      <c r="BR72" s="75"/>
      <c r="BS72" s="75"/>
      <c r="BT72" s="75"/>
      <c r="BU72" s="75"/>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75"/>
      <c r="FH72" s="75"/>
      <c r="FI72" s="75"/>
      <c r="FJ72" s="75"/>
      <c r="FK72" s="75"/>
      <c r="FL72" s="75"/>
      <c r="FM72" s="75"/>
      <c r="FN72" s="75"/>
      <c r="FO72" s="75"/>
      <c r="FP72" s="75"/>
      <c r="FQ72" s="75"/>
      <c r="FR72" s="75"/>
    </row>
    <row r="73" spans="1:174" s="23" customFormat="1" ht="67.95" customHeight="1" outlineLevel="2">
      <c r="A73" s="50"/>
      <c r="B73" s="29"/>
      <c r="C73" s="54" t="s">
        <v>55</v>
      </c>
      <c r="D73" s="51" t="s">
        <v>56</v>
      </c>
      <c r="E73" s="24" t="s">
        <v>14</v>
      </c>
      <c r="F73" s="32">
        <v>554</v>
      </c>
      <c r="G73" s="28" t="s">
        <v>14</v>
      </c>
      <c r="H73" s="33">
        <v>537.4</v>
      </c>
      <c r="I73" s="28" t="s">
        <v>14</v>
      </c>
      <c r="J73" s="33">
        <v>526.29999999999995</v>
      </c>
      <c r="K73" s="28" t="s">
        <v>14</v>
      </c>
      <c r="L73" s="33">
        <v>515.29999999999995</v>
      </c>
      <c r="M73" s="64" t="s">
        <v>999</v>
      </c>
      <c r="N73" s="37"/>
      <c r="O73" s="74">
        <f t="shared" si="0"/>
        <v>0</v>
      </c>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c r="BG73" s="75"/>
      <c r="BH73" s="75"/>
      <c r="BI73" s="75"/>
      <c r="BJ73" s="75"/>
      <c r="BK73" s="75"/>
      <c r="BL73" s="75"/>
      <c r="BM73" s="75"/>
      <c r="BN73" s="75"/>
      <c r="BO73" s="75"/>
      <c r="BP73" s="75"/>
      <c r="BQ73" s="75"/>
      <c r="BR73" s="75"/>
      <c r="BS73" s="75"/>
      <c r="BT73" s="75"/>
      <c r="BU73" s="75"/>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75"/>
      <c r="FH73" s="75"/>
      <c r="FI73" s="75"/>
      <c r="FJ73" s="75"/>
      <c r="FK73" s="75"/>
      <c r="FL73" s="75"/>
      <c r="FM73" s="75"/>
      <c r="FN73" s="75"/>
      <c r="FO73" s="75"/>
      <c r="FP73" s="75"/>
      <c r="FQ73" s="75"/>
      <c r="FR73" s="75"/>
    </row>
    <row r="74" spans="1:174" s="23" customFormat="1" ht="67.95" customHeight="1" outlineLevel="2">
      <c r="A74" s="50"/>
      <c r="B74" s="29"/>
      <c r="C74" s="54" t="s">
        <v>57</v>
      </c>
      <c r="D74" s="51" t="s">
        <v>58</v>
      </c>
      <c r="E74" s="24" t="s">
        <v>14</v>
      </c>
      <c r="F74" s="32">
        <v>657</v>
      </c>
      <c r="G74" s="28" t="s">
        <v>14</v>
      </c>
      <c r="H74" s="33">
        <v>637.29999999999995</v>
      </c>
      <c r="I74" s="28" t="s">
        <v>14</v>
      </c>
      <c r="J74" s="33">
        <v>624.20000000000005</v>
      </c>
      <c r="K74" s="28" t="s">
        <v>14</v>
      </c>
      <c r="L74" s="33">
        <v>611.1</v>
      </c>
      <c r="M74" s="64" t="s">
        <v>1000</v>
      </c>
      <c r="N74" s="37"/>
      <c r="O74" s="74">
        <f t="shared" si="0"/>
        <v>0</v>
      </c>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c r="BG74" s="75"/>
      <c r="BH74" s="75"/>
      <c r="BI74" s="75"/>
      <c r="BJ74" s="75"/>
      <c r="BK74" s="75"/>
      <c r="BL74" s="75"/>
      <c r="BM74" s="75"/>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75"/>
      <c r="FH74" s="75"/>
      <c r="FI74" s="75"/>
      <c r="FJ74" s="75"/>
      <c r="FK74" s="75"/>
      <c r="FL74" s="75"/>
      <c r="FM74" s="75"/>
      <c r="FN74" s="75"/>
      <c r="FO74" s="75"/>
      <c r="FP74" s="75"/>
      <c r="FQ74" s="75"/>
      <c r="FR74" s="75"/>
    </row>
    <row r="75" spans="1:174" s="23" customFormat="1" ht="67.95" customHeight="1" outlineLevel="2">
      <c r="A75" s="50"/>
      <c r="B75" s="29"/>
      <c r="C75" s="54" t="s">
        <v>59</v>
      </c>
      <c r="D75" s="51" t="s">
        <v>60</v>
      </c>
      <c r="E75" s="24" t="s">
        <v>14</v>
      </c>
      <c r="F75" s="32">
        <v>657</v>
      </c>
      <c r="G75" s="28" t="s">
        <v>14</v>
      </c>
      <c r="H75" s="33">
        <v>637.29999999999995</v>
      </c>
      <c r="I75" s="28" t="s">
        <v>14</v>
      </c>
      <c r="J75" s="33">
        <v>624.20000000000005</v>
      </c>
      <c r="K75" s="28" t="s">
        <v>14</v>
      </c>
      <c r="L75" s="33">
        <v>611.1</v>
      </c>
      <c r="M75" s="64" t="s">
        <v>1001</v>
      </c>
      <c r="N75" s="37"/>
      <c r="O75" s="74">
        <f t="shared" si="0"/>
        <v>0</v>
      </c>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75"/>
      <c r="FH75" s="75"/>
      <c r="FI75" s="75"/>
      <c r="FJ75" s="75"/>
      <c r="FK75" s="75"/>
      <c r="FL75" s="75"/>
      <c r="FM75" s="75"/>
      <c r="FN75" s="75"/>
      <c r="FO75" s="75"/>
      <c r="FP75" s="75"/>
      <c r="FQ75" s="75"/>
      <c r="FR75" s="75"/>
    </row>
    <row r="76" spans="1:174" s="23" customFormat="1" ht="67.95" customHeight="1" outlineLevel="2">
      <c r="A76" s="50"/>
      <c r="B76" s="29"/>
      <c r="C76" s="54" t="s">
        <v>61</v>
      </c>
      <c r="D76" s="51" t="s">
        <v>62</v>
      </c>
      <c r="E76" s="24" t="s">
        <v>14</v>
      </c>
      <c r="F76" s="32">
        <v>163</v>
      </c>
      <c r="G76" s="28" t="s">
        <v>14</v>
      </c>
      <c r="H76" s="33">
        <v>158.1</v>
      </c>
      <c r="I76" s="28" t="s">
        <v>14</v>
      </c>
      <c r="J76" s="33">
        <v>154.9</v>
      </c>
      <c r="K76" s="28" t="s">
        <v>14</v>
      </c>
      <c r="L76" s="33">
        <v>151.6</v>
      </c>
      <c r="M76" s="64" t="s">
        <v>1002</v>
      </c>
      <c r="N76" s="37"/>
      <c r="O76" s="74">
        <f t="shared" si="0"/>
        <v>0</v>
      </c>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75"/>
      <c r="FH76" s="75"/>
      <c r="FI76" s="75"/>
      <c r="FJ76" s="75"/>
      <c r="FK76" s="75"/>
      <c r="FL76" s="75"/>
      <c r="FM76" s="75"/>
      <c r="FN76" s="75"/>
      <c r="FO76" s="75"/>
      <c r="FP76" s="75"/>
      <c r="FQ76" s="75"/>
      <c r="FR76" s="75"/>
    </row>
    <row r="77" spans="1:174" s="43" customFormat="1" ht="16.05" customHeight="1" outlineLevel="1">
      <c r="A77" s="65"/>
      <c r="B77" s="38" t="s">
        <v>63</v>
      </c>
      <c r="C77" s="66"/>
      <c r="D77" s="67"/>
      <c r="E77" s="39"/>
      <c r="F77" s="40"/>
      <c r="G77" s="41"/>
      <c r="H77" s="41"/>
      <c r="I77" s="41"/>
      <c r="J77" s="41"/>
      <c r="K77" s="41"/>
      <c r="L77" s="41"/>
      <c r="M77" s="68"/>
      <c r="N77" s="42"/>
      <c r="O77" s="74">
        <f t="shared" si="0"/>
        <v>0</v>
      </c>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c r="CP77" s="73"/>
      <c r="CQ77" s="73"/>
      <c r="CR77" s="73"/>
      <c r="CS77" s="73"/>
      <c r="CT77" s="73"/>
      <c r="CU77" s="73"/>
      <c r="CV77" s="73"/>
      <c r="CW77" s="73"/>
      <c r="CX77" s="73"/>
      <c r="CY77" s="73"/>
      <c r="CZ77" s="73"/>
      <c r="DA77" s="73"/>
      <c r="DB77" s="73"/>
      <c r="DC77" s="73"/>
      <c r="DD77" s="73"/>
      <c r="DE77" s="73"/>
      <c r="DF77" s="73"/>
      <c r="DG77" s="73"/>
      <c r="DH77" s="73"/>
      <c r="DI77" s="73"/>
      <c r="DJ77" s="73"/>
      <c r="DK77" s="73"/>
      <c r="DL77" s="73"/>
      <c r="DM77" s="73"/>
      <c r="DN77" s="73"/>
      <c r="DO77" s="73"/>
      <c r="DP77" s="73"/>
      <c r="DQ77" s="73"/>
      <c r="DR77" s="73"/>
      <c r="DS77" s="73"/>
      <c r="DT77" s="73"/>
      <c r="DU77" s="73"/>
      <c r="DV77" s="73"/>
      <c r="DW77" s="73"/>
      <c r="DX77" s="73"/>
      <c r="DY77" s="73"/>
      <c r="DZ77" s="73"/>
      <c r="EA77" s="73"/>
      <c r="EB77" s="73"/>
      <c r="EC77" s="73"/>
      <c r="ED77" s="73"/>
      <c r="EE77" s="73"/>
      <c r="EF77" s="73"/>
      <c r="EG77" s="73"/>
      <c r="EH77" s="73"/>
      <c r="EI77" s="73"/>
      <c r="EJ77" s="73"/>
      <c r="EK77" s="73"/>
      <c r="EL77" s="73"/>
      <c r="EM77" s="73"/>
      <c r="EN77" s="73"/>
      <c r="EO77" s="73"/>
      <c r="EP77" s="73"/>
      <c r="EQ77" s="73"/>
      <c r="ER77" s="73"/>
      <c r="ES77" s="73"/>
      <c r="ET77" s="73"/>
      <c r="EU77" s="73"/>
      <c r="EV77" s="73"/>
      <c r="EW77" s="73"/>
      <c r="EX77" s="73"/>
      <c r="EY77" s="73"/>
      <c r="EZ77" s="73"/>
      <c r="FA77" s="73"/>
      <c r="FB77" s="73"/>
      <c r="FC77" s="73"/>
      <c r="FD77" s="73"/>
      <c r="FE77" s="73"/>
      <c r="FF77" s="73"/>
      <c r="FG77" s="73"/>
      <c r="FH77" s="73"/>
      <c r="FI77" s="73"/>
      <c r="FJ77" s="73"/>
      <c r="FK77" s="73"/>
      <c r="FL77" s="73"/>
      <c r="FM77" s="73"/>
      <c r="FN77" s="73"/>
      <c r="FO77" s="73"/>
      <c r="FP77" s="73"/>
      <c r="FQ77" s="73"/>
      <c r="FR77" s="73"/>
    </row>
    <row r="78" spans="1:174" s="23" customFormat="1" ht="67.95" customHeight="1" outlineLevel="2">
      <c r="A78" s="50"/>
      <c r="B78" s="29"/>
      <c r="C78" s="54" t="s">
        <v>64</v>
      </c>
      <c r="D78" s="51" t="s">
        <v>65</v>
      </c>
      <c r="E78" s="24" t="s">
        <v>14</v>
      </c>
      <c r="F78" s="30">
        <v>1220</v>
      </c>
      <c r="G78" s="28" t="s">
        <v>14</v>
      </c>
      <c r="H78" s="31">
        <v>1183.4000000000001</v>
      </c>
      <c r="I78" s="28" t="s">
        <v>14</v>
      </c>
      <c r="J78" s="31">
        <v>1159</v>
      </c>
      <c r="K78" s="28" t="s">
        <v>14</v>
      </c>
      <c r="L78" s="31">
        <v>1134.5999999999999</v>
      </c>
      <c r="M78" s="64" t="s">
        <v>1003</v>
      </c>
      <c r="N78" s="37"/>
      <c r="O78" s="74">
        <f t="shared" si="0"/>
        <v>0</v>
      </c>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c r="BG78" s="75"/>
      <c r="BH78" s="75"/>
      <c r="BI78" s="75"/>
      <c r="BJ78" s="75"/>
      <c r="BK78" s="75"/>
      <c r="BL78" s="75"/>
      <c r="BM78" s="75"/>
      <c r="BN78" s="75"/>
      <c r="BO78" s="75"/>
      <c r="BP78" s="75"/>
      <c r="BQ78" s="75"/>
      <c r="BR78" s="75"/>
      <c r="BS78" s="75"/>
      <c r="BT78" s="75"/>
      <c r="BU78" s="75"/>
      <c r="BV78" s="75"/>
      <c r="BW78" s="75"/>
      <c r="BX78" s="75"/>
      <c r="BY78" s="75"/>
      <c r="BZ78" s="75"/>
      <c r="CA78" s="75"/>
      <c r="CB78" s="75"/>
      <c r="CC78" s="75"/>
      <c r="CD78" s="75"/>
      <c r="CE78" s="75"/>
      <c r="CF78" s="75"/>
      <c r="CG78" s="75"/>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75"/>
      <c r="FH78" s="75"/>
      <c r="FI78" s="75"/>
      <c r="FJ78" s="75"/>
      <c r="FK78" s="75"/>
      <c r="FL78" s="75"/>
      <c r="FM78" s="75"/>
      <c r="FN78" s="75"/>
      <c r="FO78" s="75"/>
      <c r="FP78" s="75"/>
      <c r="FQ78" s="75"/>
      <c r="FR78" s="75"/>
    </row>
    <row r="79" spans="1:174" s="23" customFormat="1" ht="67.95" customHeight="1" outlineLevel="2">
      <c r="A79" s="50"/>
      <c r="B79" s="29"/>
      <c r="C79" s="54" t="s">
        <v>66</v>
      </c>
      <c r="D79" s="51" t="s">
        <v>67</v>
      </c>
      <c r="E79" s="24" t="s">
        <v>14</v>
      </c>
      <c r="F79" s="32">
        <v>986</v>
      </c>
      <c r="G79" s="28" t="s">
        <v>14</v>
      </c>
      <c r="H79" s="33">
        <v>956.4</v>
      </c>
      <c r="I79" s="28" t="s">
        <v>14</v>
      </c>
      <c r="J79" s="33">
        <v>936.7</v>
      </c>
      <c r="K79" s="28" t="s">
        <v>14</v>
      </c>
      <c r="L79" s="33">
        <v>917</v>
      </c>
      <c r="M79" s="64" t="s">
        <v>1004</v>
      </c>
      <c r="N79" s="37"/>
      <c r="O79" s="74">
        <f t="shared" si="0"/>
        <v>0</v>
      </c>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75"/>
      <c r="FH79" s="75"/>
      <c r="FI79" s="75"/>
      <c r="FJ79" s="75"/>
      <c r="FK79" s="75"/>
      <c r="FL79" s="75"/>
      <c r="FM79" s="75"/>
      <c r="FN79" s="75"/>
      <c r="FO79" s="75"/>
      <c r="FP79" s="75"/>
      <c r="FQ79" s="75"/>
      <c r="FR79" s="75"/>
    </row>
    <row r="80" spans="1:174" s="23" customFormat="1" ht="67.95" customHeight="1" outlineLevel="2">
      <c r="A80" s="50"/>
      <c r="B80" s="29"/>
      <c r="C80" s="54" t="s">
        <v>68</v>
      </c>
      <c r="D80" s="51" t="s">
        <v>69</v>
      </c>
      <c r="E80" s="24" t="s">
        <v>14</v>
      </c>
      <c r="F80" s="30">
        <v>3862</v>
      </c>
      <c r="G80" s="28" t="s">
        <v>14</v>
      </c>
      <c r="H80" s="31">
        <v>3746.1</v>
      </c>
      <c r="I80" s="28" t="s">
        <v>14</v>
      </c>
      <c r="J80" s="31">
        <v>3668.9</v>
      </c>
      <c r="K80" s="28" t="s">
        <v>14</v>
      </c>
      <c r="L80" s="31">
        <v>3591.7</v>
      </c>
      <c r="M80" s="64" t="s">
        <v>1005</v>
      </c>
      <c r="N80" s="37"/>
      <c r="O80" s="74">
        <f t="shared" si="0"/>
        <v>0</v>
      </c>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75"/>
      <c r="FH80" s="75"/>
      <c r="FI80" s="75"/>
      <c r="FJ80" s="75"/>
      <c r="FK80" s="75"/>
      <c r="FL80" s="75"/>
      <c r="FM80" s="75"/>
      <c r="FN80" s="75"/>
      <c r="FO80" s="75"/>
      <c r="FP80" s="75"/>
      <c r="FQ80" s="75"/>
      <c r="FR80" s="75"/>
    </row>
    <row r="81" spans="1:174" s="23" customFormat="1" ht="67.95" customHeight="1" outlineLevel="2">
      <c r="A81" s="50"/>
      <c r="B81" s="29"/>
      <c r="C81" s="54" t="s">
        <v>70</v>
      </c>
      <c r="D81" s="51" t="s">
        <v>71</v>
      </c>
      <c r="E81" s="24" t="s">
        <v>14</v>
      </c>
      <c r="F81" s="32">
        <v>26</v>
      </c>
      <c r="G81" s="28" t="s">
        <v>14</v>
      </c>
      <c r="H81" s="33">
        <v>25.2</v>
      </c>
      <c r="I81" s="28" t="s">
        <v>14</v>
      </c>
      <c r="J81" s="33">
        <v>24.7</v>
      </c>
      <c r="K81" s="28" t="s">
        <v>14</v>
      </c>
      <c r="L81" s="33">
        <v>24.2</v>
      </c>
      <c r="M81" s="64" t="s">
        <v>1006</v>
      </c>
      <c r="N81" s="37"/>
      <c r="O81" s="74">
        <f t="shared" si="0"/>
        <v>0</v>
      </c>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c r="FL81" s="75"/>
      <c r="FM81" s="75"/>
      <c r="FN81" s="75"/>
      <c r="FO81" s="75"/>
      <c r="FP81" s="75"/>
      <c r="FQ81" s="75"/>
      <c r="FR81" s="75"/>
    </row>
    <row r="82" spans="1:174" s="43" customFormat="1" ht="16.05" customHeight="1" outlineLevel="1">
      <c r="A82" s="65"/>
      <c r="B82" s="38" t="s">
        <v>72</v>
      </c>
      <c r="C82" s="66"/>
      <c r="D82" s="67"/>
      <c r="E82" s="39"/>
      <c r="F82" s="40"/>
      <c r="G82" s="41"/>
      <c r="H82" s="41"/>
      <c r="I82" s="41"/>
      <c r="J82" s="41"/>
      <c r="K82" s="41"/>
      <c r="L82" s="41"/>
      <c r="M82" s="68"/>
      <c r="N82" s="42"/>
      <c r="O82" s="74">
        <f t="shared" si="0"/>
        <v>0</v>
      </c>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c r="FL82" s="73"/>
      <c r="FM82" s="73"/>
      <c r="FN82" s="73"/>
      <c r="FO82" s="73"/>
      <c r="FP82" s="73"/>
      <c r="FQ82" s="73"/>
      <c r="FR82" s="73"/>
    </row>
    <row r="83" spans="1:174" s="23" customFormat="1" ht="67.95" customHeight="1" outlineLevel="2">
      <c r="A83" s="50"/>
      <c r="B83" s="29"/>
      <c r="C83" s="54" t="s">
        <v>73</v>
      </c>
      <c r="D83" s="51" t="s">
        <v>74</v>
      </c>
      <c r="E83" s="24" t="s">
        <v>14</v>
      </c>
      <c r="F83" s="32">
        <v>646</v>
      </c>
      <c r="G83" s="28" t="s">
        <v>14</v>
      </c>
      <c r="H83" s="33">
        <v>626.6</v>
      </c>
      <c r="I83" s="28" t="s">
        <v>14</v>
      </c>
      <c r="J83" s="33">
        <v>613.70000000000005</v>
      </c>
      <c r="K83" s="28" t="s">
        <v>14</v>
      </c>
      <c r="L83" s="33">
        <v>600.79999999999995</v>
      </c>
      <c r="M83" s="64" t="s">
        <v>1007</v>
      </c>
      <c r="N83" s="37"/>
      <c r="O83" s="74">
        <f t="shared" si="0"/>
        <v>0</v>
      </c>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75"/>
      <c r="FH83" s="75"/>
      <c r="FI83" s="75"/>
      <c r="FJ83" s="75"/>
      <c r="FK83" s="75"/>
      <c r="FL83" s="75"/>
      <c r="FM83" s="75"/>
      <c r="FN83" s="75"/>
      <c r="FO83" s="75"/>
      <c r="FP83" s="75"/>
      <c r="FQ83" s="75"/>
      <c r="FR83" s="75"/>
    </row>
    <row r="84" spans="1:174" s="23" customFormat="1" ht="67.95" customHeight="1" outlineLevel="2">
      <c r="A84" s="50"/>
      <c r="B84" s="29"/>
      <c r="C84" s="54" t="s">
        <v>75</v>
      </c>
      <c r="D84" s="51" t="s">
        <v>76</v>
      </c>
      <c r="E84" s="24" t="s">
        <v>14</v>
      </c>
      <c r="F84" s="32">
        <v>643</v>
      </c>
      <c r="G84" s="28" t="s">
        <v>14</v>
      </c>
      <c r="H84" s="33">
        <v>623.70000000000005</v>
      </c>
      <c r="I84" s="28" t="s">
        <v>14</v>
      </c>
      <c r="J84" s="33">
        <v>610.9</v>
      </c>
      <c r="K84" s="28" t="s">
        <v>14</v>
      </c>
      <c r="L84" s="33">
        <v>598</v>
      </c>
      <c r="M84" s="64" t="s">
        <v>1008</v>
      </c>
      <c r="N84" s="37"/>
      <c r="O84" s="74">
        <f t="shared" si="0"/>
        <v>0</v>
      </c>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75"/>
      <c r="FH84" s="75"/>
      <c r="FI84" s="75"/>
      <c r="FJ84" s="75"/>
      <c r="FK84" s="75"/>
      <c r="FL84" s="75"/>
      <c r="FM84" s="75"/>
      <c r="FN84" s="75"/>
      <c r="FO84" s="75"/>
      <c r="FP84" s="75"/>
      <c r="FQ84" s="75"/>
      <c r="FR84" s="75"/>
    </row>
    <row r="85" spans="1:174" s="23" customFormat="1" ht="67.95" customHeight="1" outlineLevel="2">
      <c r="A85" s="50"/>
      <c r="B85" s="29"/>
      <c r="C85" s="54" t="s">
        <v>77</v>
      </c>
      <c r="D85" s="51" t="s">
        <v>78</v>
      </c>
      <c r="E85" s="24" t="s">
        <v>14</v>
      </c>
      <c r="F85" s="32">
        <v>652</v>
      </c>
      <c r="G85" s="28" t="s">
        <v>14</v>
      </c>
      <c r="H85" s="33">
        <v>632.4</v>
      </c>
      <c r="I85" s="28" t="s">
        <v>14</v>
      </c>
      <c r="J85" s="33">
        <v>619.4</v>
      </c>
      <c r="K85" s="28" t="s">
        <v>14</v>
      </c>
      <c r="L85" s="33">
        <v>606.4</v>
      </c>
      <c r="M85" s="64" t="s">
        <v>1007</v>
      </c>
      <c r="N85" s="37"/>
      <c r="O85" s="74">
        <f t="shared" si="0"/>
        <v>0</v>
      </c>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75"/>
      <c r="FH85" s="75"/>
      <c r="FI85" s="75"/>
      <c r="FJ85" s="75"/>
      <c r="FK85" s="75"/>
      <c r="FL85" s="75"/>
      <c r="FM85" s="75"/>
      <c r="FN85" s="75"/>
      <c r="FO85" s="75"/>
      <c r="FP85" s="75"/>
      <c r="FQ85" s="75"/>
      <c r="FR85" s="75"/>
    </row>
    <row r="86" spans="1:174" s="23" customFormat="1" ht="67.95" customHeight="1" outlineLevel="2">
      <c r="A86" s="50"/>
      <c r="B86" s="29"/>
      <c r="C86" s="54" t="s">
        <v>79</v>
      </c>
      <c r="D86" s="51" t="s">
        <v>80</v>
      </c>
      <c r="E86" s="24" t="s">
        <v>14</v>
      </c>
      <c r="F86" s="32">
        <v>649</v>
      </c>
      <c r="G86" s="28" t="s">
        <v>14</v>
      </c>
      <c r="H86" s="33">
        <v>629.5</v>
      </c>
      <c r="I86" s="28" t="s">
        <v>14</v>
      </c>
      <c r="J86" s="33">
        <v>616.6</v>
      </c>
      <c r="K86" s="28" t="s">
        <v>14</v>
      </c>
      <c r="L86" s="33">
        <v>603.6</v>
      </c>
      <c r="M86" s="64" t="s">
        <v>1007</v>
      </c>
      <c r="N86" s="37"/>
      <c r="O86" s="74">
        <f t="shared" si="0"/>
        <v>0</v>
      </c>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75"/>
      <c r="FH86" s="75"/>
      <c r="FI86" s="75"/>
      <c r="FJ86" s="75"/>
      <c r="FK86" s="75"/>
      <c r="FL86" s="75"/>
      <c r="FM86" s="75"/>
      <c r="FN86" s="75"/>
      <c r="FO86" s="75"/>
      <c r="FP86" s="75"/>
      <c r="FQ86" s="75"/>
      <c r="FR86" s="75"/>
    </row>
    <row r="87" spans="1:174" s="43" customFormat="1" ht="16.05" customHeight="1" outlineLevel="1">
      <c r="A87" s="65"/>
      <c r="B87" s="38" t="s">
        <v>81</v>
      </c>
      <c r="C87" s="66"/>
      <c r="D87" s="67"/>
      <c r="E87" s="39"/>
      <c r="F87" s="40"/>
      <c r="G87" s="41"/>
      <c r="H87" s="41"/>
      <c r="I87" s="41"/>
      <c r="J87" s="41"/>
      <c r="K87" s="41"/>
      <c r="L87" s="41"/>
      <c r="M87" s="68"/>
      <c r="N87" s="42"/>
      <c r="O87" s="74">
        <f t="shared" si="0"/>
        <v>0</v>
      </c>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c r="CP87" s="73"/>
      <c r="CQ87" s="73"/>
      <c r="CR87" s="73"/>
      <c r="CS87" s="73"/>
      <c r="CT87" s="73"/>
      <c r="CU87" s="73"/>
      <c r="CV87" s="73"/>
      <c r="CW87" s="73"/>
      <c r="CX87" s="73"/>
      <c r="CY87" s="73"/>
      <c r="CZ87" s="73"/>
      <c r="DA87" s="73"/>
      <c r="DB87" s="73"/>
      <c r="DC87" s="73"/>
      <c r="DD87" s="73"/>
      <c r="DE87" s="73"/>
      <c r="DF87" s="73"/>
      <c r="DG87" s="73"/>
      <c r="DH87" s="73"/>
      <c r="DI87" s="73"/>
      <c r="DJ87" s="73"/>
      <c r="DK87" s="73"/>
      <c r="DL87" s="73"/>
      <c r="DM87" s="73"/>
      <c r="DN87" s="73"/>
      <c r="DO87" s="73"/>
      <c r="DP87" s="73"/>
      <c r="DQ87" s="73"/>
      <c r="DR87" s="73"/>
      <c r="DS87" s="73"/>
      <c r="DT87" s="73"/>
      <c r="DU87" s="73"/>
      <c r="DV87" s="73"/>
      <c r="DW87" s="73"/>
      <c r="DX87" s="73"/>
      <c r="DY87" s="73"/>
      <c r="DZ87" s="73"/>
      <c r="EA87" s="73"/>
      <c r="EB87" s="73"/>
      <c r="EC87" s="73"/>
      <c r="ED87" s="73"/>
      <c r="EE87" s="73"/>
      <c r="EF87" s="73"/>
      <c r="EG87" s="73"/>
      <c r="EH87" s="73"/>
      <c r="EI87" s="73"/>
      <c r="EJ87" s="73"/>
      <c r="EK87" s="73"/>
      <c r="EL87" s="73"/>
      <c r="EM87" s="73"/>
      <c r="EN87" s="73"/>
      <c r="EO87" s="73"/>
      <c r="EP87" s="73"/>
      <c r="EQ87" s="73"/>
      <c r="ER87" s="73"/>
      <c r="ES87" s="73"/>
      <c r="ET87" s="73"/>
      <c r="EU87" s="73"/>
      <c r="EV87" s="73"/>
      <c r="EW87" s="73"/>
      <c r="EX87" s="73"/>
      <c r="EY87" s="73"/>
      <c r="EZ87" s="73"/>
      <c r="FA87" s="73"/>
      <c r="FB87" s="73"/>
      <c r="FC87" s="73"/>
      <c r="FD87" s="73"/>
      <c r="FE87" s="73"/>
      <c r="FF87" s="73"/>
      <c r="FG87" s="73"/>
      <c r="FH87" s="73"/>
      <c r="FI87" s="73"/>
      <c r="FJ87" s="73"/>
      <c r="FK87" s="73"/>
      <c r="FL87" s="73"/>
      <c r="FM87" s="73"/>
      <c r="FN87" s="73"/>
      <c r="FO87" s="73"/>
      <c r="FP87" s="73"/>
      <c r="FQ87" s="73"/>
      <c r="FR87" s="73"/>
    </row>
    <row r="88" spans="1:174" s="23" customFormat="1" ht="67.95" customHeight="1" outlineLevel="2">
      <c r="A88" s="50"/>
      <c r="B88" s="29"/>
      <c r="C88" s="54" t="s">
        <v>82</v>
      </c>
      <c r="D88" s="51" t="s">
        <v>83</v>
      </c>
      <c r="E88" s="24" t="s">
        <v>14</v>
      </c>
      <c r="F88" s="30">
        <v>1302</v>
      </c>
      <c r="G88" s="28" t="s">
        <v>14</v>
      </c>
      <c r="H88" s="31">
        <v>1262.9000000000001</v>
      </c>
      <c r="I88" s="28" t="s">
        <v>14</v>
      </c>
      <c r="J88" s="31">
        <v>1236.9000000000001</v>
      </c>
      <c r="K88" s="28" t="s">
        <v>14</v>
      </c>
      <c r="L88" s="31">
        <v>1210.9000000000001</v>
      </c>
      <c r="M88" s="64" t="s">
        <v>1009</v>
      </c>
      <c r="N88" s="37"/>
      <c r="O88" s="74">
        <f t="shared" si="0"/>
        <v>0</v>
      </c>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c r="BG88" s="75"/>
      <c r="BH88" s="75"/>
      <c r="BI88" s="75"/>
      <c r="BJ88" s="75"/>
      <c r="BK88" s="75"/>
      <c r="BL88" s="75"/>
      <c r="BM88" s="75"/>
      <c r="BN88" s="75"/>
      <c r="BO88" s="75"/>
      <c r="BP88" s="75"/>
      <c r="BQ88" s="75"/>
      <c r="BR88" s="75"/>
      <c r="BS88" s="75"/>
      <c r="BT88" s="75"/>
      <c r="BU88" s="75"/>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75"/>
      <c r="FH88" s="75"/>
      <c r="FI88" s="75"/>
      <c r="FJ88" s="75"/>
      <c r="FK88" s="75"/>
      <c r="FL88" s="75"/>
      <c r="FM88" s="75"/>
      <c r="FN88" s="75"/>
      <c r="FO88" s="75"/>
      <c r="FP88" s="75"/>
      <c r="FQ88" s="75"/>
      <c r="FR88" s="75"/>
    </row>
    <row r="89" spans="1:174" s="23" customFormat="1" ht="67.95" customHeight="1" outlineLevel="2">
      <c r="A89" s="50"/>
      <c r="B89" s="29"/>
      <c r="C89" s="54" t="s">
        <v>1324</v>
      </c>
      <c r="D89" s="51" t="s">
        <v>1325</v>
      </c>
      <c r="E89" s="24" t="s">
        <v>14</v>
      </c>
      <c r="F89" s="30">
        <v>1302</v>
      </c>
      <c r="G89" s="28" t="s">
        <v>14</v>
      </c>
      <c r="H89" s="31">
        <v>1262.9000000000001</v>
      </c>
      <c r="I89" s="28" t="s">
        <v>14</v>
      </c>
      <c r="J89" s="31">
        <v>1236.9000000000001</v>
      </c>
      <c r="K89" s="28" t="s">
        <v>14</v>
      </c>
      <c r="L89" s="31">
        <v>1210.9000000000001</v>
      </c>
      <c r="M89" s="64"/>
      <c r="N89" s="37"/>
      <c r="O89" s="74">
        <f t="shared" si="0"/>
        <v>0</v>
      </c>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c r="BF89" s="75"/>
      <c r="BG89" s="75"/>
      <c r="BH89" s="75"/>
      <c r="BI89" s="75"/>
      <c r="BJ89" s="75"/>
      <c r="BK89" s="75"/>
      <c r="BL89" s="75"/>
      <c r="BM89" s="75"/>
      <c r="BN89" s="75"/>
      <c r="BO89" s="75"/>
      <c r="BP89" s="75"/>
      <c r="BQ89" s="75"/>
      <c r="BR89" s="75"/>
      <c r="BS89" s="75"/>
      <c r="BT89" s="75"/>
      <c r="BU89" s="75"/>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75"/>
      <c r="FH89" s="75"/>
      <c r="FI89" s="75"/>
      <c r="FJ89" s="75"/>
      <c r="FK89" s="75"/>
      <c r="FL89" s="75"/>
      <c r="FM89" s="75"/>
      <c r="FN89" s="75"/>
      <c r="FO89" s="75"/>
      <c r="FP89" s="75"/>
      <c r="FQ89" s="75"/>
      <c r="FR89" s="75"/>
    </row>
    <row r="90" spans="1:174" s="43" customFormat="1" ht="16.05" customHeight="1" outlineLevel="1">
      <c r="A90" s="65"/>
      <c r="B90" s="38" t="s">
        <v>84</v>
      </c>
      <c r="C90" s="66"/>
      <c r="D90" s="67"/>
      <c r="E90" s="39"/>
      <c r="F90" s="40"/>
      <c r="G90" s="41"/>
      <c r="H90" s="41"/>
      <c r="I90" s="41"/>
      <c r="J90" s="41"/>
      <c r="K90" s="41"/>
      <c r="L90" s="41"/>
      <c r="M90" s="68"/>
      <c r="N90" s="42"/>
      <c r="O90" s="74">
        <f t="shared" si="0"/>
        <v>0</v>
      </c>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c r="CE90" s="73"/>
      <c r="CF90" s="73"/>
      <c r="CG90" s="73"/>
      <c r="CH90" s="73"/>
      <c r="CI90" s="73"/>
      <c r="CJ90" s="73"/>
      <c r="CK90" s="73"/>
      <c r="CL90" s="73"/>
      <c r="CM90" s="73"/>
      <c r="CN90" s="73"/>
      <c r="CO90" s="73"/>
      <c r="CP90" s="73"/>
      <c r="CQ90" s="73"/>
      <c r="CR90" s="73"/>
      <c r="CS90" s="73"/>
      <c r="CT90" s="73"/>
      <c r="CU90" s="73"/>
      <c r="CV90" s="73"/>
      <c r="CW90" s="73"/>
      <c r="CX90" s="73"/>
      <c r="CY90" s="73"/>
      <c r="CZ90" s="73"/>
      <c r="DA90" s="73"/>
      <c r="DB90" s="73"/>
      <c r="DC90" s="73"/>
      <c r="DD90" s="73"/>
      <c r="DE90" s="73"/>
      <c r="DF90" s="73"/>
      <c r="DG90" s="73"/>
      <c r="DH90" s="73"/>
      <c r="DI90" s="73"/>
      <c r="DJ90" s="73"/>
      <c r="DK90" s="73"/>
      <c r="DL90" s="73"/>
      <c r="DM90" s="73"/>
      <c r="DN90" s="73"/>
      <c r="DO90" s="73"/>
      <c r="DP90" s="73"/>
      <c r="DQ90" s="73"/>
      <c r="DR90" s="73"/>
      <c r="DS90" s="73"/>
      <c r="DT90" s="73"/>
      <c r="DU90" s="73"/>
      <c r="DV90" s="73"/>
      <c r="DW90" s="73"/>
      <c r="DX90" s="73"/>
      <c r="DY90" s="73"/>
      <c r="DZ90" s="73"/>
      <c r="EA90" s="73"/>
      <c r="EB90" s="73"/>
      <c r="EC90" s="73"/>
      <c r="ED90" s="73"/>
      <c r="EE90" s="73"/>
      <c r="EF90" s="73"/>
      <c r="EG90" s="73"/>
      <c r="EH90" s="73"/>
      <c r="EI90" s="73"/>
      <c r="EJ90" s="73"/>
      <c r="EK90" s="73"/>
      <c r="EL90" s="73"/>
      <c r="EM90" s="73"/>
      <c r="EN90" s="73"/>
      <c r="EO90" s="73"/>
      <c r="EP90" s="73"/>
      <c r="EQ90" s="73"/>
      <c r="ER90" s="73"/>
      <c r="ES90" s="73"/>
      <c r="ET90" s="73"/>
      <c r="EU90" s="73"/>
      <c r="EV90" s="73"/>
      <c r="EW90" s="73"/>
      <c r="EX90" s="73"/>
      <c r="EY90" s="73"/>
      <c r="EZ90" s="73"/>
      <c r="FA90" s="73"/>
      <c r="FB90" s="73"/>
      <c r="FC90" s="73"/>
      <c r="FD90" s="73"/>
      <c r="FE90" s="73"/>
      <c r="FF90" s="73"/>
      <c r="FG90" s="73"/>
      <c r="FH90" s="73"/>
      <c r="FI90" s="73"/>
      <c r="FJ90" s="73"/>
      <c r="FK90" s="73"/>
      <c r="FL90" s="73"/>
      <c r="FM90" s="73"/>
      <c r="FN90" s="73"/>
      <c r="FO90" s="73"/>
      <c r="FP90" s="73"/>
      <c r="FQ90" s="73"/>
      <c r="FR90" s="73"/>
    </row>
    <row r="91" spans="1:174" s="23" customFormat="1" ht="67.95" customHeight="1" outlineLevel="2">
      <c r="A91" s="50"/>
      <c r="B91" s="29"/>
      <c r="C91" s="54" t="s">
        <v>85</v>
      </c>
      <c r="D91" s="51" t="s">
        <v>86</v>
      </c>
      <c r="E91" s="24" t="s">
        <v>14</v>
      </c>
      <c r="F91" s="30">
        <v>1760</v>
      </c>
      <c r="G91" s="28" t="s">
        <v>14</v>
      </c>
      <c r="H91" s="31">
        <v>1707.2</v>
      </c>
      <c r="I91" s="28" t="s">
        <v>14</v>
      </c>
      <c r="J91" s="31">
        <v>1672</v>
      </c>
      <c r="K91" s="28" t="s">
        <v>14</v>
      </c>
      <c r="L91" s="31">
        <v>1636.8</v>
      </c>
      <c r="M91" s="64" t="s">
        <v>998</v>
      </c>
      <c r="N91" s="37"/>
      <c r="O91" s="74">
        <f t="shared" si="0"/>
        <v>0</v>
      </c>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75"/>
      <c r="FH91" s="75"/>
      <c r="FI91" s="75"/>
      <c r="FJ91" s="75"/>
      <c r="FK91" s="75"/>
      <c r="FL91" s="75"/>
      <c r="FM91" s="75"/>
      <c r="FN91" s="75"/>
      <c r="FO91" s="75"/>
      <c r="FP91" s="75"/>
      <c r="FQ91" s="75"/>
      <c r="FR91" s="75"/>
    </row>
    <row r="92" spans="1:174" s="23" customFormat="1" ht="67.95" customHeight="1" outlineLevel="2">
      <c r="A92" s="50"/>
      <c r="B92" s="29"/>
      <c r="C92" s="54" t="s">
        <v>87</v>
      </c>
      <c r="D92" s="51" t="s">
        <v>88</v>
      </c>
      <c r="E92" s="24" t="s">
        <v>14</v>
      </c>
      <c r="F92" s="30">
        <v>1760</v>
      </c>
      <c r="G92" s="28" t="s">
        <v>14</v>
      </c>
      <c r="H92" s="31">
        <v>1707.2</v>
      </c>
      <c r="I92" s="28" t="s">
        <v>14</v>
      </c>
      <c r="J92" s="31">
        <v>1672</v>
      </c>
      <c r="K92" s="28" t="s">
        <v>14</v>
      </c>
      <c r="L92" s="31">
        <v>1636.8</v>
      </c>
      <c r="M92" s="64" t="s">
        <v>1010</v>
      </c>
      <c r="N92" s="37"/>
      <c r="O92" s="74">
        <f t="shared" si="0"/>
        <v>0</v>
      </c>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75"/>
      <c r="FH92" s="75"/>
      <c r="FI92" s="75"/>
      <c r="FJ92" s="75"/>
      <c r="FK92" s="75"/>
      <c r="FL92" s="75"/>
      <c r="FM92" s="75"/>
      <c r="FN92" s="75"/>
      <c r="FO92" s="75"/>
      <c r="FP92" s="75"/>
      <c r="FQ92" s="75"/>
      <c r="FR92" s="75"/>
    </row>
    <row r="93" spans="1:174" s="23" customFormat="1" ht="67.95" customHeight="1" outlineLevel="2">
      <c r="A93" s="50"/>
      <c r="B93" s="29"/>
      <c r="C93" s="54" t="s">
        <v>89</v>
      </c>
      <c r="D93" s="51" t="s">
        <v>90</v>
      </c>
      <c r="E93" s="24" t="s">
        <v>14</v>
      </c>
      <c r="F93" s="30">
        <v>1760</v>
      </c>
      <c r="G93" s="28" t="s">
        <v>14</v>
      </c>
      <c r="H93" s="31">
        <v>1707.2</v>
      </c>
      <c r="I93" s="28" t="s">
        <v>14</v>
      </c>
      <c r="J93" s="31">
        <v>1672</v>
      </c>
      <c r="K93" s="28" t="s">
        <v>14</v>
      </c>
      <c r="L93" s="31">
        <v>1636.8</v>
      </c>
      <c r="M93" s="64" t="s">
        <v>998</v>
      </c>
      <c r="N93" s="37"/>
      <c r="O93" s="74">
        <f t="shared" si="0"/>
        <v>0</v>
      </c>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75"/>
      <c r="FH93" s="75"/>
      <c r="FI93" s="75"/>
      <c r="FJ93" s="75"/>
      <c r="FK93" s="75"/>
      <c r="FL93" s="75"/>
      <c r="FM93" s="75"/>
      <c r="FN93" s="75"/>
      <c r="FO93" s="75"/>
      <c r="FP93" s="75"/>
      <c r="FQ93" s="75"/>
      <c r="FR93" s="75"/>
    </row>
    <row r="94" spans="1:174" s="43" customFormat="1" ht="16.05" customHeight="1" outlineLevel="1">
      <c r="A94" s="65"/>
      <c r="B94" s="38" t="s">
        <v>93</v>
      </c>
      <c r="C94" s="66"/>
      <c r="D94" s="67"/>
      <c r="E94" s="39"/>
      <c r="F94" s="40"/>
      <c r="G94" s="41"/>
      <c r="H94" s="41"/>
      <c r="I94" s="41"/>
      <c r="J94" s="41"/>
      <c r="K94" s="41"/>
      <c r="L94" s="41"/>
      <c r="M94" s="68"/>
      <c r="N94" s="42"/>
      <c r="O94" s="74">
        <f t="shared" si="0"/>
        <v>0</v>
      </c>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c r="CA94" s="73"/>
      <c r="CB94" s="73"/>
      <c r="CC94" s="73"/>
      <c r="CD94" s="73"/>
      <c r="CE94" s="73"/>
      <c r="CF94" s="73"/>
      <c r="CG94" s="73"/>
      <c r="CH94" s="73"/>
      <c r="CI94" s="73"/>
      <c r="CJ94" s="73"/>
      <c r="CK94" s="73"/>
      <c r="CL94" s="73"/>
      <c r="CM94" s="73"/>
      <c r="CN94" s="73"/>
      <c r="CO94" s="73"/>
      <c r="CP94" s="73"/>
      <c r="CQ94" s="73"/>
      <c r="CR94" s="73"/>
      <c r="CS94" s="73"/>
      <c r="CT94" s="73"/>
      <c r="CU94" s="73"/>
      <c r="CV94" s="73"/>
      <c r="CW94" s="73"/>
      <c r="CX94" s="73"/>
      <c r="CY94" s="73"/>
      <c r="CZ94" s="73"/>
      <c r="DA94" s="73"/>
      <c r="DB94" s="73"/>
      <c r="DC94" s="73"/>
      <c r="DD94" s="73"/>
      <c r="DE94" s="73"/>
      <c r="DF94" s="73"/>
      <c r="DG94" s="73"/>
      <c r="DH94" s="73"/>
      <c r="DI94" s="73"/>
      <c r="DJ94" s="73"/>
      <c r="DK94" s="73"/>
      <c r="DL94" s="73"/>
      <c r="DM94" s="73"/>
      <c r="DN94" s="73"/>
      <c r="DO94" s="73"/>
      <c r="DP94" s="73"/>
      <c r="DQ94" s="73"/>
      <c r="DR94" s="73"/>
      <c r="DS94" s="73"/>
      <c r="DT94" s="73"/>
      <c r="DU94" s="73"/>
      <c r="DV94" s="73"/>
      <c r="DW94" s="73"/>
      <c r="DX94" s="73"/>
      <c r="DY94" s="73"/>
      <c r="DZ94" s="73"/>
      <c r="EA94" s="73"/>
      <c r="EB94" s="73"/>
      <c r="EC94" s="73"/>
      <c r="ED94" s="73"/>
      <c r="EE94" s="73"/>
      <c r="EF94" s="73"/>
      <c r="EG94" s="73"/>
      <c r="EH94" s="73"/>
      <c r="EI94" s="73"/>
      <c r="EJ94" s="73"/>
      <c r="EK94" s="73"/>
      <c r="EL94" s="73"/>
      <c r="EM94" s="73"/>
      <c r="EN94" s="73"/>
      <c r="EO94" s="73"/>
      <c r="EP94" s="73"/>
      <c r="EQ94" s="73"/>
      <c r="ER94" s="73"/>
      <c r="ES94" s="73"/>
      <c r="ET94" s="73"/>
      <c r="EU94" s="73"/>
      <c r="EV94" s="73"/>
      <c r="EW94" s="73"/>
      <c r="EX94" s="73"/>
      <c r="EY94" s="73"/>
      <c r="EZ94" s="73"/>
      <c r="FA94" s="73"/>
      <c r="FB94" s="73"/>
      <c r="FC94" s="73"/>
      <c r="FD94" s="73"/>
      <c r="FE94" s="73"/>
      <c r="FF94" s="73"/>
      <c r="FG94" s="73"/>
      <c r="FH94" s="73"/>
      <c r="FI94" s="73"/>
      <c r="FJ94" s="73"/>
      <c r="FK94" s="73"/>
      <c r="FL94" s="73"/>
      <c r="FM94" s="73"/>
      <c r="FN94" s="73"/>
      <c r="FO94" s="73"/>
      <c r="FP94" s="73"/>
      <c r="FQ94" s="73"/>
      <c r="FR94" s="73"/>
    </row>
    <row r="95" spans="1:174" s="23" customFormat="1" ht="67.95" customHeight="1" outlineLevel="2">
      <c r="A95" s="50"/>
      <c r="B95" s="29"/>
      <c r="C95" s="54" t="s">
        <v>94</v>
      </c>
      <c r="D95" s="51" t="s">
        <v>95</v>
      </c>
      <c r="E95" s="24" t="s">
        <v>14</v>
      </c>
      <c r="F95" s="32">
        <v>657</v>
      </c>
      <c r="G95" s="28" t="s">
        <v>14</v>
      </c>
      <c r="H95" s="33">
        <v>637.29999999999995</v>
      </c>
      <c r="I95" s="28" t="s">
        <v>14</v>
      </c>
      <c r="J95" s="33">
        <v>624.20000000000005</v>
      </c>
      <c r="K95" s="28" t="s">
        <v>14</v>
      </c>
      <c r="L95" s="33">
        <v>611.1</v>
      </c>
      <c r="M95" s="64" t="s">
        <v>1011</v>
      </c>
      <c r="N95" s="37"/>
      <c r="O95" s="74">
        <f t="shared" si="0"/>
        <v>0</v>
      </c>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75"/>
      <c r="FH95" s="75"/>
      <c r="FI95" s="75"/>
      <c r="FJ95" s="75"/>
      <c r="FK95" s="75"/>
      <c r="FL95" s="75"/>
      <c r="FM95" s="75"/>
      <c r="FN95" s="75"/>
      <c r="FO95" s="75"/>
      <c r="FP95" s="75"/>
      <c r="FQ95" s="75"/>
      <c r="FR95" s="75"/>
    </row>
    <row r="96" spans="1:174" s="23" customFormat="1" ht="67.95" customHeight="1" outlineLevel="2">
      <c r="A96" s="50"/>
      <c r="B96" s="29"/>
      <c r="C96" s="54" t="s">
        <v>96</v>
      </c>
      <c r="D96" s="51" t="s">
        <v>97</v>
      </c>
      <c r="E96" s="24" t="s">
        <v>14</v>
      </c>
      <c r="F96" s="30">
        <v>1437</v>
      </c>
      <c r="G96" s="28" t="s">
        <v>14</v>
      </c>
      <c r="H96" s="31">
        <v>1393.9</v>
      </c>
      <c r="I96" s="28" t="s">
        <v>14</v>
      </c>
      <c r="J96" s="31">
        <v>1365.2</v>
      </c>
      <c r="K96" s="28" t="s">
        <v>14</v>
      </c>
      <c r="L96" s="31">
        <v>1336.5</v>
      </c>
      <c r="M96" s="64" t="s">
        <v>1012</v>
      </c>
      <c r="N96" s="37"/>
      <c r="O96" s="74">
        <f t="shared" si="0"/>
        <v>0</v>
      </c>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75"/>
      <c r="FH96" s="75"/>
      <c r="FI96" s="75"/>
      <c r="FJ96" s="75"/>
      <c r="FK96" s="75"/>
      <c r="FL96" s="75"/>
      <c r="FM96" s="75"/>
      <c r="FN96" s="75"/>
      <c r="FO96" s="75"/>
      <c r="FP96" s="75"/>
      <c r="FQ96" s="75"/>
      <c r="FR96" s="75"/>
    </row>
    <row r="97" spans="1:174" s="23" customFormat="1" ht="67.95" customHeight="1" outlineLevel="2">
      <c r="A97" s="50"/>
      <c r="B97" s="29"/>
      <c r="C97" s="54" t="s">
        <v>98</v>
      </c>
      <c r="D97" s="51" t="s">
        <v>99</v>
      </c>
      <c r="E97" s="24" t="s">
        <v>14</v>
      </c>
      <c r="F97" s="30">
        <v>1538</v>
      </c>
      <c r="G97" s="28" t="s">
        <v>14</v>
      </c>
      <c r="H97" s="31">
        <v>1491.9</v>
      </c>
      <c r="I97" s="28" t="s">
        <v>14</v>
      </c>
      <c r="J97" s="31">
        <v>1461.1</v>
      </c>
      <c r="K97" s="28" t="s">
        <v>14</v>
      </c>
      <c r="L97" s="31">
        <v>1430.4</v>
      </c>
      <c r="M97" s="64" t="s">
        <v>1013</v>
      </c>
      <c r="N97" s="37"/>
      <c r="O97" s="74">
        <f t="shared" si="0"/>
        <v>0</v>
      </c>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75"/>
      <c r="AZ97" s="75"/>
      <c r="BA97" s="75"/>
      <c r="BB97" s="75"/>
      <c r="BC97" s="75"/>
      <c r="BD97" s="75"/>
      <c r="BE97" s="75"/>
      <c r="BF97" s="75"/>
      <c r="BG97" s="75"/>
      <c r="BH97" s="75"/>
      <c r="BI97" s="75"/>
      <c r="BJ97" s="75"/>
      <c r="BK97" s="75"/>
      <c r="BL97" s="75"/>
      <c r="BM97" s="75"/>
      <c r="BN97" s="75"/>
      <c r="BO97" s="75"/>
      <c r="BP97" s="75"/>
      <c r="BQ97" s="75"/>
      <c r="BR97" s="75"/>
      <c r="BS97" s="7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75"/>
      <c r="FH97" s="75"/>
      <c r="FI97" s="75"/>
      <c r="FJ97" s="75"/>
      <c r="FK97" s="75"/>
      <c r="FL97" s="75"/>
      <c r="FM97" s="75"/>
      <c r="FN97" s="75"/>
      <c r="FO97" s="75"/>
      <c r="FP97" s="75"/>
      <c r="FQ97" s="75"/>
      <c r="FR97" s="75"/>
    </row>
    <row r="98" spans="1:174" s="23" customFormat="1" ht="67.95" customHeight="1" outlineLevel="2">
      <c r="A98" s="50"/>
      <c r="B98" s="29"/>
      <c r="C98" s="54" t="s">
        <v>100</v>
      </c>
      <c r="D98" s="51" t="s">
        <v>101</v>
      </c>
      <c r="E98" s="24" t="s">
        <v>14</v>
      </c>
      <c r="F98" s="30">
        <v>1467</v>
      </c>
      <c r="G98" s="28" t="s">
        <v>14</v>
      </c>
      <c r="H98" s="31">
        <v>1423</v>
      </c>
      <c r="I98" s="28" t="s">
        <v>14</v>
      </c>
      <c r="J98" s="31">
        <v>1393.7</v>
      </c>
      <c r="K98" s="28" t="s">
        <v>14</v>
      </c>
      <c r="L98" s="31">
        <v>1364.4</v>
      </c>
      <c r="M98" s="64" t="s">
        <v>1014</v>
      </c>
      <c r="N98" s="37"/>
      <c r="O98" s="74">
        <f t="shared" si="0"/>
        <v>0</v>
      </c>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c r="AY98" s="75"/>
      <c r="AZ98" s="75"/>
      <c r="BA98" s="75"/>
      <c r="BB98" s="75"/>
      <c r="BC98" s="75"/>
      <c r="BD98" s="75"/>
      <c r="BE98" s="75"/>
      <c r="BF98" s="75"/>
      <c r="BG98" s="75"/>
      <c r="BH98" s="75"/>
      <c r="BI98" s="75"/>
      <c r="BJ98" s="75"/>
      <c r="BK98" s="75"/>
      <c r="BL98" s="75"/>
      <c r="BM98" s="75"/>
      <c r="BN98" s="75"/>
      <c r="BO98" s="75"/>
      <c r="BP98" s="75"/>
      <c r="BQ98" s="75"/>
      <c r="BR98" s="75"/>
      <c r="BS98" s="7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75"/>
      <c r="FH98" s="75"/>
      <c r="FI98" s="75"/>
      <c r="FJ98" s="75"/>
      <c r="FK98" s="75"/>
      <c r="FL98" s="75"/>
      <c r="FM98" s="75"/>
      <c r="FN98" s="75"/>
      <c r="FO98" s="75"/>
      <c r="FP98" s="75"/>
      <c r="FQ98" s="75"/>
      <c r="FR98" s="75"/>
    </row>
    <row r="99" spans="1:174" s="23" customFormat="1" ht="67.95" customHeight="1" outlineLevel="2">
      <c r="A99" s="50"/>
      <c r="B99" s="29"/>
      <c r="C99" s="54" t="s">
        <v>102</v>
      </c>
      <c r="D99" s="51" t="s">
        <v>103</v>
      </c>
      <c r="E99" s="24" t="s">
        <v>14</v>
      </c>
      <c r="F99" s="30">
        <v>1446</v>
      </c>
      <c r="G99" s="28" t="s">
        <v>14</v>
      </c>
      <c r="H99" s="31">
        <v>1402.6</v>
      </c>
      <c r="I99" s="28" t="s">
        <v>14</v>
      </c>
      <c r="J99" s="31">
        <v>1373.7</v>
      </c>
      <c r="K99" s="28" t="s">
        <v>14</v>
      </c>
      <c r="L99" s="31">
        <v>1344.8</v>
      </c>
      <c r="M99" s="64" t="s">
        <v>1015</v>
      </c>
      <c r="N99" s="37"/>
      <c r="O99" s="74">
        <f t="shared" si="0"/>
        <v>0</v>
      </c>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75"/>
      <c r="AZ99" s="75"/>
      <c r="BA99" s="75"/>
      <c r="BB99" s="75"/>
      <c r="BC99" s="75"/>
      <c r="BD99" s="75"/>
      <c r="BE99" s="75"/>
      <c r="BF99" s="75"/>
      <c r="BG99" s="75"/>
      <c r="BH99" s="75"/>
      <c r="BI99" s="75"/>
      <c r="BJ99" s="75"/>
      <c r="BK99" s="75"/>
      <c r="BL99" s="75"/>
      <c r="BM99" s="75"/>
      <c r="BN99" s="75"/>
      <c r="BO99" s="75"/>
      <c r="BP99" s="75"/>
      <c r="BQ99" s="75"/>
      <c r="BR99" s="75"/>
      <c r="BS99" s="7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75"/>
      <c r="FH99" s="75"/>
      <c r="FI99" s="75"/>
      <c r="FJ99" s="75"/>
      <c r="FK99" s="75"/>
      <c r="FL99" s="75"/>
      <c r="FM99" s="75"/>
      <c r="FN99" s="75"/>
      <c r="FO99" s="75"/>
      <c r="FP99" s="75"/>
      <c r="FQ99" s="75"/>
      <c r="FR99" s="75"/>
    </row>
    <row r="100" spans="1:174" s="23" customFormat="1" ht="67.95" customHeight="1" outlineLevel="2">
      <c r="A100" s="50"/>
      <c r="B100" s="29"/>
      <c r="C100" s="54" t="s">
        <v>104</v>
      </c>
      <c r="D100" s="51" t="s">
        <v>105</v>
      </c>
      <c r="E100" s="24" t="s">
        <v>14</v>
      </c>
      <c r="F100" s="30">
        <v>3414</v>
      </c>
      <c r="G100" s="28" t="s">
        <v>14</v>
      </c>
      <c r="H100" s="31">
        <v>3311.6</v>
      </c>
      <c r="I100" s="28" t="s">
        <v>14</v>
      </c>
      <c r="J100" s="31">
        <v>3243.3</v>
      </c>
      <c r="K100" s="28" t="s">
        <v>14</v>
      </c>
      <c r="L100" s="31">
        <v>3175.1</v>
      </c>
      <c r="M100" s="64" t="s">
        <v>1016</v>
      </c>
      <c r="N100" s="37"/>
      <c r="O100" s="74">
        <f t="shared" si="0"/>
        <v>0</v>
      </c>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c r="AY100" s="75"/>
      <c r="AZ100" s="75"/>
      <c r="BA100" s="75"/>
      <c r="BB100" s="75"/>
      <c r="BC100" s="75"/>
      <c r="BD100" s="75"/>
      <c r="BE100" s="75"/>
      <c r="BF100" s="75"/>
      <c r="BG100" s="75"/>
      <c r="BH100" s="75"/>
      <c r="BI100" s="75"/>
      <c r="BJ100" s="75"/>
      <c r="BK100" s="75"/>
      <c r="BL100" s="75"/>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75"/>
      <c r="FH100" s="75"/>
      <c r="FI100" s="75"/>
      <c r="FJ100" s="75"/>
      <c r="FK100" s="75"/>
      <c r="FL100" s="75"/>
      <c r="FM100" s="75"/>
      <c r="FN100" s="75"/>
      <c r="FO100" s="75"/>
      <c r="FP100" s="75"/>
      <c r="FQ100" s="75"/>
      <c r="FR100" s="75"/>
    </row>
    <row r="101" spans="1:174" s="23" customFormat="1" ht="67.95" customHeight="1" outlineLevel="2">
      <c r="A101" s="50"/>
      <c r="B101" s="29"/>
      <c r="C101" s="54" t="s">
        <v>106</v>
      </c>
      <c r="D101" s="51" t="s">
        <v>107</v>
      </c>
      <c r="E101" s="24" t="s">
        <v>14</v>
      </c>
      <c r="F101" s="30">
        <v>1516</v>
      </c>
      <c r="G101" s="28" t="s">
        <v>14</v>
      </c>
      <c r="H101" s="31">
        <v>1470.5</v>
      </c>
      <c r="I101" s="28" t="s">
        <v>14</v>
      </c>
      <c r="J101" s="31">
        <v>1440.2</v>
      </c>
      <c r="K101" s="28" t="s">
        <v>14</v>
      </c>
      <c r="L101" s="31">
        <v>1409.9</v>
      </c>
      <c r="M101" s="64" t="s">
        <v>1017</v>
      </c>
      <c r="N101" s="37"/>
      <c r="O101" s="74">
        <f t="shared" si="0"/>
        <v>0</v>
      </c>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c r="AY101" s="75"/>
      <c r="AZ101" s="75"/>
      <c r="BA101" s="75"/>
      <c r="BB101" s="75"/>
      <c r="BC101" s="75"/>
      <c r="BD101" s="75"/>
      <c r="BE101" s="75"/>
      <c r="BF101" s="75"/>
      <c r="BG101" s="75"/>
      <c r="BH101" s="75"/>
      <c r="BI101" s="75"/>
      <c r="BJ101" s="75"/>
      <c r="BK101" s="75"/>
      <c r="BL101" s="75"/>
      <c r="BM101" s="75"/>
      <c r="BN101" s="75"/>
      <c r="BO101" s="75"/>
      <c r="BP101" s="75"/>
      <c r="BQ101" s="75"/>
      <c r="BR101" s="75"/>
      <c r="BS101" s="7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75"/>
      <c r="FH101" s="75"/>
      <c r="FI101" s="75"/>
      <c r="FJ101" s="75"/>
      <c r="FK101" s="75"/>
      <c r="FL101" s="75"/>
      <c r="FM101" s="75"/>
      <c r="FN101" s="75"/>
      <c r="FO101" s="75"/>
      <c r="FP101" s="75"/>
      <c r="FQ101" s="75"/>
      <c r="FR101" s="75"/>
    </row>
    <row r="102" spans="1:174" s="23" customFormat="1" ht="67.95" customHeight="1" outlineLevel="2">
      <c r="A102" s="50"/>
      <c r="B102" s="29"/>
      <c r="C102" s="54" t="s">
        <v>108</v>
      </c>
      <c r="D102" s="51" t="s">
        <v>109</v>
      </c>
      <c r="E102" s="24" t="s">
        <v>14</v>
      </c>
      <c r="F102" s="30">
        <v>1659</v>
      </c>
      <c r="G102" s="28" t="s">
        <v>14</v>
      </c>
      <c r="H102" s="31">
        <v>1609.2</v>
      </c>
      <c r="I102" s="28" t="s">
        <v>14</v>
      </c>
      <c r="J102" s="31">
        <v>1576.1</v>
      </c>
      <c r="K102" s="28" t="s">
        <v>14</v>
      </c>
      <c r="L102" s="31">
        <v>1542.9</v>
      </c>
      <c r="M102" s="64" t="s">
        <v>1017</v>
      </c>
      <c r="N102" s="37"/>
      <c r="O102" s="74">
        <f t="shared" si="0"/>
        <v>0</v>
      </c>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c r="AY102" s="75"/>
      <c r="AZ102" s="75"/>
      <c r="BA102" s="75"/>
      <c r="BB102" s="75"/>
      <c r="BC102" s="75"/>
      <c r="BD102" s="75"/>
      <c r="BE102" s="75"/>
      <c r="BF102" s="75"/>
      <c r="BG102" s="75"/>
      <c r="BH102" s="75"/>
      <c r="BI102" s="75"/>
      <c r="BJ102" s="75"/>
      <c r="BK102" s="75"/>
      <c r="BL102" s="75"/>
      <c r="BM102" s="75"/>
      <c r="BN102" s="75"/>
      <c r="BO102" s="75"/>
      <c r="BP102" s="75"/>
      <c r="BQ102" s="75"/>
      <c r="BR102" s="75"/>
      <c r="BS102" s="7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75"/>
      <c r="FH102" s="75"/>
      <c r="FI102" s="75"/>
      <c r="FJ102" s="75"/>
      <c r="FK102" s="75"/>
      <c r="FL102" s="75"/>
      <c r="FM102" s="75"/>
      <c r="FN102" s="75"/>
      <c r="FO102" s="75"/>
      <c r="FP102" s="75"/>
      <c r="FQ102" s="75"/>
      <c r="FR102" s="75"/>
    </row>
    <row r="103" spans="1:174" s="43" customFormat="1" ht="16.05" customHeight="1" outlineLevel="1">
      <c r="A103" s="65"/>
      <c r="B103" s="38" t="s">
        <v>110</v>
      </c>
      <c r="C103" s="66"/>
      <c r="D103" s="67"/>
      <c r="E103" s="39"/>
      <c r="F103" s="40"/>
      <c r="G103" s="41"/>
      <c r="H103" s="41"/>
      <c r="I103" s="41"/>
      <c r="J103" s="41"/>
      <c r="K103" s="41"/>
      <c r="L103" s="41"/>
      <c r="M103" s="68"/>
      <c r="N103" s="42"/>
      <c r="O103" s="74">
        <f t="shared" si="0"/>
        <v>0</v>
      </c>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c r="CO103" s="73"/>
      <c r="CP103" s="73"/>
      <c r="CQ103" s="73"/>
      <c r="CR103" s="73"/>
      <c r="CS103" s="73"/>
      <c r="CT103" s="73"/>
      <c r="CU103" s="73"/>
      <c r="CV103" s="73"/>
      <c r="CW103" s="73"/>
      <c r="CX103" s="73"/>
      <c r="CY103" s="73"/>
      <c r="CZ103" s="73"/>
      <c r="DA103" s="73"/>
      <c r="DB103" s="73"/>
      <c r="DC103" s="73"/>
      <c r="DD103" s="73"/>
      <c r="DE103" s="73"/>
      <c r="DF103" s="73"/>
      <c r="DG103" s="73"/>
      <c r="DH103" s="73"/>
      <c r="DI103" s="73"/>
      <c r="DJ103" s="73"/>
      <c r="DK103" s="73"/>
      <c r="DL103" s="73"/>
      <c r="DM103" s="73"/>
      <c r="DN103" s="73"/>
      <c r="DO103" s="73"/>
      <c r="DP103" s="73"/>
      <c r="DQ103" s="73"/>
      <c r="DR103" s="73"/>
      <c r="DS103" s="73"/>
      <c r="DT103" s="73"/>
      <c r="DU103" s="73"/>
      <c r="DV103" s="73"/>
      <c r="DW103" s="73"/>
      <c r="DX103" s="73"/>
      <c r="DY103" s="73"/>
      <c r="DZ103" s="73"/>
      <c r="EA103" s="73"/>
      <c r="EB103" s="73"/>
      <c r="EC103" s="73"/>
      <c r="ED103" s="73"/>
      <c r="EE103" s="73"/>
      <c r="EF103" s="73"/>
      <c r="EG103" s="73"/>
      <c r="EH103" s="73"/>
      <c r="EI103" s="73"/>
      <c r="EJ103" s="73"/>
      <c r="EK103" s="73"/>
      <c r="EL103" s="73"/>
      <c r="EM103" s="73"/>
      <c r="EN103" s="73"/>
      <c r="EO103" s="73"/>
      <c r="EP103" s="73"/>
      <c r="EQ103" s="73"/>
      <c r="ER103" s="73"/>
      <c r="ES103" s="73"/>
      <c r="ET103" s="73"/>
      <c r="EU103" s="73"/>
      <c r="EV103" s="73"/>
      <c r="EW103" s="73"/>
      <c r="EX103" s="73"/>
      <c r="EY103" s="73"/>
      <c r="EZ103" s="73"/>
      <c r="FA103" s="73"/>
      <c r="FB103" s="73"/>
      <c r="FC103" s="73"/>
      <c r="FD103" s="73"/>
      <c r="FE103" s="73"/>
      <c r="FF103" s="73"/>
      <c r="FG103" s="73"/>
      <c r="FH103" s="73"/>
      <c r="FI103" s="73"/>
      <c r="FJ103" s="73"/>
      <c r="FK103" s="73"/>
      <c r="FL103" s="73"/>
      <c r="FM103" s="73"/>
      <c r="FN103" s="73"/>
      <c r="FO103" s="73"/>
      <c r="FP103" s="73"/>
      <c r="FQ103" s="73"/>
      <c r="FR103" s="73"/>
    </row>
    <row r="104" spans="1:174" s="23" customFormat="1" ht="67.95" customHeight="1" outlineLevel="2">
      <c r="A104" s="50"/>
      <c r="B104" s="29"/>
      <c r="C104" s="54" t="s">
        <v>111</v>
      </c>
      <c r="D104" s="51" t="s">
        <v>112</v>
      </c>
      <c r="E104" s="24" t="s">
        <v>14</v>
      </c>
      <c r="F104" s="30">
        <v>1962</v>
      </c>
      <c r="G104" s="28" t="s">
        <v>14</v>
      </c>
      <c r="H104" s="31">
        <v>1903.1</v>
      </c>
      <c r="I104" s="28" t="s">
        <v>14</v>
      </c>
      <c r="J104" s="31">
        <v>1863.9</v>
      </c>
      <c r="K104" s="28" t="s">
        <v>14</v>
      </c>
      <c r="L104" s="31">
        <v>1824.7</v>
      </c>
      <c r="M104" s="64" t="s">
        <v>1018</v>
      </c>
      <c r="N104" s="37"/>
      <c r="O104" s="74">
        <f t="shared" si="0"/>
        <v>0</v>
      </c>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c r="AU104" s="75"/>
      <c r="AV104" s="75"/>
      <c r="AW104" s="75"/>
      <c r="AX104" s="75"/>
      <c r="AY104" s="75"/>
      <c r="AZ104" s="75"/>
      <c r="BA104" s="75"/>
      <c r="BB104" s="75"/>
      <c r="BC104" s="75"/>
      <c r="BD104" s="75"/>
      <c r="BE104" s="75"/>
      <c r="BF104" s="75"/>
      <c r="BG104" s="75"/>
      <c r="BH104" s="75"/>
      <c r="BI104" s="75"/>
      <c r="BJ104" s="75"/>
      <c r="BK104" s="75"/>
      <c r="BL104" s="75"/>
      <c r="BM104" s="75"/>
      <c r="BN104" s="75"/>
      <c r="BO104" s="75"/>
      <c r="BP104" s="75"/>
      <c r="BQ104" s="75"/>
      <c r="BR104" s="75"/>
      <c r="BS104" s="7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75"/>
      <c r="FH104" s="75"/>
      <c r="FI104" s="75"/>
      <c r="FJ104" s="75"/>
      <c r="FK104" s="75"/>
      <c r="FL104" s="75"/>
      <c r="FM104" s="75"/>
      <c r="FN104" s="75"/>
      <c r="FO104" s="75"/>
      <c r="FP104" s="75"/>
      <c r="FQ104" s="75"/>
      <c r="FR104" s="75"/>
    </row>
    <row r="105" spans="1:174" s="23" customFormat="1" ht="67.95" customHeight="1" outlineLevel="2">
      <c r="A105" s="50"/>
      <c r="B105" s="29"/>
      <c r="C105" s="54" t="s">
        <v>113</v>
      </c>
      <c r="D105" s="51" t="s">
        <v>114</v>
      </c>
      <c r="E105" s="24" t="s">
        <v>14</v>
      </c>
      <c r="F105" s="30">
        <v>1962</v>
      </c>
      <c r="G105" s="28" t="s">
        <v>14</v>
      </c>
      <c r="H105" s="31">
        <v>1903.1</v>
      </c>
      <c r="I105" s="28" t="s">
        <v>14</v>
      </c>
      <c r="J105" s="31">
        <v>1863.9</v>
      </c>
      <c r="K105" s="28" t="s">
        <v>14</v>
      </c>
      <c r="L105" s="31">
        <v>1824.7</v>
      </c>
      <c r="M105" s="64" t="s">
        <v>1019</v>
      </c>
      <c r="N105" s="37"/>
      <c r="O105" s="74">
        <f t="shared" si="0"/>
        <v>0</v>
      </c>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5"/>
      <c r="AY105" s="75"/>
      <c r="AZ105" s="75"/>
      <c r="BA105" s="75"/>
      <c r="BB105" s="75"/>
      <c r="BC105" s="75"/>
      <c r="BD105" s="75"/>
      <c r="BE105" s="75"/>
      <c r="BF105" s="75"/>
      <c r="BG105" s="75"/>
      <c r="BH105" s="75"/>
      <c r="BI105" s="75"/>
      <c r="BJ105" s="75"/>
      <c r="BK105" s="75"/>
      <c r="BL105" s="75"/>
      <c r="BM105" s="75"/>
      <c r="BN105" s="75"/>
      <c r="BO105" s="75"/>
      <c r="BP105" s="75"/>
      <c r="BQ105" s="75"/>
      <c r="BR105" s="75"/>
      <c r="BS105" s="7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75"/>
      <c r="FH105" s="75"/>
      <c r="FI105" s="75"/>
      <c r="FJ105" s="75"/>
      <c r="FK105" s="75"/>
      <c r="FL105" s="75"/>
      <c r="FM105" s="75"/>
      <c r="FN105" s="75"/>
      <c r="FO105" s="75"/>
      <c r="FP105" s="75"/>
      <c r="FQ105" s="75"/>
      <c r="FR105" s="75"/>
    </row>
    <row r="106" spans="1:174" s="23" customFormat="1" ht="67.95" customHeight="1" outlineLevel="2">
      <c r="A106" s="50"/>
      <c r="B106" s="29"/>
      <c r="C106" s="54" t="s">
        <v>115</v>
      </c>
      <c r="D106" s="51" t="s">
        <v>116</v>
      </c>
      <c r="E106" s="24" t="s">
        <v>14</v>
      </c>
      <c r="F106" s="30">
        <v>1962</v>
      </c>
      <c r="G106" s="28" t="s">
        <v>14</v>
      </c>
      <c r="H106" s="31">
        <v>1903.1</v>
      </c>
      <c r="I106" s="28" t="s">
        <v>14</v>
      </c>
      <c r="J106" s="31">
        <v>1863.9</v>
      </c>
      <c r="K106" s="28" t="s">
        <v>14</v>
      </c>
      <c r="L106" s="31">
        <v>1824.7</v>
      </c>
      <c r="M106" s="64" t="s">
        <v>1020</v>
      </c>
      <c r="N106" s="37"/>
      <c r="O106" s="74">
        <f t="shared" si="0"/>
        <v>0</v>
      </c>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c r="AY106" s="75"/>
      <c r="AZ106" s="75"/>
      <c r="BA106" s="75"/>
      <c r="BB106" s="75"/>
      <c r="BC106" s="75"/>
      <c r="BD106" s="75"/>
      <c r="BE106" s="75"/>
      <c r="BF106" s="75"/>
      <c r="BG106" s="75"/>
      <c r="BH106" s="75"/>
      <c r="BI106" s="75"/>
      <c r="BJ106" s="75"/>
      <c r="BK106" s="75"/>
      <c r="BL106" s="75"/>
      <c r="BM106" s="75"/>
      <c r="BN106" s="75"/>
      <c r="BO106" s="75"/>
      <c r="BP106" s="75"/>
      <c r="BQ106" s="75"/>
      <c r="BR106" s="75"/>
      <c r="BS106" s="7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75"/>
      <c r="FH106" s="75"/>
      <c r="FI106" s="75"/>
      <c r="FJ106" s="75"/>
      <c r="FK106" s="75"/>
      <c r="FL106" s="75"/>
      <c r="FM106" s="75"/>
      <c r="FN106" s="75"/>
      <c r="FO106" s="75"/>
      <c r="FP106" s="75"/>
      <c r="FQ106" s="75"/>
      <c r="FR106" s="75"/>
    </row>
    <row r="107" spans="1:174" s="23" customFormat="1" ht="67.95" customHeight="1" outlineLevel="2">
      <c r="A107" s="50"/>
      <c r="B107" s="29"/>
      <c r="C107" s="54" t="s">
        <v>1021</v>
      </c>
      <c r="D107" s="51" t="s">
        <v>1022</v>
      </c>
      <c r="E107" s="24" t="s">
        <v>14</v>
      </c>
      <c r="F107" s="30">
        <v>1830</v>
      </c>
      <c r="G107" s="28" t="s">
        <v>14</v>
      </c>
      <c r="H107" s="31">
        <v>1775.1</v>
      </c>
      <c r="I107" s="28" t="s">
        <v>14</v>
      </c>
      <c r="J107" s="31">
        <v>1738.5</v>
      </c>
      <c r="K107" s="28" t="s">
        <v>14</v>
      </c>
      <c r="L107" s="31">
        <v>1701.9</v>
      </c>
      <c r="M107" s="64" t="s">
        <v>1019</v>
      </c>
      <c r="N107" s="37"/>
      <c r="O107" s="74">
        <f t="shared" si="0"/>
        <v>0</v>
      </c>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75"/>
      <c r="FH107" s="75"/>
      <c r="FI107" s="75"/>
      <c r="FJ107" s="75"/>
      <c r="FK107" s="75"/>
      <c r="FL107" s="75"/>
      <c r="FM107" s="75"/>
      <c r="FN107" s="75"/>
      <c r="FO107" s="75"/>
      <c r="FP107" s="75"/>
      <c r="FQ107" s="75"/>
      <c r="FR107" s="75"/>
    </row>
    <row r="108" spans="1:174" s="43" customFormat="1" ht="16.05" customHeight="1" outlineLevel="1">
      <c r="A108" s="65"/>
      <c r="B108" s="38" t="s">
        <v>117</v>
      </c>
      <c r="C108" s="66"/>
      <c r="D108" s="67"/>
      <c r="E108" s="39"/>
      <c r="F108" s="40"/>
      <c r="G108" s="41"/>
      <c r="H108" s="41"/>
      <c r="I108" s="41"/>
      <c r="J108" s="41"/>
      <c r="K108" s="41"/>
      <c r="L108" s="41"/>
      <c r="M108" s="68"/>
      <c r="N108" s="42"/>
      <c r="O108" s="74">
        <f t="shared" si="0"/>
        <v>0</v>
      </c>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BQ108" s="73"/>
      <c r="BR108" s="73"/>
      <c r="BS108" s="73"/>
      <c r="BT108" s="73"/>
      <c r="BU108" s="73"/>
      <c r="BV108" s="73"/>
      <c r="BW108" s="73"/>
      <c r="BX108" s="73"/>
      <c r="BY108" s="73"/>
      <c r="BZ108" s="73"/>
      <c r="CA108" s="73"/>
      <c r="CB108" s="73"/>
      <c r="CC108" s="73"/>
      <c r="CD108" s="73"/>
      <c r="CE108" s="73"/>
      <c r="CF108" s="73"/>
      <c r="CG108" s="73"/>
      <c r="CH108" s="73"/>
      <c r="CI108" s="73"/>
      <c r="CJ108" s="73"/>
      <c r="CK108" s="73"/>
      <c r="CL108" s="73"/>
      <c r="CM108" s="73"/>
      <c r="CN108" s="73"/>
      <c r="CO108" s="73"/>
      <c r="CP108" s="73"/>
      <c r="CQ108" s="73"/>
      <c r="CR108" s="73"/>
      <c r="CS108" s="73"/>
      <c r="CT108" s="73"/>
      <c r="CU108" s="73"/>
      <c r="CV108" s="73"/>
      <c r="CW108" s="73"/>
      <c r="CX108" s="73"/>
      <c r="CY108" s="73"/>
      <c r="CZ108" s="73"/>
      <c r="DA108" s="73"/>
      <c r="DB108" s="73"/>
      <c r="DC108" s="73"/>
      <c r="DD108" s="73"/>
      <c r="DE108" s="73"/>
      <c r="DF108" s="73"/>
      <c r="DG108" s="73"/>
      <c r="DH108" s="73"/>
      <c r="DI108" s="73"/>
      <c r="DJ108" s="73"/>
      <c r="DK108" s="73"/>
      <c r="DL108" s="73"/>
      <c r="DM108" s="73"/>
      <c r="DN108" s="73"/>
      <c r="DO108" s="73"/>
      <c r="DP108" s="73"/>
      <c r="DQ108" s="73"/>
      <c r="DR108" s="73"/>
      <c r="DS108" s="73"/>
      <c r="DT108" s="73"/>
      <c r="DU108" s="73"/>
      <c r="DV108" s="73"/>
      <c r="DW108" s="73"/>
      <c r="DX108" s="73"/>
      <c r="DY108" s="73"/>
      <c r="DZ108" s="73"/>
      <c r="EA108" s="73"/>
      <c r="EB108" s="73"/>
      <c r="EC108" s="73"/>
      <c r="ED108" s="73"/>
      <c r="EE108" s="73"/>
      <c r="EF108" s="73"/>
      <c r="EG108" s="73"/>
      <c r="EH108" s="73"/>
      <c r="EI108" s="73"/>
      <c r="EJ108" s="73"/>
      <c r="EK108" s="73"/>
      <c r="EL108" s="73"/>
      <c r="EM108" s="73"/>
      <c r="EN108" s="73"/>
      <c r="EO108" s="73"/>
      <c r="EP108" s="73"/>
      <c r="EQ108" s="73"/>
      <c r="ER108" s="73"/>
      <c r="ES108" s="73"/>
      <c r="ET108" s="73"/>
      <c r="EU108" s="73"/>
      <c r="EV108" s="73"/>
      <c r="EW108" s="73"/>
      <c r="EX108" s="73"/>
      <c r="EY108" s="73"/>
      <c r="EZ108" s="73"/>
      <c r="FA108" s="73"/>
      <c r="FB108" s="73"/>
      <c r="FC108" s="73"/>
      <c r="FD108" s="73"/>
      <c r="FE108" s="73"/>
      <c r="FF108" s="73"/>
      <c r="FG108" s="73"/>
      <c r="FH108" s="73"/>
      <c r="FI108" s="73"/>
      <c r="FJ108" s="73"/>
      <c r="FK108" s="73"/>
      <c r="FL108" s="73"/>
      <c r="FM108" s="73"/>
      <c r="FN108" s="73"/>
      <c r="FO108" s="73"/>
      <c r="FP108" s="73"/>
      <c r="FQ108" s="73"/>
      <c r="FR108" s="73"/>
    </row>
    <row r="109" spans="1:174" s="23" customFormat="1" ht="67.95" customHeight="1" outlineLevel="2">
      <c r="A109" s="50"/>
      <c r="B109" s="29"/>
      <c r="C109" s="54" t="s">
        <v>118</v>
      </c>
      <c r="D109" s="51" t="s">
        <v>119</v>
      </c>
      <c r="E109" s="24" t="s">
        <v>14</v>
      </c>
      <c r="F109" s="32">
        <v>921</v>
      </c>
      <c r="G109" s="28" t="s">
        <v>14</v>
      </c>
      <c r="H109" s="33">
        <v>893.4</v>
      </c>
      <c r="I109" s="28" t="s">
        <v>14</v>
      </c>
      <c r="J109" s="33">
        <v>875</v>
      </c>
      <c r="K109" s="28" t="s">
        <v>14</v>
      </c>
      <c r="L109" s="33">
        <v>856.6</v>
      </c>
      <c r="M109" s="64" t="s">
        <v>1023</v>
      </c>
      <c r="N109" s="37"/>
      <c r="O109" s="74">
        <f t="shared" si="0"/>
        <v>0</v>
      </c>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c r="AY109" s="75"/>
      <c r="AZ109" s="75"/>
      <c r="BA109" s="75"/>
      <c r="BB109" s="75"/>
      <c r="BC109" s="75"/>
      <c r="BD109" s="75"/>
      <c r="BE109" s="75"/>
      <c r="BF109" s="75"/>
      <c r="BG109" s="75"/>
      <c r="BH109" s="75"/>
      <c r="BI109" s="75"/>
      <c r="BJ109" s="75"/>
      <c r="BK109" s="75"/>
      <c r="BL109" s="75"/>
      <c r="BM109" s="75"/>
      <c r="BN109" s="75"/>
      <c r="BO109" s="75"/>
      <c r="BP109" s="75"/>
      <c r="BQ109" s="75"/>
      <c r="BR109" s="75"/>
      <c r="BS109" s="7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75"/>
      <c r="FH109" s="75"/>
      <c r="FI109" s="75"/>
      <c r="FJ109" s="75"/>
      <c r="FK109" s="75"/>
      <c r="FL109" s="75"/>
      <c r="FM109" s="75"/>
      <c r="FN109" s="75"/>
      <c r="FO109" s="75"/>
      <c r="FP109" s="75"/>
      <c r="FQ109" s="75"/>
      <c r="FR109" s="75"/>
    </row>
    <row r="110" spans="1:174" s="23" customFormat="1" ht="67.95" customHeight="1" outlineLevel="2">
      <c r="A110" s="50"/>
      <c r="B110" s="29"/>
      <c r="C110" s="54" t="s">
        <v>120</v>
      </c>
      <c r="D110" s="51" t="s">
        <v>121</v>
      </c>
      <c r="E110" s="24" t="s">
        <v>14</v>
      </c>
      <c r="F110" s="32">
        <v>669</v>
      </c>
      <c r="G110" s="28" t="s">
        <v>14</v>
      </c>
      <c r="H110" s="33">
        <v>648.9</v>
      </c>
      <c r="I110" s="28" t="s">
        <v>14</v>
      </c>
      <c r="J110" s="33">
        <v>635.6</v>
      </c>
      <c r="K110" s="28" t="s">
        <v>14</v>
      </c>
      <c r="L110" s="33">
        <v>622.20000000000005</v>
      </c>
      <c r="M110" s="64" t="s">
        <v>1023</v>
      </c>
      <c r="N110" s="37"/>
      <c r="O110" s="74">
        <f t="shared" si="0"/>
        <v>0</v>
      </c>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75"/>
      <c r="BF110" s="75"/>
      <c r="BG110" s="75"/>
      <c r="BH110" s="75"/>
      <c r="BI110" s="75"/>
      <c r="BJ110" s="75"/>
      <c r="BK110" s="75"/>
      <c r="BL110" s="75"/>
      <c r="BM110" s="75"/>
      <c r="BN110" s="75"/>
      <c r="BO110" s="75"/>
      <c r="BP110" s="75"/>
      <c r="BQ110" s="75"/>
      <c r="BR110" s="75"/>
      <c r="BS110" s="75"/>
      <c r="BT110" s="75"/>
      <c r="BU110" s="75"/>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75"/>
      <c r="FH110" s="75"/>
      <c r="FI110" s="75"/>
      <c r="FJ110" s="75"/>
      <c r="FK110" s="75"/>
      <c r="FL110" s="75"/>
      <c r="FM110" s="75"/>
      <c r="FN110" s="75"/>
      <c r="FO110" s="75"/>
      <c r="FP110" s="75"/>
      <c r="FQ110" s="75"/>
      <c r="FR110" s="75"/>
    </row>
    <row r="111" spans="1:174" s="43" customFormat="1" ht="16.05" customHeight="1" outlineLevel="1">
      <c r="A111" s="65"/>
      <c r="B111" s="38" t="s">
        <v>122</v>
      </c>
      <c r="C111" s="66"/>
      <c r="D111" s="67"/>
      <c r="E111" s="39"/>
      <c r="F111" s="40"/>
      <c r="G111" s="41"/>
      <c r="H111" s="41"/>
      <c r="I111" s="41"/>
      <c r="J111" s="41"/>
      <c r="K111" s="41"/>
      <c r="L111" s="41"/>
      <c r="M111" s="68"/>
      <c r="N111" s="42"/>
      <c r="O111" s="74">
        <f t="shared" si="0"/>
        <v>0</v>
      </c>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3"/>
      <c r="DV111" s="73"/>
      <c r="DW111" s="73"/>
      <c r="DX111" s="73"/>
      <c r="DY111" s="73"/>
      <c r="DZ111" s="73"/>
      <c r="EA111" s="73"/>
      <c r="EB111" s="73"/>
      <c r="EC111" s="73"/>
      <c r="ED111" s="73"/>
      <c r="EE111" s="73"/>
      <c r="EF111" s="73"/>
      <c r="EG111" s="73"/>
      <c r="EH111" s="73"/>
      <c r="EI111" s="73"/>
      <c r="EJ111" s="73"/>
      <c r="EK111" s="73"/>
      <c r="EL111" s="73"/>
      <c r="EM111" s="73"/>
      <c r="EN111" s="73"/>
      <c r="EO111" s="73"/>
      <c r="EP111" s="73"/>
      <c r="EQ111" s="73"/>
      <c r="ER111" s="73"/>
      <c r="ES111" s="73"/>
      <c r="ET111" s="73"/>
      <c r="EU111" s="73"/>
      <c r="EV111" s="73"/>
      <c r="EW111" s="73"/>
      <c r="EX111" s="73"/>
      <c r="EY111" s="73"/>
      <c r="EZ111" s="73"/>
      <c r="FA111" s="73"/>
      <c r="FB111" s="73"/>
      <c r="FC111" s="73"/>
      <c r="FD111" s="73"/>
      <c r="FE111" s="73"/>
      <c r="FF111" s="73"/>
      <c r="FG111" s="73"/>
      <c r="FH111" s="73"/>
      <c r="FI111" s="73"/>
      <c r="FJ111" s="73"/>
      <c r="FK111" s="73"/>
      <c r="FL111" s="73"/>
      <c r="FM111" s="73"/>
      <c r="FN111" s="73"/>
      <c r="FO111" s="73"/>
      <c r="FP111" s="73"/>
      <c r="FQ111" s="73"/>
      <c r="FR111" s="73"/>
    </row>
    <row r="112" spans="1:174" s="23" customFormat="1" ht="67.95" customHeight="1" outlineLevel="2">
      <c r="A112" s="50"/>
      <c r="B112" s="29"/>
      <c r="C112" s="54" t="s">
        <v>1024</v>
      </c>
      <c r="D112" s="51" t="s">
        <v>1025</v>
      </c>
      <c r="E112" s="24" t="s">
        <v>14</v>
      </c>
      <c r="F112" s="32">
        <v>880</v>
      </c>
      <c r="G112" s="28" t="s">
        <v>14</v>
      </c>
      <c r="H112" s="33">
        <v>853.6</v>
      </c>
      <c r="I112" s="28" t="s">
        <v>14</v>
      </c>
      <c r="J112" s="33">
        <v>836</v>
      </c>
      <c r="K112" s="28" t="s">
        <v>14</v>
      </c>
      <c r="L112" s="33">
        <v>818.4</v>
      </c>
      <c r="M112" s="64" t="s">
        <v>1026</v>
      </c>
      <c r="N112" s="37"/>
      <c r="O112" s="74">
        <f t="shared" si="0"/>
        <v>0</v>
      </c>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c r="BF112" s="75"/>
      <c r="BG112" s="75"/>
      <c r="BH112" s="75"/>
      <c r="BI112" s="75"/>
      <c r="BJ112" s="75"/>
      <c r="BK112" s="75"/>
      <c r="BL112" s="75"/>
      <c r="BM112" s="75"/>
      <c r="BN112" s="75"/>
      <c r="BO112" s="75"/>
      <c r="BP112" s="75"/>
      <c r="BQ112" s="75"/>
      <c r="BR112" s="75"/>
      <c r="BS112" s="7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75"/>
      <c r="FH112" s="75"/>
      <c r="FI112" s="75"/>
      <c r="FJ112" s="75"/>
      <c r="FK112" s="75"/>
      <c r="FL112" s="75"/>
      <c r="FM112" s="75"/>
      <c r="FN112" s="75"/>
      <c r="FO112" s="75"/>
      <c r="FP112" s="75"/>
      <c r="FQ112" s="75"/>
      <c r="FR112" s="75"/>
    </row>
    <row r="113" spans="1:174" s="23" customFormat="1" ht="67.95" customHeight="1" outlineLevel="2">
      <c r="A113" s="50"/>
      <c r="B113" s="29"/>
      <c r="C113" s="54" t="s">
        <v>123</v>
      </c>
      <c r="D113" s="51" t="s">
        <v>124</v>
      </c>
      <c r="E113" s="24" t="s">
        <v>14</v>
      </c>
      <c r="F113" s="32">
        <v>992</v>
      </c>
      <c r="G113" s="28" t="s">
        <v>14</v>
      </c>
      <c r="H113" s="33">
        <v>962.2</v>
      </c>
      <c r="I113" s="28" t="s">
        <v>14</v>
      </c>
      <c r="J113" s="33">
        <v>942.4</v>
      </c>
      <c r="K113" s="28" t="s">
        <v>14</v>
      </c>
      <c r="L113" s="33">
        <v>922.6</v>
      </c>
      <c r="M113" s="64" t="s">
        <v>1027</v>
      </c>
      <c r="N113" s="37"/>
      <c r="O113" s="74">
        <f t="shared" si="0"/>
        <v>0</v>
      </c>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75"/>
      <c r="FH113" s="75"/>
      <c r="FI113" s="75"/>
      <c r="FJ113" s="75"/>
      <c r="FK113" s="75"/>
      <c r="FL113" s="75"/>
      <c r="FM113" s="75"/>
      <c r="FN113" s="75"/>
      <c r="FO113" s="75"/>
      <c r="FP113" s="75"/>
      <c r="FQ113" s="75"/>
      <c r="FR113" s="75"/>
    </row>
    <row r="114" spans="1:174" s="43" customFormat="1" ht="16.05" customHeight="1" outlineLevel="1">
      <c r="A114" s="65"/>
      <c r="B114" s="38" t="s">
        <v>125</v>
      </c>
      <c r="C114" s="66"/>
      <c r="D114" s="67"/>
      <c r="E114" s="39"/>
      <c r="F114" s="40"/>
      <c r="G114" s="41"/>
      <c r="H114" s="41"/>
      <c r="I114" s="41"/>
      <c r="J114" s="41"/>
      <c r="K114" s="41"/>
      <c r="L114" s="41"/>
      <c r="M114" s="68"/>
      <c r="N114" s="42"/>
      <c r="O114" s="74">
        <f t="shared" si="0"/>
        <v>0</v>
      </c>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c r="CH114" s="73"/>
      <c r="CI114" s="73"/>
      <c r="CJ114" s="73"/>
      <c r="CK114" s="73"/>
      <c r="CL114" s="73"/>
      <c r="CM114" s="73"/>
      <c r="CN114" s="73"/>
      <c r="CO114" s="73"/>
      <c r="CP114" s="73"/>
      <c r="CQ114" s="73"/>
      <c r="CR114" s="73"/>
      <c r="CS114" s="73"/>
      <c r="CT114" s="73"/>
      <c r="CU114" s="73"/>
      <c r="CV114" s="73"/>
      <c r="CW114" s="73"/>
      <c r="CX114" s="73"/>
      <c r="CY114" s="73"/>
      <c r="CZ114" s="73"/>
      <c r="DA114" s="73"/>
      <c r="DB114" s="73"/>
      <c r="DC114" s="73"/>
      <c r="DD114" s="73"/>
      <c r="DE114" s="73"/>
      <c r="DF114" s="73"/>
      <c r="DG114" s="73"/>
      <c r="DH114" s="73"/>
      <c r="DI114" s="73"/>
      <c r="DJ114" s="73"/>
      <c r="DK114" s="73"/>
      <c r="DL114" s="73"/>
      <c r="DM114" s="73"/>
      <c r="DN114" s="73"/>
      <c r="DO114" s="73"/>
      <c r="DP114" s="73"/>
      <c r="DQ114" s="73"/>
      <c r="DR114" s="73"/>
      <c r="DS114" s="73"/>
      <c r="DT114" s="73"/>
      <c r="DU114" s="73"/>
      <c r="DV114" s="73"/>
      <c r="DW114" s="73"/>
      <c r="DX114" s="73"/>
      <c r="DY114" s="73"/>
      <c r="DZ114" s="73"/>
      <c r="EA114" s="73"/>
      <c r="EB114" s="73"/>
      <c r="EC114" s="73"/>
      <c r="ED114" s="73"/>
      <c r="EE114" s="73"/>
      <c r="EF114" s="73"/>
      <c r="EG114" s="73"/>
      <c r="EH114" s="73"/>
      <c r="EI114" s="73"/>
      <c r="EJ114" s="73"/>
      <c r="EK114" s="73"/>
      <c r="EL114" s="73"/>
      <c r="EM114" s="73"/>
      <c r="EN114" s="73"/>
      <c r="EO114" s="73"/>
      <c r="EP114" s="73"/>
      <c r="EQ114" s="73"/>
      <c r="ER114" s="73"/>
      <c r="ES114" s="73"/>
      <c r="ET114" s="73"/>
      <c r="EU114" s="73"/>
      <c r="EV114" s="73"/>
      <c r="EW114" s="73"/>
      <c r="EX114" s="73"/>
      <c r="EY114" s="73"/>
      <c r="EZ114" s="73"/>
      <c r="FA114" s="73"/>
      <c r="FB114" s="73"/>
      <c r="FC114" s="73"/>
      <c r="FD114" s="73"/>
      <c r="FE114" s="73"/>
      <c r="FF114" s="73"/>
      <c r="FG114" s="73"/>
      <c r="FH114" s="73"/>
      <c r="FI114" s="73"/>
      <c r="FJ114" s="73"/>
      <c r="FK114" s="73"/>
      <c r="FL114" s="73"/>
      <c r="FM114" s="73"/>
      <c r="FN114" s="73"/>
      <c r="FO114" s="73"/>
      <c r="FP114" s="73"/>
      <c r="FQ114" s="73"/>
      <c r="FR114" s="73"/>
    </row>
    <row r="115" spans="1:174" s="23" customFormat="1" ht="67.95" customHeight="1" outlineLevel="2">
      <c r="A115" s="50"/>
      <c r="B115" s="29"/>
      <c r="C115" s="54" t="s">
        <v>126</v>
      </c>
      <c r="D115" s="51" t="s">
        <v>127</v>
      </c>
      <c r="E115" s="24" t="s">
        <v>14</v>
      </c>
      <c r="F115" s="32">
        <v>338</v>
      </c>
      <c r="G115" s="28" t="s">
        <v>14</v>
      </c>
      <c r="H115" s="33">
        <v>327.9</v>
      </c>
      <c r="I115" s="28" t="s">
        <v>14</v>
      </c>
      <c r="J115" s="33">
        <v>321.10000000000002</v>
      </c>
      <c r="K115" s="28" t="s">
        <v>14</v>
      </c>
      <c r="L115" s="33">
        <v>314.39999999999998</v>
      </c>
      <c r="M115" s="64" t="s">
        <v>1028</v>
      </c>
      <c r="N115" s="37"/>
      <c r="O115" s="74">
        <f t="shared" si="0"/>
        <v>0</v>
      </c>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75"/>
      <c r="FH115" s="75"/>
      <c r="FI115" s="75"/>
      <c r="FJ115" s="75"/>
      <c r="FK115" s="75"/>
      <c r="FL115" s="75"/>
      <c r="FM115" s="75"/>
      <c r="FN115" s="75"/>
      <c r="FO115" s="75"/>
      <c r="FP115" s="75"/>
      <c r="FQ115" s="75"/>
      <c r="FR115" s="75"/>
    </row>
    <row r="116" spans="1:174" s="23" customFormat="1" ht="67.95" customHeight="1" outlineLevel="2">
      <c r="A116" s="50"/>
      <c r="B116" s="29"/>
      <c r="C116" s="54" t="s">
        <v>128</v>
      </c>
      <c r="D116" s="51" t="s">
        <v>129</v>
      </c>
      <c r="E116" s="24" t="s">
        <v>14</v>
      </c>
      <c r="F116" s="32">
        <v>338</v>
      </c>
      <c r="G116" s="28" t="s">
        <v>14</v>
      </c>
      <c r="H116" s="33">
        <v>327.9</v>
      </c>
      <c r="I116" s="28" t="s">
        <v>14</v>
      </c>
      <c r="J116" s="33">
        <v>321.10000000000002</v>
      </c>
      <c r="K116" s="28" t="s">
        <v>14</v>
      </c>
      <c r="L116" s="33">
        <v>314.39999999999998</v>
      </c>
      <c r="M116" s="64" t="s">
        <v>1029</v>
      </c>
      <c r="N116" s="37"/>
      <c r="O116" s="74">
        <f t="shared" ref="O116:O179" si="1">F116*N116</f>
        <v>0</v>
      </c>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c r="BF116" s="75"/>
      <c r="BG116" s="75"/>
      <c r="BH116" s="75"/>
      <c r="BI116" s="75"/>
      <c r="BJ116" s="75"/>
      <c r="BK116" s="75"/>
      <c r="BL116" s="75"/>
      <c r="BM116" s="75"/>
      <c r="BN116" s="75"/>
      <c r="BO116" s="75"/>
      <c r="BP116" s="75"/>
      <c r="BQ116" s="75"/>
      <c r="BR116" s="75"/>
      <c r="BS116" s="7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75"/>
      <c r="FH116" s="75"/>
      <c r="FI116" s="75"/>
      <c r="FJ116" s="75"/>
      <c r="FK116" s="75"/>
      <c r="FL116" s="75"/>
      <c r="FM116" s="75"/>
      <c r="FN116" s="75"/>
      <c r="FO116" s="75"/>
      <c r="FP116" s="75"/>
      <c r="FQ116" s="75"/>
      <c r="FR116" s="75"/>
    </row>
    <row r="117" spans="1:174" s="23" customFormat="1" ht="67.95" customHeight="1" outlineLevel="2">
      <c r="A117" s="50"/>
      <c r="B117" s="29"/>
      <c r="C117" s="54" t="s">
        <v>130</v>
      </c>
      <c r="D117" s="51" t="s">
        <v>131</v>
      </c>
      <c r="E117" s="24" t="s">
        <v>14</v>
      </c>
      <c r="F117" s="32">
        <v>206</v>
      </c>
      <c r="G117" s="28" t="s">
        <v>14</v>
      </c>
      <c r="H117" s="33">
        <v>199.8</v>
      </c>
      <c r="I117" s="28" t="s">
        <v>14</v>
      </c>
      <c r="J117" s="33">
        <v>195.7</v>
      </c>
      <c r="K117" s="28" t="s">
        <v>14</v>
      </c>
      <c r="L117" s="33">
        <v>191.6</v>
      </c>
      <c r="M117" s="64" t="s">
        <v>1030</v>
      </c>
      <c r="N117" s="37"/>
      <c r="O117" s="74">
        <f t="shared" si="1"/>
        <v>0</v>
      </c>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75"/>
      <c r="FH117" s="75"/>
      <c r="FI117" s="75"/>
      <c r="FJ117" s="75"/>
      <c r="FK117" s="75"/>
      <c r="FL117" s="75"/>
      <c r="FM117" s="75"/>
      <c r="FN117" s="75"/>
      <c r="FO117" s="75"/>
      <c r="FP117" s="75"/>
      <c r="FQ117" s="75"/>
      <c r="FR117" s="75"/>
    </row>
    <row r="118" spans="1:174" s="43" customFormat="1" ht="16.05" customHeight="1" outlineLevel="1">
      <c r="A118" s="65"/>
      <c r="B118" s="38" t="s">
        <v>132</v>
      </c>
      <c r="C118" s="66"/>
      <c r="D118" s="67"/>
      <c r="E118" s="39"/>
      <c r="F118" s="40"/>
      <c r="G118" s="41"/>
      <c r="H118" s="41"/>
      <c r="I118" s="41"/>
      <c r="J118" s="41"/>
      <c r="K118" s="41"/>
      <c r="L118" s="41"/>
      <c r="M118" s="68"/>
      <c r="N118" s="42"/>
      <c r="O118" s="74">
        <f t="shared" si="1"/>
        <v>0</v>
      </c>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c r="BM118" s="73"/>
      <c r="BN118" s="73"/>
      <c r="BO118" s="73"/>
      <c r="BP118" s="73"/>
      <c r="BQ118" s="73"/>
      <c r="BR118" s="73"/>
      <c r="BS118" s="73"/>
      <c r="BT118" s="73"/>
      <c r="BU118" s="73"/>
      <c r="BV118" s="73"/>
      <c r="BW118" s="73"/>
      <c r="BX118" s="73"/>
      <c r="BY118" s="73"/>
      <c r="BZ118" s="73"/>
      <c r="CA118" s="73"/>
      <c r="CB118" s="73"/>
      <c r="CC118" s="73"/>
      <c r="CD118" s="73"/>
      <c r="CE118" s="73"/>
      <c r="CF118" s="73"/>
      <c r="CG118" s="73"/>
      <c r="CH118" s="73"/>
      <c r="CI118" s="73"/>
      <c r="CJ118" s="73"/>
      <c r="CK118" s="73"/>
      <c r="CL118" s="73"/>
      <c r="CM118" s="73"/>
      <c r="CN118" s="73"/>
      <c r="CO118" s="73"/>
      <c r="CP118" s="73"/>
      <c r="CQ118" s="73"/>
      <c r="CR118" s="73"/>
      <c r="CS118" s="73"/>
      <c r="CT118" s="73"/>
      <c r="CU118" s="73"/>
      <c r="CV118" s="73"/>
      <c r="CW118" s="73"/>
      <c r="CX118" s="73"/>
      <c r="CY118" s="73"/>
      <c r="CZ118" s="73"/>
      <c r="DA118" s="73"/>
      <c r="DB118" s="73"/>
      <c r="DC118" s="73"/>
      <c r="DD118" s="73"/>
      <c r="DE118" s="73"/>
      <c r="DF118" s="73"/>
      <c r="DG118" s="73"/>
      <c r="DH118" s="73"/>
      <c r="DI118" s="73"/>
      <c r="DJ118" s="73"/>
      <c r="DK118" s="73"/>
      <c r="DL118" s="73"/>
      <c r="DM118" s="73"/>
      <c r="DN118" s="73"/>
      <c r="DO118" s="73"/>
      <c r="DP118" s="73"/>
      <c r="DQ118" s="73"/>
      <c r="DR118" s="73"/>
      <c r="DS118" s="73"/>
      <c r="DT118" s="73"/>
      <c r="DU118" s="73"/>
      <c r="DV118" s="73"/>
      <c r="DW118" s="73"/>
      <c r="DX118" s="73"/>
      <c r="DY118" s="73"/>
      <c r="DZ118" s="73"/>
      <c r="EA118" s="73"/>
      <c r="EB118" s="73"/>
      <c r="EC118" s="73"/>
      <c r="ED118" s="73"/>
      <c r="EE118" s="73"/>
      <c r="EF118" s="73"/>
      <c r="EG118" s="73"/>
      <c r="EH118" s="73"/>
      <c r="EI118" s="73"/>
      <c r="EJ118" s="73"/>
      <c r="EK118" s="73"/>
      <c r="EL118" s="73"/>
      <c r="EM118" s="73"/>
      <c r="EN118" s="73"/>
      <c r="EO118" s="73"/>
      <c r="EP118" s="73"/>
      <c r="EQ118" s="73"/>
      <c r="ER118" s="73"/>
      <c r="ES118" s="73"/>
      <c r="ET118" s="73"/>
      <c r="EU118" s="73"/>
      <c r="EV118" s="73"/>
      <c r="EW118" s="73"/>
      <c r="EX118" s="73"/>
      <c r="EY118" s="73"/>
      <c r="EZ118" s="73"/>
      <c r="FA118" s="73"/>
      <c r="FB118" s="73"/>
      <c r="FC118" s="73"/>
      <c r="FD118" s="73"/>
      <c r="FE118" s="73"/>
      <c r="FF118" s="73"/>
      <c r="FG118" s="73"/>
      <c r="FH118" s="73"/>
      <c r="FI118" s="73"/>
      <c r="FJ118" s="73"/>
      <c r="FK118" s="73"/>
      <c r="FL118" s="73"/>
      <c r="FM118" s="73"/>
      <c r="FN118" s="73"/>
      <c r="FO118" s="73"/>
      <c r="FP118" s="73"/>
      <c r="FQ118" s="73"/>
      <c r="FR118" s="73"/>
    </row>
    <row r="119" spans="1:174" s="23" customFormat="1" ht="67.95" customHeight="1" outlineLevel="2">
      <c r="A119" s="50"/>
      <c r="B119" s="29"/>
      <c r="C119" s="54" t="s">
        <v>133</v>
      </c>
      <c r="D119" s="51" t="s">
        <v>134</v>
      </c>
      <c r="E119" s="24" t="s">
        <v>14</v>
      </c>
      <c r="F119" s="30">
        <v>1380</v>
      </c>
      <c r="G119" s="28" t="s">
        <v>14</v>
      </c>
      <c r="H119" s="31">
        <v>1338.6</v>
      </c>
      <c r="I119" s="28" t="s">
        <v>14</v>
      </c>
      <c r="J119" s="31">
        <v>1311</v>
      </c>
      <c r="K119" s="28" t="s">
        <v>14</v>
      </c>
      <c r="L119" s="31">
        <v>1283.4000000000001</v>
      </c>
      <c r="M119" s="64" t="s">
        <v>1031</v>
      </c>
      <c r="N119" s="37"/>
      <c r="O119" s="74">
        <f t="shared" si="1"/>
        <v>0</v>
      </c>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75"/>
      <c r="BE119" s="75"/>
      <c r="BF119" s="75"/>
      <c r="BG119" s="75"/>
      <c r="BH119" s="75"/>
      <c r="BI119" s="75"/>
      <c r="BJ119" s="75"/>
      <c r="BK119" s="75"/>
      <c r="BL119" s="75"/>
      <c r="BM119" s="75"/>
      <c r="BN119" s="75"/>
      <c r="BO119" s="75"/>
      <c r="BP119" s="75"/>
      <c r="BQ119" s="75"/>
      <c r="BR119" s="75"/>
      <c r="BS119" s="7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75"/>
      <c r="FH119" s="75"/>
      <c r="FI119" s="75"/>
      <c r="FJ119" s="75"/>
      <c r="FK119" s="75"/>
      <c r="FL119" s="75"/>
      <c r="FM119" s="75"/>
      <c r="FN119" s="75"/>
      <c r="FO119" s="75"/>
      <c r="FP119" s="75"/>
      <c r="FQ119" s="75"/>
      <c r="FR119" s="75"/>
    </row>
    <row r="120" spans="1:174" s="23" customFormat="1" ht="67.95" customHeight="1" outlineLevel="2">
      <c r="A120" s="50"/>
      <c r="B120" s="29"/>
      <c r="C120" s="54" t="s">
        <v>135</v>
      </c>
      <c r="D120" s="51" t="s">
        <v>136</v>
      </c>
      <c r="E120" s="24" t="s">
        <v>14</v>
      </c>
      <c r="F120" s="30">
        <v>1380</v>
      </c>
      <c r="G120" s="28" t="s">
        <v>14</v>
      </c>
      <c r="H120" s="31">
        <v>1338.6</v>
      </c>
      <c r="I120" s="28" t="s">
        <v>14</v>
      </c>
      <c r="J120" s="31">
        <v>1311</v>
      </c>
      <c r="K120" s="28" t="s">
        <v>14</v>
      </c>
      <c r="L120" s="31">
        <v>1283.4000000000001</v>
      </c>
      <c r="M120" s="64" t="s">
        <v>1032</v>
      </c>
      <c r="N120" s="37"/>
      <c r="O120" s="74">
        <f t="shared" si="1"/>
        <v>0</v>
      </c>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75"/>
      <c r="BB120" s="75"/>
      <c r="BC120" s="75"/>
      <c r="BD120" s="75"/>
      <c r="BE120" s="75"/>
      <c r="BF120" s="75"/>
      <c r="BG120" s="75"/>
      <c r="BH120" s="75"/>
      <c r="BI120" s="75"/>
      <c r="BJ120" s="75"/>
      <c r="BK120" s="75"/>
      <c r="BL120" s="75"/>
      <c r="BM120" s="75"/>
      <c r="BN120" s="75"/>
      <c r="BO120" s="75"/>
      <c r="BP120" s="75"/>
      <c r="BQ120" s="75"/>
      <c r="BR120" s="75"/>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75"/>
      <c r="FH120" s="75"/>
      <c r="FI120" s="75"/>
      <c r="FJ120" s="75"/>
      <c r="FK120" s="75"/>
      <c r="FL120" s="75"/>
      <c r="FM120" s="75"/>
      <c r="FN120" s="75"/>
      <c r="FO120" s="75"/>
      <c r="FP120" s="75"/>
      <c r="FQ120" s="75"/>
      <c r="FR120" s="75"/>
    </row>
    <row r="121" spans="1:174" s="23" customFormat="1" ht="67.95" customHeight="1" outlineLevel="2">
      <c r="A121" s="50"/>
      <c r="B121" s="29"/>
      <c r="C121" s="54" t="s">
        <v>137</v>
      </c>
      <c r="D121" s="51" t="s">
        <v>138</v>
      </c>
      <c r="E121" s="24" t="s">
        <v>14</v>
      </c>
      <c r="F121" s="30">
        <v>1477</v>
      </c>
      <c r="G121" s="28" t="s">
        <v>14</v>
      </c>
      <c r="H121" s="31">
        <v>1432.7</v>
      </c>
      <c r="I121" s="28" t="s">
        <v>14</v>
      </c>
      <c r="J121" s="31">
        <v>1403.2</v>
      </c>
      <c r="K121" s="28" t="s">
        <v>14</v>
      </c>
      <c r="L121" s="31">
        <v>1373.7</v>
      </c>
      <c r="M121" s="64" t="s">
        <v>1033</v>
      </c>
      <c r="N121" s="37"/>
      <c r="O121" s="74">
        <f t="shared" si="1"/>
        <v>0</v>
      </c>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75"/>
      <c r="BC121" s="75"/>
      <c r="BD121" s="75"/>
      <c r="BE121" s="75"/>
      <c r="BF121" s="75"/>
      <c r="BG121" s="75"/>
      <c r="BH121" s="75"/>
      <c r="BI121" s="75"/>
      <c r="BJ121" s="75"/>
      <c r="BK121" s="75"/>
      <c r="BL121" s="75"/>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75"/>
      <c r="FH121" s="75"/>
      <c r="FI121" s="75"/>
      <c r="FJ121" s="75"/>
      <c r="FK121" s="75"/>
      <c r="FL121" s="75"/>
      <c r="FM121" s="75"/>
      <c r="FN121" s="75"/>
      <c r="FO121" s="75"/>
      <c r="FP121" s="75"/>
      <c r="FQ121" s="75"/>
      <c r="FR121" s="75"/>
    </row>
    <row r="122" spans="1:174" s="23" customFormat="1" ht="67.95" customHeight="1" outlineLevel="2">
      <c r="A122" s="50"/>
      <c r="B122" s="29"/>
      <c r="C122" s="54" t="s">
        <v>139</v>
      </c>
      <c r="D122" s="51" t="s">
        <v>140</v>
      </c>
      <c r="E122" s="24" t="s">
        <v>14</v>
      </c>
      <c r="F122" s="30">
        <v>1477</v>
      </c>
      <c r="G122" s="28" t="s">
        <v>14</v>
      </c>
      <c r="H122" s="31">
        <v>1432.7</v>
      </c>
      <c r="I122" s="28" t="s">
        <v>14</v>
      </c>
      <c r="J122" s="31">
        <v>1403.2</v>
      </c>
      <c r="K122" s="28" t="s">
        <v>14</v>
      </c>
      <c r="L122" s="31">
        <v>1373.7</v>
      </c>
      <c r="M122" s="64" t="s">
        <v>1034</v>
      </c>
      <c r="N122" s="37"/>
      <c r="O122" s="74">
        <f t="shared" si="1"/>
        <v>0</v>
      </c>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75"/>
      <c r="BE122" s="75"/>
      <c r="BF122" s="75"/>
      <c r="BG122" s="75"/>
      <c r="BH122" s="75"/>
      <c r="BI122" s="75"/>
      <c r="BJ122" s="75"/>
      <c r="BK122" s="75"/>
      <c r="BL122" s="75"/>
      <c r="BM122" s="75"/>
      <c r="BN122" s="75"/>
      <c r="BO122" s="75"/>
      <c r="BP122" s="75"/>
      <c r="BQ122" s="75"/>
      <c r="BR122" s="75"/>
      <c r="BS122" s="7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75"/>
      <c r="FH122" s="75"/>
      <c r="FI122" s="75"/>
      <c r="FJ122" s="75"/>
      <c r="FK122" s="75"/>
      <c r="FL122" s="75"/>
      <c r="FM122" s="75"/>
      <c r="FN122" s="75"/>
      <c r="FO122" s="75"/>
      <c r="FP122" s="75"/>
      <c r="FQ122" s="75"/>
      <c r="FR122" s="75"/>
    </row>
    <row r="123" spans="1:174" s="23" customFormat="1" ht="67.95" customHeight="1" outlineLevel="2">
      <c r="A123" s="50"/>
      <c r="B123" s="29"/>
      <c r="C123" s="54" t="s">
        <v>141</v>
      </c>
      <c r="D123" s="51" t="s">
        <v>142</v>
      </c>
      <c r="E123" s="24" t="s">
        <v>14</v>
      </c>
      <c r="F123" s="30">
        <v>1477</v>
      </c>
      <c r="G123" s="28" t="s">
        <v>14</v>
      </c>
      <c r="H123" s="31">
        <v>1432.7</v>
      </c>
      <c r="I123" s="28" t="s">
        <v>14</v>
      </c>
      <c r="J123" s="31">
        <v>1403.2</v>
      </c>
      <c r="K123" s="28" t="s">
        <v>14</v>
      </c>
      <c r="L123" s="31">
        <v>1373.7</v>
      </c>
      <c r="M123" s="64" t="s">
        <v>1034</v>
      </c>
      <c r="N123" s="37"/>
      <c r="O123" s="74">
        <f t="shared" si="1"/>
        <v>0</v>
      </c>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75"/>
      <c r="BC123" s="75"/>
      <c r="BD123" s="75"/>
      <c r="BE123" s="75"/>
      <c r="BF123" s="75"/>
      <c r="BG123" s="75"/>
      <c r="BH123" s="75"/>
      <c r="BI123" s="75"/>
      <c r="BJ123" s="75"/>
      <c r="BK123" s="75"/>
      <c r="BL123" s="75"/>
      <c r="BM123" s="75"/>
      <c r="BN123" s="75"/>
      <c r="BO123" s="75"/>
      <c r="BP123" s="75"/>
      <c r="BQ123" s="75"/>
      <c r="BR123" s="75"/>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75"/>
      <c r="FH123" s="75"/>
      <c r="FI123" s="75"/>
      <c r="FJ123" s="75"/>
      <c r="FK123" s="75"/>
      <c r="FL123" s="75"/>
      <c r="FM123" s="75"/>
      <c r="FN123" s="75"/>
      <c r="FO123" s="75"/>
      <c r="FP123" s="75"/>
      <c r="FQ123" s="75"/>
      <c r="FR123" s="75"/>
    </row>
    <row r="124" spans="1:174" s="23" customFormat="1" ht="67.95" customHeight="1" outlineLevel="2">
      <c r="A124" s="50"/>
      <c r="B124" s="29"/>
      <c r="C124" s="54" t="s">
        <v>143</v>
      </c>
      <c r="D124" s="51" t="s">
        <v>144</v>
      </c>
      <c r="E124" s="24" t="s">
        <v>14</v>
      </c>
      <c r="F124" s="30">
        <v>1609</v>
      </c>
      <c r="G124" s="28" t="s">
        <v>14</v>
      </c>
      <c r="H124" s="31">
        <v>1560.7</v>
      </c>
      <c r="I124" s="28" t="s">
        <v>14</v>
      </c>
      <c r="J124" s="31">
        <v>1528.6</v>
      </c>
      <c r="K124" s="28" t="s">
        <v>14</v>
      </c>
      <c r="L124" s="31">
        <v>1496.4</v>
      </c>
      <c r="M124" s="64" t="s">
        <v>1035</v>
      </c>
      <c r="N124" s="37"/>
      <c r="O124" s="74">
        <f t="shared" si="1"/>
        <v>0</v>
      </c>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75"/>
      <c r="AZ124" s="75"/>
      <c r="BA124" s="75"/>
      <c r="BB124" s="75"/>
      <c r="BC124" s="75"/>
      <c r="BD124" s="75"/>
      <c r="BE124" s="75"/>
      <c r="BF124" s="75"/>
      <c r="BG124" s="75"/>
      <c r="BH124" s="75"/>
      <c r="BI124" s="75"/>
      <c r="BJ124" s="75"/>
      <c r="BK124" s="75"/>
      <c r="BL124" s="75"/>
      <c r="BM124" s="75"/>
      <c r="BN124" s="75"/>
      <c r="BO124" s="75"/>
      <c r="BP124" s="75"/>
      <c r="BQ124" s="75"/>
      <c r="BR124" s="75"/>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75"/>
      <c r="FH124" s="75"/>
      <c r="FI124" s="75"/>
      <c r="FJ124" s="75"/>
      <c r="FK124" s="75"/>
      <c r="FL124" s="75"/>
      <c r="FM124" s="75"/>
      <c r="FN124" s="75"/>
      <c r="FO124" s="75"/>
      <c r="FP124" s="75"/>
      <c r="FQ124" s="75"/>
      <c r="FR124" s="75"/>
    </row>
    <row r="125" spans="1:174" s="43" customFormat="1" ht="16.05" customHeight="1" outlineLevel="1">
      <c r="A125" s="65"/>
      <c r="B125" s="38" t="s">
        <v>145</v>
      </c>
      <c r="C125" s="66"/>
      <c r="D125" s="67"/>
      <c r="E125" s="39"/>
      <c r="F125" s="40"/>
      <c r="G125" s="41"/>
      <c r="H125" s="41"/>
      <c r="I125" s="41"/>
      <c r="J125" s="41"/>
      <c r="K125" s="41"/>
      <c r="L125" s="41"/>
      <c r="M125" s="68"/>
      <c r="N125" s="42"/>
      <c r="O125" s="74">
        <f t="shared" si="1"/>
        <v>0</v>
      </c>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c r="BM125" s="73"/>
      <c r="BN125" s="73"/>
      <c r="BO125" s="73"/>
      <c r="BP125" s="73"/>
      <c r="BQ125" s="73"/>
      <c r="BR125" s="73"/>
      <c r="BS125" s="73"/>
      <c r="BT125" s="73"/>
      <c r="BU125" s="73"/>
      <c r="BV125" s="73"/>
      <c r="BW125" s="73"/>
      <c r="BX125" s="73"/>
      <c r="BY125" s="73"/>
      <c r="BZ125" s="73"/>
      <c r="CA125" s="73"/>
      <c r="CB125" s="73"/>
      <c r="CC125" s="73"/>
      <c r="CD125" s="73"/>
      <c r="CE125" s="73"/>
      <c r="CF125" s="73"/>
      <c r="CG125" s="73"/>
      <c r="CH125" s="73"/>
      <c r="CI125" s="73"/>
      <c r="CJ125" s="73"/>
      <c r="CK125" s="73"/>
      <c r="CL125" s="73"/>
      <c r="CM125" s="73"/>
      <c r="CN125" s="73"/>
      <c r="CO125" s="73"/>
      <c r="CP125" s="73"/>
      <c r="CQ125" s="73"/>
      <c r="CR125" s="73"/>
      <c r="CS125" s="73"/>
      <c r="CT125" s="73"/>
      <c r="CU125" s="73"/>
      <c r="CV125" s="73"/>
      <c r="CW125" s="73"/>
      <c r="CX125" s="73"/>
      <c r="CY125" s="73"/>
      <c r="CZ125" s="73"/>
      <c r="DA125" s="73"/>
      <c r="DB125" s="73"/>
      <c r="DC125" s="73"/>
      <c r="DD125" s="73"/>
      <c r="DE125" s="73"/>
      <c r="DF125" s="73"/>
      <c r="DG125" s="73"/>
      <c r="DH125" s="73"/>
      <c r="DI125" s="73"/>
      <c r="DJ125" s="73"/>
      <c r="DK125" s="73"/>
      <c r="DL125" s="73"/>
      <c r="DM125" s="73"/>
      <c r="DN125" s="73"/>
      <c r="DO125" s="73"/>
      <c r="DP125" s="73"/>
      <c r="DQ125" s="73"/>
      <c r="DR125" s="73"/>
      <c r="DS125" s="73"/>
      <c r="DT125" s="73"/>
      <c r="DU125" s="73"/>
      <c r="DV125" s="73"/>
      <c r="DW125" s="73"/>
      <c r="DX125" s="73"/>
      <c r="DY125" s="73"/>
      <c r="DZ125" s="73"/>
      <c r="EA125" s="73"/>
      <c r="EB125" s="73"/>
      <c r="EC125" s="73"/>
      <c r="ED125" s="73"/>
      <c r="EE125" s="73"/>
      <c r="EF125" s="73"/>
      <c r="EG125" s="73"/>
      <c r="EH125" s="73"/>
      <c r="EI125" s="73"/>
      <c r="EJ125" s="73"/>
      <c r="EK125" s="73"/>
      <c r="EL125" s="73"/>
      <c r="EM125" s="73"/>
      <c r="EN125" s="73"/>
      <c r="EO125" s="73"/>
      <c r="EP125" s="73"/>
      <c r="EQ125" s="73"/>
      <c r="ER125" s="73"/>
      <c r="ES125" s="73"/>
      <c r="ET125" s="73"/>
      <c r="EU125" s="73"/>
      <c r="EV125" s="73"/>
      <c r="EW125" s="73"/>
      <c r="EX125" s="73"/>
      <c r="EY125" s="73"/>
      <c r="EZ125" s="73"/>
      <c r="FA125" s="73"/>
      <c r="FB125" s="73"/>
      <c r="FC125" s="73"/>
      <c r="FD125" s="73"/>
      <c r="FE125" s="73"/>
      <c r="FF125" s="73"/>
      <c r="FG125" s="73"/>
      <c r="FH125" s="73"/>
      <c r="FI125" s="73"/>
      <c r="FJ125" s="73"/>
      <c r="FK125" s="73"/>
      <c r="FL125" s="73"/>
      <c r="FM125" s="73"/>
      <c r="FN125" s="73"/>
      <c r="FO125" s="73"/>
      <c r="FP125" s="73"/>
      <c r="FQ125" s="73"/>
      <c r="FR125" s="73"/>
    </row>
    <row r="126" spans="1:174" s="23" customFormat="1" ht="67.95" customHeight="1" outlineLevel="2">
      <c r="A126" s="50"/>
      <c r="B126" s="29"/>
      <c r="C126" s="54" t="s">
        <v>146</v>
      </c>
      <c r="D126" s="51" t="s">
        <v>147</v>
      </c>
      <c r="E126" s="24" t="s">
        <v>14</v>
      </c>
      <c r="F126" s="30">
        <v>1053</v>
      </c>
      <c r="G126" s="28" t="s">
        <v>14</v>
      </c>
      <c r="H126" s="31">
        <v>1021.4</v>
      </c>
      <c r="I126" s="28" t="s">
        <v>14</v>
      </c>
      <c r="J126" s="31">
        <v>1000.4</v>
      </c>
      <c r="K126" s="28" t="s">
        <v>14</v>
      </c>
      <c r="L126" s="33">
        <v>979.3</v>
      </c>
      <c r="M126" s="64" t="s">
        <v>1036</v>
      </c>
      <c r="N126" s="37"/>
      <c r="O126" s="74">
        <f t="shared" si="1"/>
        <v>0</v>
      </c>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c r="AX126" s="75"/>
      <c r="AY126" s="75"/>
      <c r="AZ126" s="75"/>
      <c r="BA126" s="75"/>
      <c r="BB126" s="75"/>
      <c r="BC126" s="75"/>
      <c r="BD126" s="75"/>
      <c r="BE126" s="75"/>
      <c r="BF126" s="75"/>
      <c r="BG126" s="75"/>
      <c r="BH126" s="75"/>
      <c r="BI126" s="75"/>
      <c r="BJ126" s="75"/>
      <c r="BK126" s="75"/>
      <c r="BL126" s="75"/>
      <c r="BM126" s="75"/>
      <c r="BN126" s="75"/>
      <c r="BO126" s="75"/>
      <c r="BP126" s="75"/>
      <c r="BQ126" s="75"/>
      <c r="BR126" s="75"/>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75"/>
      <c r="FH126" s="75"/>
      <c r="FI126" s="75"/>
      <c r="FJ126" s="75"/>
      <c r="FK126" s="75"/>
      <c r="FL126" s="75"/>
      <c r="FM126" s="75"/>
      <c r="FN126" s="75"/>
      <c r="FO126" s="75"/>
      <c r="FP126" s="75"/>
      <c r="FQ126" s="75"/>
      <c r="FR126" s="75"/>
    </row>
    <row r="127" spans="1:174" s="23" customFormat="1" ht="67.95" customHeight="1" outlineLevel="2">
      <c r="A127" s="50"/>
      <c r="B127" s="29"/>
      <c r="C127" s="54" t="s">
        <v>148</v>
      </c>
      <c r="D127" s="51" t="s">
        <v>149</v>
      </c>
      <c r="E127" s="24" t="s">
        <v>14</v>
      </c>
      <c r="F127" s="30">
        <v>1833</v>
      </c>
      <c r="G127" s="28" t="s">
        <v>14</v>
      </c>
      <c r="H127" s="31">
        <v>1778</v>
      </c>
      <c r="I127" s="28" t="s">
        <v>14</v>
      </c>
      <c r="J127" s="31">
        <v>1741.4</v>
      </c>
      <c r="K127" s="28" t="s">
        <v>14</v>
      </c>
      <c r="L127" s="31">
        <v>1704.7</v>
      </c>
      <c r="M127" s="64" t="s">
        <v>1037</v>
      </c>
      <c r="N127" s="37"/>
      <c r="O127" s="74">
        <f t="shared" si="1"/>
        <v>0</v>
      </c>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75"/>
      <c r="AV127" s="75"/>
      <c r="AW127" s="75"/>
      <c r="AX127" s="75"/>
      <c r="AY127" s="75"/>
      <c r="AZ127" s="75"/>
      <c r="BA127" s="75"/>
      <c r="BB127" s="75"/>
      <c r="BC127" s="75"/>
      <c r="BD127" s="75"/>
      <c r="BE127" s="75"/>
      <c r="BF127" s="75"/>
      <c r="BG127" s="75"/>
      <c r="BH127" s="75"/>
      <c r="BI127" s="75"/>
      <c r="BJ127" s="75"/>
      <c r="BK127" s="75"/>
      <c r="BL127" s="75"/>
      <c r="BM127" s="75"/>
      <c r="BN127" s="75"/>
      <c r="BO127" s="75"/>
      <c r="BP127" s="75"/>
      <c r="BQ127" s="75"/>
      <c r="BR127" s="75"/>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75"/>
      <c r="FH127" s="75"/>
      <c r="FI127" s="75"/>
      <c r="FJ127" s="75"/>
      <c r="FK127" s="75"/>
      <c r="FL127" s="75"/>
      <c r="FM127" s="75"/>
      <c r="FN127" s="75"/>
      <c r="FO127" s="75"/>
      <c r="FP127" s="75"/>
      <c r="FQ127" s="75"/>
      <c r="FR127" s="75"/>
    </row>
    <row r="128" spans="1:174" s="23" customFormat="1" ht="67.95" customHeight="1" outlineLevel="2">
      <c r="A128" s="50"/>
      <c r="B128" s="29"/>
      <c r="C128" s="54" t="s">
        <v>150</v>
      </c>
      <c r="D128" s="51" t="s">
        <v>151</v>
      </c>
      <c r="E128" s="24" t="s">
        <v>14</v>
      </c>
      <c r="F128" s="30">
        <v>1080</v>
      </c>
      <c r="G128" s="28" t="s">
        <v>14</v>
      </c>
      <c r="H128" s="31">
        <v>1047.5999999999999</v>
      </c>
      <c r="I128" s="28" t="s">
        <v>14</v>
      </c>
      <c r="J128" s="31">
        <v>1026</v>
      </c>
      <c r="K128" s="28" t="s">
        <v>14</v>
      </c>
      <c r="L128" s="31">
        <v>1004.4</v>
      </c>
      <c r="M128" s="64" t="s">
        <v>1038</v>
      </c>
      <c r="N128" s="37"/>
      <c r="O128" s="74">
        <f t="shared" si="1"/>
        <v>0</v>
      </c>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c r="AX128" s="75"/>
      <c r="AY128" s="75"/>
      <c r="AZ128" s="75"/>
      <c r="BA128" s="75"/>
      <c r="BB128" s="75"/>
      <c r="BC128" s="75"/>
      <c r="BD128" s="75"/>
      <c r="BE128" s="75"/>
      <c r="BF128" s="75"/>
      <c r="BG128" s="75"/>
      <c r="BH128" s="75"/>
      <c r="BI128" s="75"/>
      <c r="BJ128" s="75"/>
      <c r="BK128" s="75"/>
      <c r="BL128" s="75"/>
      <c r="BM128" s="75"/>
      <c r="BN128" s="75"/>
      <c r="BO128" s="75"/>
      <c r="BP128" s="75"/>
      <c r="BQ128" s="75"/>
      <c r="BR128" s="75"/>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75"/>
      <c r="FH128" s="75"/>
      <c r="FI128" s="75"/>
      <c r="FJ128" s="75"/>
      <c r="FK128" s="75"/>
      <c r="FL128" s="75"/>
      <c r="FM128" s="75"/>
      <c r="FN128" s="75"/>
      <c r="FO128" s="75"/>
      <c r="FP128" s="75"/>
      <c r="FQ128" s="75"/>
      <c r="FR128" s="75"/>
    </row>
    <row r="129" spans="1:174" s="23" customFormat="1" ht="67.95" customHeight="1" outlineLevel="2">
      <c r="A129" s="50"/>
      <c r="B129" s="29"/>
      <c r="C129" s="54" t="s">
        <v>152</v>
      </c>
      <c r="D129" s="51" t="s">
        <v>153</v>
      </c>
      <c r="E129" s="24" t="s">
        <v>14</v>
      </c>
      <c r="F129" s="30">
        <v>1150</v>
      </c>
      <c r="G129" s="28" t="s">
        <v>14</v>
      </c>
      <c r="H129" s="31">
        <v>1115.5</v>
      </c>
      <c r="I129" s="28" t="s">
        <v>14</v>
      </c>
      <c r="J129" s="31">
        <v>1092.5</v>
      </c>
      <c r="K129" s="28" t="s">
        <v>14</v>
      </c>
      <c r="L129" s="31">
        <v>1069.5</v>
      </c>
      <c r="M129" s="64" t="s">
        <v>1039</v>
      </c>
      <c r="N129" s="37"/>
      <c r="O129" s="74">
        <f t="shared" si="1"/>
        <v>0</v>
      </c>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c r="AX129" s="75"/>
      <c r="AY129" s="75"/>
      <c r="AZ129" s="75"/>
      <c r="BA129" s="75"/>
      <c r="BB129" s="75"/>
      <c r="BC129" s="75"/>
      <c r="BD129" s="75"/>
      <c r="BE129" s="75"/>
      <c r="BF129" s="75"/>
      <c r="BG129" s="75"/>
      <c r="BH129" s="75"/>
      <c r="BI129" s="75"/>
      <c r="BJ129" s="75"/>
      <c r="BK129" s="75"/>
      <c r="BL129" s="75"/>
      <c r="BM129" s="75"/>
      <c r="BN129" s="75"/>
      <c r="BO129" s="75"/>
      <c r="BP129" s="75"/>
      <c r="BQ129" s="75"/>
      <c r="BR129" s="75"/>
      <c r="BS129" s="75"/>
      <c r="BT129" s="75"/>
      <c r="BU129" s="75"/>
      <c r="BV129" s="75"/>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75"/>
      <c r="FH129" s="75"/>
      <c r="FI129" s="75"/>
      <c r="FJ129" s="75"/>
      <c r="FK129" s="75"/>
      <c r="FL129" s="75"/>
      <c r="FM129" s="75"/>
      <c r="FN129" s="75"/>
      <c r="FO129" s="75"/>
      <c r="FP129" s="75"/>
      <c r="FQ129" s="75"/>
      <c r="FR129" s="75"/>
    </row>
    <row r="130" spans="1:174" s="23" customFormat="1" ht="67.95" customHeight="1" outlineLevel="2">
      <c r="A130" s="50"/>
      <c r="B130" s="29"/>
      <c r="C130" s="54" t="s">
        <v>154</v>
      </c>
      <c r="D130" s="51" t="s">
        <v>155</v>
      </c>
      <c r="E130" s="24" t="s">
        <v>14</v>
      </c>
      <c r="F130" s="30">
        <v>1095</v>
      </c>
      <c r="G130" s="28" t="s">
        <v>14</v>
      </c>
      <c r="H130" s="31">
        <v>1062.2</v>
      </c>
      <c r="I130" s="28" t="s">
        <v>14</v>
      </c>
      <c r="J130" s="31">
        <v>1040.3</v>
      </c>
      <c r="K130" s="28" t="s">
        <v>14</v>
      </c>
      <c r="L130" s="31">
        <v>1018.4</v>
      </c>
      <c r="M130" s="64" t="s">
        <v>1040</v>
      </c>
      <c r="N130" s="37"/>
      <c r="O130" s="74">
        <f t="shared" si="1"/>
        <v>0</v>
      </c>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c r="AY130" s="75"/>
      <c r="AZ130" s="75"/>
      <c r="BA130" s="75"/>
      <c r="BB130" s="75"/>
      <c r="BC130" s="75"/>
      <c r="BD130" s="75"/>
      <c r="BE130" s="75"/>
      <c r="BF130" s="75"/>
      <c r="BG130" s="75"/>
      <c r="BH130" s="75"/>
      <c r="BI130" s="75"/>
      <c r="BJ130" s="75"/>
      <c r="BK130" s="75"/>
      <c r="BL130" s="75"/>
      <c r="BM130" s="75"/>
      <c r="BN130" s="75"/>
      <c r="BO130" s="75"/>
      <c r="BP130" s="75"/>
      <c r="BQ130" s="75"/>
      <c r="BR130" s="75"/>
      <c r="BS130" s="75"/>
      <c r="BT130" s="75"/>
      <c r="BU130" s="75"/>
      <c r="BV130" s="75"/>
      <c r="BW130" s="75"/>
      <c r="BX130" s="75"/>
      <c r="BY130" s="75"/>
      <c r="BZ130" s="75"/>
      <c r="CA130" s="75"/>
      <c r="CB130" s="75"/>
      <c r="CC130" s="75"/>
      <c r="CD130" s="75"/>
      <c r="CE130" s="75"/>
      <c r="CF130" s="75"/>
      <c r="CG130" s="75"/>
      <c r="CH130" s="75"/>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75"/>
      <c r="FH130" s="75"/>
      <c r="FI130" s="75"/>
      <c r="FJ130" s="75"/>
      <c r="FK130" s="75"/>
      <c r="FL130" s="75"/>
      <c r="FM130" s="75"/>
      <c r="FN130" s="75"/>
      <c r="FO130" s="75"/>
      <c r="FP130" s="75"/>
      <c r="FQ130" s="75"/>
      <c r="FR130" s="75"/>
    </row>
    <row r="131" spans="1:174" s="23" customFormat="1" ht="67.95" customHeight="1" outlineLevel="2">
      <c r="A131" s="50"/>
      <c r="B131" s="29"/>
      <c r="C131" s="54" t="s">
        <v>156</v>
      </c>
      <c r="D131" s="51" t="s">
        <v>157</v>
      </c>
      <c r="E131" s="24" t="s">
        <v>14</v>
      </c>
      <c r="F131" s="32">
        <v>724</v>
      </c>
      <c r="G131" s="28" t="s">
        <v>14</v>
      </c>
      <c r="H131" s="33">
        <v>702.3</v>
      </c>
      <c r="I131" s="28" t="s">
        <v>14</v>
      </c>
      <c r="J131" s="33">
        <v>687.8</v>
      </c>
      <c r="K131" s="28" t="s">
        <v>14</v>
      </c>
      <c r="L131" s="33">
        <v>673.4</v>
      </c>
      <c r="M131" s="64" t="s">
        <v>1041</v>
      </c>
      <c r="N131" s="37"/>
      <c r="O131" s="74">
        <f t="shared" si="1"/>
        <v>0</v>
      </c>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c r="AX131" s="75"/>
      <c r="AY131" s="75"/>
      <c r="AZ131" s="75"/>
      <c r="BA131" s="75"/>
      <c r="BB131" s="75"/>
      <c r="BC131" s="75"/>
      <c r="BD131" s="75"/>
      <c r="BE131" s="75"/>
      <c r="BF131" s="75"/>
      <c r="BG131" s="75"/>
      <c r="BH131" s="75"/>
      <c r="BI131" s="75"/>
      <c r="BJ131" s="75"/>
      <c r="BK131" s="75"/>
      <c r="BL131" s="75"/>
      <c r="BM131" s="75"/>
      <c r="BN131" s="75"/>
      <c r="BO131" s="75"/>
      <c r="BP131" s="75"/>
      <c r="BQ131" s="75"/>
      <c r="BR131" s="75"/>
      <c r="BS131" s="75"/>
      <c r="BT131" s="75"/>
      <c r="BU131" s="75"/>
      <c r="BV131" s="75"/>
      <c r="BW131" s="75"/>
      <c r="BX131" s="75"/>
      <c r="BY131" s="75"/>
      <c r="BZ131" s="75"/>
      <c r="CA131" s="75"/>
      <c r="CB131" s="75"/>
      <c r="CC131" s="75"/>
      <c r="CD131" s="75"/>
      <c r="CE131" s="75"/>
      <c r="CF131" s="75"/>
      <c r="CG131" s="75"/>
      <c r="CH131" s="75"/>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75"/>
      <c r="FH131" s="75"/>
      <c r="FI131" s="75"/>
      <c r="FJ131" s="75"/>
      <c r="FK131" s="75"/>
      <c r="FL131" s="75"/>
      <c r="FM131" s="75"/>
      <c r="FN131" s="75"/>
      <c r="FO131" s="75"/>
      <c r="FP131" s="75"/>
      <c r="FQ131" s="75"/>
      <c r="FR131" s="75"/>
    </row>
    <row r="132" spans="1:174" s="23" customFormat="1" ht="67.95" customHeight="1" outlineLevel="2">
      <c r="A132" s="50"/>
      <c r="B132" s="29"/>
      <c r="C132" s="54" t="s">
        <v>158</v>
      </c>
      <c r="D132" s="51" t="s">
        <v>159</v>
      </c>
      <c r="E132" s="24" t="s">
        <v>14</v>
      </c>
      <c r="F132" s="30">
        <v>1366</v>
      </c>
      <c r="G132" s="28" t="s">
        <v>14</v>
      </c>
      <c r="H132" s="31">
        <v>1325</v>
      </c>
      <c r="I132" s="28" t="s">
        <v>14</v>
      </c>
      <c r="J132" s="31">
        <v>1297.7</v>
      </c>
      <c r="K132" s="28" t="s">
        <v>14</v>
      </c>
      <c r="L132" s="31">
        <v>1270.4000000000001</v>
      </c>
      <c r="M132" s="64" t="s">
        <v>1030</v>
      </c>
      <c r="N132" s="37"/>
      <c r="O132" s="74">
        <f t="shared" si="1"/>
        <v>0</v>
      </c>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75"/>
      <c r="AZ132" s="75"/>
      <c r="BA132" s="75"/>
      <c r="BB132" s="75"/>
      <c r="BC132" s="75"/>
      <c r="BD132" s="75"/>
      <c r="BE132" s="75"/>
      <c r="BF132" s="75"/>
      <c r="BG132" s="75"/>
      <c r="BH132" s="75"/>
      <c r="BI132" s="75"/>
      <c r="BJ132" s="75"/>
      <c r="BK132" s="75"/>
      <c r="BL132" s="75"/>
      <c r="BM132" s="75"/>
      <c r="BN132" s="75"/>
      <c r="BO132" s="75"/>
      <c r="BP132" s="75"/>
      <c r="BQ132" s="75"/>
      <c r="BR132" s="75"/>
      <c r="BS132" s="75"/>
      <c r="BT132" s="75"/>
      <c r="BU132" s="75"/>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75"/>
      <c r="FH132" s="75"/>
      <c r="FI132" s="75"/>
      <c r="FJ132" s="75"/>
      <c r="FK132" s="75"/>
      <c r="FL132" s="75"/>
      <c r="FM132" s="75"/>
      <c r="FN132" s="75"/>
      <c r="FO132" s="75"/>
      <c r="FP132" s="75"/>
      <c r="FQ132" s="75"/>
      <c r="FR132" s="75"/>
    </row>
    <row r="133" spans="1:174" s="23" customFormat="1" ht="67.95" customHeight="1" outlineLevel="2">
      <c r="A133" s="50"/>
      <c r="B133" s="29"/>
      <c r="C133" s="54" t="s">
        <v>160</v>
      </c>
      <c r="D133" s="51" t="s">
        <v>161</v>
      </c>
      <c r="E133" s="24" t="s">
        <v>14</v>
      </c>
      <c r="F133" s="30">
        <v>1703</v>
      </c>
      <c r="G133" s="28" t="s">
        <v>14</v>
      </c>
      <c r="H133" s="31">
        <v>1651.9</v>
      </c>
      <c r="I133" s="28" t="s">
        <v>14</v>
      </c>
      <c r="J133" s="31">
        <v>1617.9</v>
      </c>
      <c r="K133" s="28" t="s">
        <v>14</v>
      </c>
      <c r="L133" s="31">
        <v>1583.8</v>
      </c>
      <c r="M133" s="64" t="s">
        <v>1042</v>
      </c>
      <c r="N133" s="37"/>
      <c r="O133" s="74">
        <f t="shared" si="1"/>
        <v>0</v>
      </c>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c r="AY133" s="75"/>
      <c r="AZ133" s="75"/>
      <c r="BA133" s="75"/>
      <c r="BB133" s="75"/>
      <c r="BC133" s="75"/>
      <c r="BD133" s="75"/>
      <c r="BE133" s="75"/>
      <c r="BF133" s="75"/>
      <c r="BG133" s="75"/>
      <c r="BH133" s="75"/>
      <c r="BI133" s="75"/>
      <c r="BJ133" s="75"/>
      <c r="BK133" s="75"/>
      <c r="BL133" s="75"/>
      <c r="BM133" s="75"/>
      <c r="BN133" s="75"/>
      <c r="BO133" s="75"/>
      <c r="BP133" s="75"/>
      <c r="BQ133" s="75"/>
      <c r="BR133" s="75"/>
      <c r="BS133" s="75"/>
      <c r="BT133" s="75"/>
      <c r="BU133" s="75"/>
      <c r="BV133" s="75"/>
      <c r="BW133" s="75"/>
      <c r="BX133" s="75"/>
      <c r="BY133" s="75"/>
      <c r="BZ133" s="75"/>
      <c r="CA133" s="75"/>
      <c r="CB133" s="75"/>
      <c r="CC133" s="75"/>
      <c r="CD133" s="75"/>
      <c r="CE133" s="75"/>
      <c r="CF133" s="75"/>
      <c r="CG133" s="75"/>
      <c r="CH133" s="75"/>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75"/>
      <c r="FH133" s="75"/>
      <c r="FI133" s="75"/>
      <c r="FJ133" s="75"/>
      <c r="FK133" s="75"/>
      <c r="FL133" s="75"/>
      <c r="FM133" s="75"/>
      <c r="FN133" s="75"/>
      <c r="FO133" s="75"/>
      <c r="FP133" s="75"/>
      <c r="FQ133" s="75"/>
      <c r="FR133" s="75"/>
    </row>
    <row r="134" spans="1:174" s="23" customFormat="1" ht="67.95" customHeight="1" outlineLevel="2">
      <c r="A134" s="50"/>
      <c r="B134" s="29"/>
      <c r="C134" s="54" t="s">
        <v>162</v>
      </c>
      <c r="D134" s="51" t="s">
        <v>163</v>
      </c>
      <c r="E134" s="24" t="s">
        <v>14</v>
      </c>
      <c r="F134" s="32">
        <v>92</v>
      </c>
      <c r="G134" s="28" t="s">
        <v>14</v>
      </c>
      <c r="H134" s="33">
        <v>89.2</v>
      </c>
      <c r="I134" s="28" t="s">
        <v>14</v>
      </c>
      <c r="J134" s="33">
        <v>87.4</v>
      </c>
      <c r="K134" s="28" t="s">
        <v>14</v>
      </c>
      <c r="L134" s="33">
        <v>85.6</v>
      </c>
      <c r="M134" s="64"/>
      <c r="N134" s="37"/>
      <c r="O134" s="74">
        <f t="shared" si="1"/>
        <v>0</v>
      </c>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c r="AY134" s="75"/>
      <c r="AZ134" s="75"/>
      <c r="BA134" s="75"/>
      <c r="BB134" s="75"/>
      <c r="BC134" s="75"/>
      <c r="BD134" s="75"/>
      <c r="BE134" s="75"/>
      <c r="BF134" s="75"/>
      <c r="BG134" s="75"/>
      <c r="BH134" s="75"/>
      <c r="BI134" s="75"/>
      <c r="BJ134" s="75"/>
      <c r="BK134" s="75"/>
      <c r="BL134" s="75"/>
      <c r="BM134" s="75"/>
      <c r="BN134" s="75"/>
      <c r="BO134" s="75"/>
      <c r="BP134" s="75"/>
      <c r="BQ134" s="75"/>
      <c r="BR134" s="75"/>
      <c r="BS134" s="75"/>
      <c r="BT134" s="75"/>
      <c r="BU134" s="75"/>
      <c r="BV134" s="75"/>
      <c r="BW134" s="75"/>
      <c r="BX134" s="75"/>
      <c r="BY134" s="75"/>
      <c r="BZ134" s="75"/>
      <c r="CA134" s="75"/>
      <c r="CB134" s="75"/>
      <c r="CC134" s="75"/>
      <c r="CD134" s="75"/>
      <c r="CE134" s="75"/>
      <c r="CF134" s="75"/>
      <c r="CG134" s="75"/>
      <c r="CH134" s="75"/>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75"/>
      <c r="FH134" s="75"/>
      <c r="FI134" s="75"/>
      <c r="FJ134" s="75"/>
      <c r="FK134" s="75"/>
      <c r="FL134" s="75"/>
      <c r="FM134" s="75"/>
      <c r="FN134" s="75"/>
      <c r="FO134" s="75"/>
      <c r="FP134" s="75"/>
      <c r="FQ134" s="75"/>
      <c r="FR134" s="75"/>
    </row>
    <row r="135" spans="1:174" s="23" customFormat="1" ht="67.95" customHeight="1" outlineLevel="2">
      <c r="A135" s="50"/>
      <c r="B135" s="29"/>
      <c r="C135" s="54" t="s">
        <v>164</v>
      </c>
      <c r="D135" s="51" t="s">
        <v>165</v>
      </c>
      <c r="E135" s="24" t="s">
        <v>14</v>
      </c>
      <c r="F135" s="30">
        <v>1442</v>
      </c>
      <c r="G135" s="28" t="s">
        <v>14</v>
      </c>
      <c r="H135" s="31">
        <v>1398.7</v>
      </c>
      <c r="I135" s="28" t="s">
        <v>14</v>
      </c>
      <c r="J135" s="31">
        <v>1369.9</v>
      </c>
      <c r="K135" s="28" t="s">
        <v>14</v>
      </c>
      <c r="L135" s="31">
        <v>1341.1</v>
      </c>
      <c r="M135" s="64" t="s">
        <v>1043</v>
      </c>
      <c r="N135" s="37"/>
      <c r="O135" s="74">
        <f t="shared" si="1"/>
        <v>0</v>
      </c>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c r="AY135" s="75"/>
      <c r="AZ135" s="75"/>
      <c r="BA135" s="75"/>
      <c r="BB135" s="75"/>
      <c r="BC135" s="75"/>
      <c r="BD135" s="75"/>
      <c r="BE135" s="75"/>
      <c r="BF135" s="75"/>
      <c r="BG135" s="75"/>
      <c r="BH135" s="75"/>
      <c r="BI135" s="75"/>
      <c r="BJ135" s="75"/>
      <c r="BK135" s="75"/>
      <c r="BL135" s="75"/>
      <c r="BM135" s="75"/>
      <c r="BN135" s="75"/>
      <c r="BO135" s="75"/>
      <c r="BP135" s="75"/>
      <c r="BQ135" s="75"/>
      <c r="BR135" s="75"/>
      <c r="BS135" s="75"/>
      <c r="BT135" s="75"/>
      <c r="BU135" s="75"/>
      <c r="BV135" s="75"/>
      <c r="BW135" s="75"/>
      <c r="BX135" s="75"/>
      <c r="BY135" s="75"/>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75"/>
      <c r="FH135" s="75"/>
      <c r="FI135" s="75"/>
      <c r="FJ135" s="75"/>
      <c r="FK135" s="75"/>
      <c r="FL135" s="75"/>
      <c r="FM135" s="75"/>
      <c r="FN135" s="75"/>
      <c r="FO135" s="75"/>
      <c r="FP135" s="75"/>
      <c r="FQ135" s="75"/>
      <c r="FR135" s="75"/>
    </row>
    <row r="136" spans="1:174" s="23" customFormat="1" ht="67.95" customHeight="1" outlineLevel="2">
      <c r="A136" s="50"/>
      <c r="B136" s="29"/>
      <c r="C136" s="54" t="s">
        <v>166</v>
      </c>
      <c r="D136" s="51" t="s">
        <v>167</v>
      </c>
      <c r="E136" s="24" t="s">
        <v>14</v>
      </c>
      <c r="F136" s="32">
        <v>873</v>
      </c>
      <c r="G136" s="28" t="s">
        <v>14</v>
      </c>
      <c r="H136" s="33">
        <v>846.8</v>
      </c>
      <c r="I136" s="28" t="s">
        <v>14</v>
      </c>
      <c r="J136" s="33">
        <v>829.4</v>
      </c>
      <c r="K136" s="28" t="s">
        <v>14</v>
      </c>
      <c r="L136" s="33">
        <v>811.9</v>
      </c>
      <c r="M136" s="64" t="s">
        <v>1044</v>
      </c>
      <c r="N136" s="37"/>
      <c r="O136" s="74">
        <f t="shared" si="1"/>
        <v>0</v>
      </c>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c r="AU136" s="75"/>
      <c r="AV136" s="75"/>
      <c r="AW136" s="75"/>
      <c r="AX136" s="75"/>
      <c r="AY136" s="75"/>
      <c r="AZ136" s="75"/>
      <c r="BA136" s="75"/>
      <c r="BB136" s="75"/>
      <c r="BC136" s="75"/>
      <c r="BD136" s="75"/>
      <c r="BE136" s="75"/>
      <c r="BF136" s="75"/>
      <c r="BG136" s="75"/>
      <c r="BH136" s="75"/>
      <c r="BI136" s="75"/>
      <c r="BJ136" s="75"/>
      <c r="BK136" s="75"/>
      <c r="BL136" s="75"/>
      <c r="BM136" s="75"/>
      <c r="BN136" s="75"/>
      <c r="BO136" s="75"/>
      <c r="BP136" s="75"/>
      <c r="BQ136" s="75"/>
      <c r="BR136" s="75"/>
      <c r="BS136" s="75"/>
      <c r="BT136" s="75"/>
      <c r="BU136" s="75"/>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75"/>
      <c r="FH136" s="75"/>
      <c r="FI136" s="75"/>
      <c r="FJ136" s="75"/>
      <c r="FK136" s="75"/>
      <c r="FL136" s="75"/>
      <c r="FM136" s="75"/>
      <c r="FN136" s="75"/>
      <c r="FO136" s="75"/>
      <c r="FP136" s="75"/>
      <c r="FQ136" s="75"/>
      <c r="FR136" s="75"/>
    </row>
    <row r="137" spans="1:174" s="43" customFormat="1" ht="16.05" customHeight="1" outlineLevel="1">
      <c r="A137" s="65"/>
      <c r="B137" s="38" t="s">
        <v>168</v>
      </c>
      <c r="C137" s="66"/>
      <c r="D137" s="67"/>
      <c r="E137" s="39"/>
      <c r="F137" s="40"/>
      <c r="G137" s="41"/>
      <c r="H137" s="41"/>
      <c r="I137" s="41"/>
      <c r="J137" s="41"/>
      <c r="K137" s="41"/>
      <c r="L137" s="41"/>
      <c r="M137" s="68"/>
      <c r="N137" s="42"/>
      <c r="O137" s="74">
        <f t="shared" si="1"/>
        <v>0</v>
      </c>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c r="BM137" s="73"/>
      <c r="BN137" s="73"/>
      <c r="BO137" s="73"/>
      <c r="BP137" s="73"/>
      <c r="BQ137" s="73"/>
      <c r="BR137" s="73"/>
      <c r="BS137" s="73"/>
      <c r="BT137" s="73"/>
      <c r="BU137" s="73"/>
      <c r="BV137" s="73"/>
      <c r="BW137" s="73"/>
      <c r="BX137" s="73"/>
      <c r="BY137" s="73"/>
      <c r="BZ137" s="73"/>
      <c r="CA137" s="73"/>
      <c r="CB137" s="73"/>
      <c r="CC137" s="73"/>
      <c r="CD137" s="73"/>
      <c r="CE137" s="73"/>
      <c r="CF137" s="73"/>
      <c r="CG137" s="73"/>
      <c r="CH137" s="73"/>
      <c r="CI137" s="73"/>
      <c r="CJ137" s="73"/>
      <c r="CK137" s="73"/>
      <c r="CL137" s="73"/>
      <c r="CM137" s="73"/>
      <c r="CN137" s="73"/>
      <c r="CO137" s="73"/>
      <c r="CP137" s="73"/>
      <c r="CQ137" s="73"/>
      <c r="CR137" s="73"/>
      <c r="CS137" s="73"/>
      <c r="CT137" s="73"/>
      <c r="CU137" s="73"/>
      <c r="CV137" s="73"/>
      <c r="CW137" s="73"/>
      <c r="CX137" s="73"/>
      <c r="CY137" s="73"/>
      <c r="CZ137" s="73"/>
      <c r="DA137" s="73"/>
      <c r="DB137" s="73"/>
      <c r="DC137" s="73"/>
      <c r="DD137" s="73"/>
      <c r="DE137" s="73"/>
      <c r="DF137" s="73"/>
      <c r="DG137" s="73"/>
      <c r="DH137" s="73"/>
      <c r="DI137" s="73"/>
      <c r="DJ137" s="73"/>
      <c r="DK137" s="73"/>
      <c r="DL137" s="73"/>
      <c r="DM137" s="73"/>
      <c r="DN137" s="73"/>
      <c r="DO137" s="73"/>
      <c r="DP137" s="73"/>
      <c r="DQ137" s="73"/>
      <c r="DR137" s="73"/>
      <c r="DS137" s="73"/>
      <c r="DT137" s="73"/>
      <c r="DU137" s="73"/>
      <c r="DV137" s="73"/>
      <c r="DW137" s="73"/>
      <c r="DX137" s="73"/>
      <c r="DY137" s="73"/>
      <c r="DZ137" s="73"/>
      <c r="EA137" s="73"/>
      <c r="EB137" s="73"/>
      <c r="EC137" s="73"/>
      <c r="ED137" s="73"/>
      <c r="EE137" s="73"/>
      <c r="EF137" s="73"/>
      <c r="EG137" s="73"/>
      <c r="EH137" s="73"/>
      <c r="EI137" s="73"/>
      <c r="EJ137" s="73"/>
      <c r="EK137" s="73"/>
      <c r="EL137" s="73"/>
      <c r="EM137" s="73"/>
      <c r="EN137" s="73"/>
      <c r="EO137" s="73"/>
      <c r="EP137" s="73"/>
      <c r="EQ137" s="73"/>
      <c r="ER137" s="73"/>
      <c r="ES137" s="73"/>
      <c r="ET137" s="73"/>
      <c r="EU137" s="73"/>
      <c r="EV137" s="73"/>
      <c r="EW137" s="73"/>
      <c r="EX137" s="73"/>
      <c r="EY137" s="73"/>
      <c r="EZ137" s="73"/>
      <c r="FA137" s="73"/>
      <c r="FB137" s="73"/>
      <c r="FC137" s="73"/>
      <c r="FD137" s="73"/>
      <c r="FE137" s="73"/>
      <c r="FF137" s="73"/>
      <c r="FG137" s="73"/>
      <c r="FH137" s="73"/>
      <c r="FI137" s="73"/>
      <c r="FJ137" s="73"/>
      <c r="FK137" s="73"/>
      <c r="FL137" s="73"/>
      <c r="FM137" s="73"/>
      <c r="FN137" s="73"/>
      <c r="FO137" s="73"/>
      <c r="FP137" s="73"/>
      <c r="FQ137" s="73"/>
      <c r="FR137" s="73"/>
    </row>
    <row r="138" spans="1:174" s="23" customFormat="1" ht="67.95" customHeight="1" outlineLevel="2">
      <c r="A138" s="50"/>
      <c r="B138" s="29"/>
      <c r="C138" s="54" t="s">
        <v>169</v>
      </c>
      <c r="D138" s="51" t="s">
        <v>170</v>
      </c>
      <c r="E138" s="24" t="s">
        <v>14</v>
      </c>
      <c r="F138" s="32">
        <v>757</v>
      </c>
      <c r="G138" s="28" t="s">
        <v>14</v>
      </c>
      <c r="H138" s="33">
        <v>734.3</v>
      </c>
      <c r="I138" s="28" t="s">
        <v>14</v>
      </c>
      <c r="J138" s="33">
        <v>719.2</v>
      </c>
      <c r="K138" s="28" t="s">
        <v>14</v>
      </c>
      <c r="L138" s="33">
        <v>704.1</v>
      </c>
      <c r="M138" s="64" t="s">
        <v>1045</v>
      </c>
      <c r="N138" s="37"/>
      <c r="O138" s="74">
        <f t="shared" si="1"/>
        <v>0</v>
      </c>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c r="AX138" s="75"/>
      <c r="AY138" s="75"/>
      <c r="AZ138" s="75"/>
      <c r="BA138" s="75"/>
      <c r="BB138" s="75"/>
      <c r="BC138" s="75"/>
      <c r="BD138" s="75"/>
      <c r="BE138" s="75"/>
      <c r="BF138" s="75"/>
      <c r="BG138" s="75"/>
      <c r="BH138" s="75"/>
      <c r="BI138" s="75"/>
      <c r="BJ138" s="75"/>
      <c r="BK138" s="75"/>
      <c r="BL138" s="75"/>
      <c r="BM138" s="75"/>
      <c r="BN138" s="75"/>
      <c r="BO138" s="75"/>
      <c r="BP138" s="75"/>
      <c r="BQ138" s="75"/>
      <c r="BR138" s="75"/>
      <c r="BS138" s="75"/>
      <c r="BT138" s="75"/>
      <c r="BU138" s="75"/>
      <c r="BV138" s="75"/>
      <c r="BW138" s="75"/>
      <c r="BX138" s="75"/>
      <c r="BY138" s="75"/>
      <c r="BZ138" s="75"/>
      <c r="CA138" s="75"/>
      <c r="CB138" s="75"/>
      <c r="CC138" s="75"/>
      <c r="CD138" s="75"/>
      <c r="CE138" s="75"/>
      <c r="CF138" s="75"/>
      <c r="CG138" s="75"/>
      <c r="CH138" s="75"/>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75"/>
      <c r="FH138" s="75"/>
      <c r="FI138" s="75"/>
      <c r="FJ138" s="75"/>
      <c r="FK138" s="75"/>
      <c r="FL138" s="75"/>
      <c r="FM138" s="75"/>
      <c r="FN138" s="75"/>
      <c r="FO138" s="75"/>
      <c r="FP138" s="75"/>
      <c r="FQ138" s="75"/>
      <c r="FR138" s="75"/>
    </row>
    <row r="139" spans="1:174" s="23" customFormat="1" ht="67.95" customHeight="1" outlineLevel="2">
      <c r="A139" s="50"/>
      <c r="B139" s="29"/>
      <c r="C139" s="54" t="s">
        <v>174</v>
      </c>
      <c r="D139" s="51" t="s">
        <v>175</v>
      </c>
      <c r="E139" s="24" t="s">
        <v>14</v>
      </c>
      <c r="F139" s="30">
        <v>1015</v>
      </c>
      <c r="G139" s="28" t="s">
        <v>14</v>
      </c>
      <c r="H139" s="33">
        <v>984.6</v>
      </c>
      <c r="I139" s="28" t="s">
        <v>14</v>
      </c>
      <c r="J139" s="33">
        <v>964.3</v>
      </c>
      <c r="K139" s="28" t="s">
        <v>14</v>
      </c>
      <c r="L139" s="33">
        <v>944</v>
      </c>
      <c r="M139" s="64" t="s">
        <v>988</v>
      </c>
      <c r="N139" s="37"/>
      <c r="O139" s="74">
        <f t="shared" si="1"/>
        <v>0</v>
      </c>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75"/>
      <c r="AV139" s="75"/>
      <c r="AW139" s="75"/>
      <c r="AX139" s="75"/>
      <c r="AY139" s="75"/>
      <c r="AZ139" s="75"/>
      <c r="BA139" s="75"/>
      <c r="BB139" s="75"/>
      <c r="BC139" s="75"/>
      <c r="BD139" s="75"/>
      <c r="BE139" s="75"/>
      <c r="BF139" s="75"/>
      <c r="BG139" s="75"/>
      <c r="BH139" s="75"/>
      <c r="BI139" s="75"/>
      <c r="BJ139" s="75"/>
      <c r="BK139" s="75"/>
      <c r="BL139" s="75"/>
      <c r="BM139" s="75"/>
      <c r="BN139" s="75"/>
      <c r="BO139" s="75"/>
      <c r="BP139" s="75"/>
      <c r="BQ139" s="75"/>
      <c r="BR139" s="75"/>
      <c r="BS139" s="75"/>
      <c r="BT139" s="75"/>
      <c r="BU139" s="75"/>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75"/>
      <c r="FH139" s="75"/>
      <c r="FI139" s="75"/>
      <c r="FJ139" s="75"/>
      <c r="FK139" s="75"/>
      <c r="FL139" s="75"/>
      <c r="FM139" s="75"/>
      <c r="FN139" s="75"/>
      <c r="FO139" s="75"/>
      <c r="FP139" s="75"/>
      <c r="FQ139" s="75"/>
      <c r="FR139" s="75"/>
    </row>
    <row r="140" spans="1:174" s="23" customFormat="1" ht="67.95" customHeight="1" outlineLevel="2">
      <c r="A140" s="50"/>
      <c r="B140" s="29"/>
      <c r="C140" s="54" t="s">
        <v>176</v>
      </c>
      <c r="D140" s="51" t="s">
        <v>177</v>
      </c>
      <c r="E140" s="24" t="s">
        <v>14</v>
      </c>
      <c r="F140" s="30">
        <v>3098</v>
      </c>
      <c r="G140" s="28" t="s">
        <v>14</v>
      </c>
      <c r="H140" s="31">
        <v>3005.1</v>
      </c>
      <c r="I140" s="28" t="s">
        <v>14</v>
      </c>
      <c r="J140" s="31">
        <v>2943.1</v>
      </c>
      <c r="K140" s="28" t="s">
        <v>14</v>
      </c>
      <c r="L140" s="31">
        <v>2881.2</v>
      </c>
      <c r="M140" s="64" t="s">
        <v>1046</v>
      </c>
      <c r="N140" s="37"/>
      <c r="O140" s="74">
        <f t="shared" si="1"/>
        <v>0</v>
      </c>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c r="AY140" s="75"/>
      <c r="AZ140" s="75"/>
      <c r="BA140" s="75"/>
      <c r="BB140" s="75"/>
      <c r="BC140" s="75"/>
      <c r="BD140" s="75"/>
      <c r="BE140" s="75"/>
      <c r="BF140" s="75"/>
      <c r="BG140" s="75"/>
      <c r="BH140" s="75"/>
      <c r="BI140" s="75"/>
      <c r="BJ140" s="75"/>
      <c r="BK140" s="75"/>
      <c r="BL140" s="75"/>
      <c r="BM140" s="75"/>
      <c r="BN140" s="75"/>
      <c r="BO140" s="75"/>
      <c r="BP140" s="75"/>
      <c r="BQ140" s="75"/>
      <c r="BR140" s="75"/>
      <c r="BS140" s="75"/>
      <c r="BT140" s="75"/>
      <c r="BU140" s="75"/>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75"/>
      <c r="FH140" s="75"/>
      <c r="FI140" s="75"/>
      <c r="FJ140" s="75"/>
      <c r="FK140" s="75"/>
      <c r="FL140" s="75"/>
      <c r="FM140" s="75"/>
      <c r="FN140" s="75"/>
      <c r="FO140" s="75"/>
      <c r="FP140" s="75"/>
      <c r="FQ140" s="75"/>
      <c r="FR140" s="75"/>
    </row>
    <row r="141" spans="1:174" s="23" customFormat="1" ht="67.95" customHeight="1" outlineLevel="2">
      <c r="A141" s="50"/>
      <c r="B141" s="29"/>
      <c r="C141" s="54" t="s">
        <v>178</v>
      </c>
      <c r="D141" s="51" t="s">
        <v>179</v>
      </c>
      <c r="E141" s="24" t="s">
        <v>14</v>
      </c>
      <c r="F141" s="32">
        <v>930</v>
      </c>
      <c r="G141" s="28" t="s">
        <v>14</v>
      </c>
      <c r="H141" s="33">
        <v>902.1</v>
      </c>
      <c r="I141" s="28" t="s">
        <v>14</v>
      </c>
      <c r="J141" s="33">
        <v>883.5</v>
      </c>
      <c r="K141" s="28" t="s">
        <v>14</v>
      </c>
      <c r="L141" s="33">
        <v>864.9</v>
      </c>
      <c r="M141" s="64" t="s">
        <v>1047</v>
      </c>
      <c r="N141" s="37"/>
      <c r="O141" s="74">
        <f t="shared" si="1"/>
        <v>0</v>
      </c>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c r="AY141" s="75"/>
      <c r="AZ141" s="75"/>
      <c r="BA141" s="75"/>
      <c r="BB141" s="75"/>
      <c r="BC141" s="75"/>
      <c r="BD141" s="75"/>
      <c r="BE141" s="75"/>
      <c r="BF141" s="75"/>
      <c r="BG141" s="75"/>
      <c r="BH141" s="75"/>
      <c r="BI141" s="75"/>
      <c r="BJ141" s="75"/>
      <c r="BK141" s="75"/>
      <c r="BL141" s="75"/>
      <c r="BM141" s="75"/>
      <c r="BN141" s="75"/>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75"/>
      <c r="FH141" s="75"/>
      <c r="FI141" s="75"/>
      <c r="FJ141" s="75"/>
      <c r="FK141" s="75"/>
      <c r="FL141" s="75"/>
      <c r="FM141" s="75"/>
      <c r="FN141" s="75"/>
      <c r="FO141" s="75"/>
      <c r="FP141" s="75"/>
      <c r="FQ141" s="75"/>
      <c r="FR141" s="75"/>
    </row>
    <row r="142" spans="1:174" s="23" customFormat="1" ht="67.95" customHeight="1" outlineLevel="2">
      <c r="A142" s="50"/>
      <c r="B142" s="29"/>
      <c r="C142" s="54" t="s">
        <v>180</v>
      </c>
      <c r="D142" s="51" t="s">
        <v>181</v>
      </c>
      <c r="E142" s="24" t="s">
        <v>14</v>
      </c>
      <c r="F142" s="30">
        <v>1217</v>
      </c>
      <c r="G142" s="28" t="s">
        <v>14</v>
      </c>
      <c r="H142" s="31">
        <v>1180.5</v>
      </c>
      <c r="I142" s="28" t="s">
        <v>14</v>
      </c>
      <c r="J142" s="31">
        <v>1156.2</v>
      </c>
      <c r="K142" s="28" t="s">
        <v>14</v>
      </c>
      <c r="L142" s="31">
        <v>1131.9000000000001</v>
      </c>
      <c r="M142" s="64" t="s">
        <v>1048</v>
      </c>
      <c r="N142" s="37"/>
      <c r="O142" s="74">
        <f t="shared" si="1"/>
        <v>0</v>
      </c>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c r="AY142" s="75"/>
      <c r="AZ142" s="75"/>
      <c r="BA142" s="75"/>
      <c r="BB142" s="75"/>
      <c r="BC142" s="75"/>
      <c r="BD142" s="75"/>
      <c r="BE142" s="75"/>
      <c r="BF142" s="75"/>
      <c r="BG142" s="75"/>
      <c r="BH142" s="75"/>
      <c r="BI142" s="75"/>
      <c r="BJ142" s="75"/>
      <c r="BK142" s="75"/>
      <c r="BL142" s="75"/>
      <c r="BM142" s="75"/>
      <c r="BN142" s="75"/>
      <c r="BO142" s="75"/>
      <c r="BP142" s="75"/>
      <c r="BQ142" s="75"/>
      <c r="BR142" s="75"/>
      <c r="BS142" s="75"/>
      <c r="BT142" s="75"/>
      <c r="BU142" s="75"/>
      <c r="BV142" s="75"/>
      <c r="BW142" s="75"/>
      <c r="BX142" s="75"/>
      <c r="BY142" s="75"/>
      <c r="BZ142" s="75"/>
      <c r="CA142" s="75"/>
      <c r="CB142" s="75"/>
      <c r="CC142" s="75"/>
      <c r="CD142" s="75"/>
      <c r="CE142" s="75"/>
      <c r="CF142" s="75"/>
      <c r="CG142" s="75"/>
      <c r="CH142" s="75"/>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75"/>
      <c r="FH142" s="75"/>
      <c r="FI142" s="75"/>
      <c r="FJ142" s="75"/>
      <c r="FK142" s="75"/>
      <c r="FL142" s="75"/>
      <c r="FM142" s="75"/>
      <c r="FN142" s="75"/>
      <c r="FO142" s="75"/>
      <c r="FP142" s="75"/>
      <c r="FQ142" s="75"/>
      <c r="FR142" s="75"/>
    </row>
    <row r="143" spans="1:174" s="23" customFormat="1" ht="67.95" customHeight="1" outlineLevel="2">
      <c r="A143" s="50"/>
      <c r="B143" s="29"/>
      <c r="C143" s="54" t="s">
        <v>182</v>
      </c>
      <c r="D143" s="51" t="s">
        <v>183</v>
      </c>
      <c r="E143" s="24" t="s">
        <v>14</v>
      </c>
      <c r="F143" s="32">
        <v>354</v>
      </c>
      <c r="G143" s="28" t="s">
        <v>14</v>
      </c>
      <c r="H143" s="33">
        <v>343.4</v>
      </c>
      <c r="I143" s="28" t="s">
        <v>14</v>
      </c>
      <c r="J143" s="33">
        <v>336.3</v>
      </c>
      <c r="K143" s="28" t="s">
        <v>14</v>
      </c>
      <c r="L143" s="33">
        <v>329.3</v>
      </c>
      <c r="M143" s="64" t="s">
        <v>1049</v>
      </c>
      <c r="N143" s="37"/>
      <c r="O143" s="74">
        <f t="shared" si="1"/>
        <v>0</v>
      </c>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row>
    <row r="144" spans="1:174" s="23" customFormat="1" ht="67.95" customHeight="1" outlineLevel="2">
      <c r="A144" s="50"/>
      <c r="B144" s="29"/>
      <c r="C144" s="54" t="s">
        <v>184</v>
      </c>
      <c r="D144" s="51" t="s">
        <v>185</v>
      </c>
      <c r="E144" s="24" t="s">
        <v>14</v>
      </c>
      <c r="F144" s="32">
        <v>354</v>
      </c>
      <c r="G144" s="28" t="s">
        <v>14</v>
      </c>
      <c r="H144" s="33">
        <v>343.4</v>
      </c>
      <c r="I144" s="28" t="s">
        <v>14</v>
      </c>
      <c r="J144" s="33">
        <v>336.3</v>
      </c>
      <c r="K144" s="28" t="s">
        <v>14</v>
      </c>
      <c r="L144" s="33">
        <v>329.3</v>
      </c>
      <c r="M144" s="64" t="s">
        <v>1050</v>
      </c>
      <c r="N144" s="37"/>
      <c r="O144" s="74">
        <f t="shared" si="1"/>
        <v>0</v>
      </c>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c r="AU144" s="75"/>
      <c r="AV144" s="75"/>
      <c r="AW144" s="75"/>
      <c r="AX144" s="75"/>
      <c r="AY144" s="75"/>
      <c r="AZ144" s="75"/>
      <c r="BA144" s="75"/>
      <c r="BB144" s="75"/>
      <c r="BC144" s="75"/>
      <c r="BD144" s="75"/>
      <c r="BE144" s="75"/>
      <c r="BF144" s="75"/>
      <c r="BG144" s="75"/>
      <c r="BH144" s="75"/>
      <c r="BI144" s="75"/>
      <c r="BJ144" s="75"/>
      <c r="BK144" s="75"/>
      <c r="BL144" s="75"/>
      <c r="BM144" s="75"/>
      <c r="BN144" s="75"/>
      <c r="BO144" s="75"/>
      <c r="BP144" s="75"/>
      <c r="BQ144" s="75"/>
      <c r="BR144" s="75"/>
      <c r="BS144" s="75"/>
      <c r="BT144" s="75"/>
      <c r="BU144" s="75"/>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75"/>
      <c r="FH144" s="75"/>
      <c r="FI144" s="75"/>
      <c r="FJ144" s="75"/>
      <c r="FK144" s="75"/>
      <c r="FL144" s="75"/>
      <c r="FM144" s="75"/>
      <c r="FN144" s="75"/>
      <c r="FO144" s="75"/>
      <c r="FP144" s="75"/>
      <c r="FQ144" s="75"/>
      <c r="FR144" s="75"/>
    </row>
    <row r="145" spans="1:174" s="23" customFormat="1" ht="67.95" customHeight="1" outlineLevel="2">
      <c r="A145" s="50"/>
      <c r="B145" s="29"/>
      <c r="C145" s="54" t="s">
        <v>186</v>
      </c>
      <c r="D145" s="51" t="s">
        <v>187</v>
      </c>
      <c r="E145" s="24" t="s">
        <v>14</v>
      </c>
      <c r="F145" s="32">
        <v>354</v>
      </c>
      <c r="G145" s="28" t="s">
        <v>14</v>
      </c>
      <c r="H145" s="33">
        <v>343.4</v>
      </c>
      <c r="I145" s="28" t="s">
        <v>14</v>
      </c>
      <c r="J145" s="33">
        <v>336.3</v>
      </c>
      <c r="K145" s="28" t="s">
        <v>14</v>
      </c>
      <c r="L145" s="33">
        <v>329.3</v>
      </c>
      <c r="M145" s="64" t="s">
        <v>1051</v>
      </c>
      <c r="N145" s="37"/>
      <c r="O145" s="74">
        <f t="shared" si="1"/>
        <v>0</v>
      </c>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5"/>
      <c r="AY145" s="75"/>
      <c r="AZ145" s="75"/>
      <c r="BA145" s="75"/>
      <c r="BB145" s="75"/>
      <c r="BC145" s="75"/>
      <c r="BD145" s="75"/>
      <c r="BE145" s="75"/>
      <c r="BF145" s="75"/>
      <c r="BG145" s="75"/>
      <c r="BH145" s="75"/>
      <c r="BI145" s="75"/>
      <c r="BJ145" s="75"/>
      <c r="BK145" s="75"/>
      <c r="BL145" s="75"/>
      <c r="BM145" s="75"/>
      <c r="BN145" s="75"/>
      <c r="BO145" s="75"/>
      <c r="BP145" s="75"/>
      <c r="BQ145" s="75"/>
      <c r="BR145" s="75"/>
      <c r="BS145" s="75"/>
      <c r="BT145" s="75"/>
      <c r="BU145" s="75"/>
      <c r="BV145" s="75"/>
      <c r="BW145" s="75"/>
      <c r="BX145" s="75"/>
      <c r="BY145" s="75"/>
      <c r="BZ145" s="75"/>
      <c r="CA145" s="75"/>
      <c r="CB145" s="75"/>
      <c r="CC145" s="75"/>
      <c r="CD145" s="75"/>
      <c r="CE145" s="75"/>
      <c r="CF145" s="75"/>
      <c r="CG145" s="75"/>
      <c r="CH145" s="75"/>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75"/>
      <c r="FH145" s="75"/>
      <c r="FI145" s="75"/>
      <c r="FJ145" s="75"/>
      <c r="FK145" s="75"/>
      <c r="FL145" s="75"/>
      <c r="FM145" s="75"/>
      <c r="FN145" s="75"/>
      <c r="FO145" s="75"/>
      <c r="FP145" s="75"/>
      <c r="FQ145" s="75"/>
      <c r="FR145" s="75"/>
    </row>
    <row r="146" spans="1:174" s="23" customFormat="1" ht="67.95" customHeight="1" outlineLevel="2">
      <c r="A146" s="50"/>
      <c r="B146" s="29"/>
      <c r="C146" s="54" t="s">
        <v>188</v>
      </c>
      <c r="D146" s="51" t="s">
        <v>189</v>
      </c>
      <c r="E146" s="24" t="s">
        <v>14</v>
      </c>
      <c r="F146" s="32">
        <v>354</v>
      </c>
      <c r="G146" s="28" t="s">
        <v>14</v>
      </c>
      <c r="H146" s="33">
        <v>343.4</v>
      </c>
      <c r="I146" s="28" t="s">
        <v>14</v>
      </c>
      <c r="J146" s="33">
        <v>336.3</v>
      </c>
      <c r="K146" s="28" t="s">
        <v>14</v>
      </c>
      <c r="L146" s="33">
        <v>329.3</v>
      </c>
      <c r="M146" s="64" t="s">
        <v>1051</v>
      </c>
      <c r="N146" s="37"/>
      <c r="O146" s="74">
        <f t="shared" si="1"/>
        <v>0</v>
      </c>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c r="AU146" s="75"/>
      <c r="AV146" s="75"/>
      <c r="AW146" s="75"/>
      <c r="AX146" s="75"/>
      <c r="AY146" s="75"/>
      <c r="AZ146" s="75"/>
      <c r="BA146" s="75"/>
      <c r="BB146" s="75"/>
      <c r="BC146" s="75"/>
      <c r="BD146" s="75"/>
      <c r="BE146" s="75"/>
      <c r="BF146" s="75"/>
      <c r="BG146" s="75"/>
      <c r="BH146" s="75"/>
      <c r="BI146" s="75"/>
      <c r="BJ146" s="75"/>
      <c r="BK146" s="75"/>
      <c r="BL146" s="75"/>
      <c r="BM146" s="75"/>
      <c r="BN146" s="75"/>
      <c r="BO146" s="75"/>
      <c r="BP146" s="75"/>
      <c r="BQ146" s="75"/>
      <c r="BR146" s="75"/>
      <c r="BS146" s="75"/>
      <c r="BT146" s="75"/>
      <c r="BU146" s="75"/>
      <c r="BV146" s="75"/>
      <c r="BW146" s="75"/>
      <c r="BX146" s="75"/>
      <c r="BY146" s="75"/>
      <c r="BZ146" s="75"/>
      <c r="CA146" s="75"/>
      <c r="CB146" s="75"/>
      <c r="CC146" s="75"/>
      <c r="CD146" s="75"/>
      <c r="CE146" s="75"/>
      <c r="CF146" s="75"/>
      <c r="CG146" s="75"/>
      <c r="CH146" s="75"/>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75"/>
      <c r="FH146" s="75"/>
      <c r="FI146" s="75"/>
      <c r="FJ146" s="75"/>
      <c r="FK146" s="75"/>
      <c r="FL146" s="75"/>
      <c r="FM146" s="75"/>
      <c r="FN146" s="75"/>
      <c r="FO146" s="75"/>
      <c r="FP146" s="75"/>
      <c r="FQ146" s="75"/>
      <c r="FR146" s="75"/>
    </row>
    <row r="147" spans="1:174" s="23" customFormat="1" ht="67.95" customHeight="1" outlineLevel="2">
      <c r="A147" s="50"/>
      <c r="B147" s="29"/>
      <c r="C147" s="54" t="s">
        <v>190</v>
      </c>
      <c r="D147" s="51" t="s">
        <v>191</v>
      </c>
      <c r="E147" s="24" t="s">
        <v>14</v>
      </c>
      <c r="F147" s="32">
        <v>605</v>
      </c>
      <c r="G147" s="28" t="s">
        <v>14</v>
      </c>
      <c r="H147" s="33">
        <v>586.9</v>
      </c>
      <c r="I147" s="28" t="s">
        <v>14</v>
      </c>
      <c r="J147" s="33">
        <v>574.79999999999995</v>
      </c>
      <c r="K147" s="28" t="s">
        <v>14</v>
      </c>
      <c r="L147" s="33">
        <v>562.70000000000005</v>
      </c>
      <c r="M147" s="64" t="s">
        <v>987</v>
      </c>
      <c r="N147" s="37"/>
      <c r="O147" s="74">
        <f t="shared" si="1"/>
        <v>0</v>
      </c>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c r="AY147" s="75"/>
      <c r="AZ147" s="75"/>
      <c r="BA147" s="75"/>
      <c r="BB147" s="75"/>
      <c r="BC147" s="75"/>
      <c r="BD147" s="75"/>
      <c r="BE147" s="75"/>
      <c r="BF147" s="75"/>
      <c r="BG147" s="75"/>
      <c r="BH147" s="75"/>
      <c r="BI147" s="75"/>
      <c r="BJ147" s="75"/>
      <c r="BK147" s="75"/>
      <c r="BL147" s="75"/>
      <c r="BM147" s="75"/>
      <c r="BN147" s="75"/>
      <c r="BO147" s="75"/>
      <c r="BP147" s="75"/>
      <c r="BQ147" s="75"/>
      <c r="BR147" s="75"/>
      <c r="BS147" s="75"/>
      <c r="BT147" s="75"/>
      <c r="BU147" s="75"/>
      <c r="BV147" s="75"/>
      <c r="BW147" s="75"/>
      <c r="BX147" s="75"/>
      <c r="BY147" s="75"/>
      <c r="BZ147" s="75"/>
      <c r="CA147" s="75"/>
      <c r="CB147" s="75"/>
      <c r="CC147" s="75"/>
      <c r="CD147" s="75"/>
      <c r="CE147" s="75"/>
      <c r="CF147" s="75"/>
      <c r="CG147" s="75"/>
      <c r="CH147" s="75"/>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75"/>
      <c r="FH147" s="75"/>
      <c r="FI147" s="75"/>
      <c r="FJ147" s="75"/>
      <c r="FK147" s="75"/>
      <c r="FL147" s="75"/>
      <c r="FM147" s="75"/>
      <c r="FN147" s="75"/>
      <c r="FO147" s="75"/>
      <c r="FP147" s="75"/>
      <c r="FQ147" s="75"/>
      <c r="FR147" s="75"/>
    </row>
    <row r="148" spans="1:174" s="23" customFormat="1" ht="67.95" customHeight="1" outlineLevel="2">
      <c r="A148" s="50"/>
      <c r="B148" s="29"/>
      <c r="C148" s="54" t="s">
        <v>192</v>
      </c>
      <c r="D148" s="51" t="s">
        <v>193</v>
      </c>
      <c r="E148" s="24" t="s">
        <v>14</v>
      </c>
      <c r="F148" s="32">
        <v>605</v>
      </c>
      <c r="G148" s="28" t="s">
        <v>14</v>
      </c>
      <c r="H148" s="33">
        <v>586.9</v>
      </c>
      <c r="I148" s="28" t="s">
        <v>14</v>
      </c>
      <c r="J148" s="33">
        <v>574.79999999999995</v>
      </c>
      <c r="K148" s="28" t="s">
        <v>14</v>
      </c>
      <c r="L148" s="33">
        <v>562.70000000000005</v>
      </c>
      <c r="M148" s="64" t="s">
        <v>1052</v>
      </c>
      <c r="N148" s="37"/>
      <c r="O148" s="74">
        <f t="shared" si="1"/>
        <v>0</v>
      </c>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c r="AU148" s="75"/>
      <c r="AV148" s="75"/>
      <c r="AW148" s="75"/>
      <c r="AX148" s="75"/>
      <c r="AY148" s="75"/>
      <c r="AZ148" s="75"/>
      <c r="BA148" s="75"/>
      <c r="BB148" s="75"/>
      <c r="BC148" s="75"/>
      <c r="BD148" s="75"/>
      <c r="BE148" s="75"/>
      <c r="BF148" s="75"/>
      <c r="BG148" s="75"/>
      <c r="BH148" s="75"/>
      <c r="BI148" s="75"/>
      <c r="BJ148" s="75"/>
      <c r="BK148" s="75"/>
      <c r="BL148" s="75"/>
      <c r="BM148" s="75"/>
      <c r="BN148" s="75"/>
      <c r="BO148" s="75"/>
      <c r="BP148" s="75"/>
      <c r="BQ148" s="75"/>
      <c r="BR148" s="75"/>
      <c r="BS148" s="75"/>
      <c r="BT148" s="75"/>
      <c r="BU148" s="75"/>
      <c r="BV148" s="75"/>
      <c r="BW148" s="75"/>
      <c r="BX148" s="75"/>
      <c r="BY148" s="75"/>
      <c r="BZ148" s="75"/>
      <c r="CA148" s="75"/>
      <c r="CB148" s="75"/>
      <c r="CC148" s="75"/>
      <c r="CD148" s="75"/>
      <c r="CE148" s="75"/>
      <c r="CF148" s="75"/>
      <c r="CG148" s="75"/>
      <c r="CH148" s="75"/>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75"/>
      <c r="FH148" s="75"/>
      <c r="FI148" s="75"/>
      <c r="FJ148" s="75"/>
      <c r="FK148" s="75"/>
      <c r="FL148" s="75"/>
      <c r="FM148" s="75"/>
      <c r="FN148" s="75"/>
      <c r="FO148" s="75"/>
      <c r="FP148" s="75"/>
      <c r="FQ148" s="75"/>
      <c r="FR148" s="75"/>
    </row>
    <row r="149" spans="1:174" s="23" customFormat="1" ht="67.95" customHeight="1" outlineLevel="2">
      <c r="A149" s="50"/>
      <c r="B149" s="29"/>
      <c r="C149" s="54" t="s">
        <v>194</v>
      </c>
      <c r="D149" s="51" t="s">
        <v>195</v>
      </c>
      <c r="E149" s="24" t="s">
        <v>14</v>
      </c>
      <c r="F149" s="32">
        <v>605</v>
      </c>
      <c r="G149" s="28" t="s">
        <v>14</v>
      </c>
      <c r="H149" s="33">
        <v>586.9</v>
      </c>
      <c r="I149" s="28" t="s">
        <v>14</v>
      </c>
      <c r="J149" s="33">
        <v>574.79999999999995</v>
      </c>
      <c r="K149" s="28" t="s">
        <v>14</v>
      </c>
      <c r="L149" s="33">
        <v>562.70000000000005</v>
      </c>
      <c r="M149" s="64" t="s">
        <v>1052</v>
      </c>
      <c r="N149" s="37"/>
      <c r="O149" s="74">
        <f t="shared" si="1"/>
        <v>0</v>
      </c>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c r="AY149" s="75"/>
      <c r="AZ149" s="75"/>
      <c r="BA149" s="75"/>
      <c r="BB149" s="75"/>
      <c r="BC149" s="75"/>
      <c r="BD149" s="75"/>
      <c r="BE149" s="75"/>
      <c r="BF149" s="75"/>
      <c r="BG149" s="75"/>
      <c r="BH149" s="75"/>
      <c r="BI149" s="75"/>
      <c r="BJ149" s="75"/>
      <c r="BK149" s="75"/>
      <c r="BL149" s="75"/>
      <c r="BM149" s="75"/>
      <c r="BN149" s="75"/>
      <c r="BO149" s="75"/>
      <c r="BP149" s="75"/>
      <c r="BQ149" s="75"/>
      <c r="BR149" s="75"/>
      <c r="BS149" s="75"/>
      <c r="BT149" s="75"/>
      <c r="BU149" s="75"/>
      <c r="BV149" s="75"/>
      <c r="BW149" s="75"/>
      <c r="BX149" s="75"/>
      <c r="BY149" s="75"/>
      <c r="BZ149" s="75"/>
      <c r="CA149" s="75"/>
      <c r="CB149" s="75"/>
      <c r="CC149" s="75"/>
      <c r="CD149" s="75"/>
      <c r="CE149" s="75"/>
      <c r="CF149" s="75"/>
      <c r="CG149" s="75"/>
      <c r="CH149" s="75"/>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75"/>
      <c r="FH149" s="75"/>
      <c r="FI149" s="75"/>
      <c r="FJ149" s="75"/>
      <c r="FK149" s="75"/>
      <c r="FL149" s="75"/>
      <c r="FM149" s="75"/>
      <c r="FN149" s="75"/>
      <c r="FO149" s="75"/>
      <c r="FP149" s="75"/>
      <c r="FQ149" s="75"/>
      <c r="FR149" s="75"/>
    </row>
    <row r="150" spans="1:174" s="23" customFormat="1" ht="67.95" customHeight="1" outlineLevel="2">
      <c r="A150" s="50"/>
      <c r="B150" s="29"/>
      <c r="C150" s="54" t="s">
        <v>196</v>
      </c>
      <c r="D150" s="51" t="s">
        <v>197</v>
      </c>
      <c r="E150" s="24" t="s">
        <v>14</v>
      </c>
      <c r="F150" s="32">
        <v>605</v>
      </c>
      <c r="G150" s="28" t="s">
        <v>14</v>
      </c>
      <c r="H150" s="33">
        <v>586.9</v>
      </c>
      <c r="I150" s="28" t="s">
        <v>14</v>
      </c>
      <c r="J150" s="33">
        <v>574.79999999999995</v>
      </c>
      <c r="K150" s="28" t="s">
        <v>14</v>
      </c>
      <c r="L150" s="33">
        <v>562.70000000000005</v>
      </c>
      <c r="M150" s="64" t="s">
        <v>1053</v>
      </c>
      <c r="N150" s="37"/>
      <c r="O150" s="74">
        <f t="shared" si="1"/>
        <v>0</v>
      </c>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75"/>
      <c r="AV150" s="75"/>
      <c r="AW150" s="75"/>
      <c r="AX150" s="75"/>
      <c r="AY150" s="75"/>
      <c r="AZ150" s="75"/>
      <c r="BA150" s="75"/>
      <c r="BB150" s="75"/>
      <c r="BC150" s="75"/>
      <c r="BD150" s="75"/>
      <c r="BE150" s="75"/>
      <c r="BF150" s="75"/>
      <c r="BG150" s="75"/>
      <c r="BH150" s="75"/>
      <c r="BI150" s="75"/>
      <c r="BJ150" s="75"/>
      <c r="BK150" s="75"/>
      <c r="BL150" s="75"/>
      <c r="BM150" s="75"/>
      <c r="BN150" s="75"/>
      <c r="BO150" s="75"/>
      <c r="BP150" s="75"/>
      <c r="BQ150" s="75"/>
      <c r="BR150" s="75"/>
      <c r="BS150" s="75"/>
      <c r="BT150" s="75"/>
      <c r="BU150" s="75"/>
      <c r="BV150" s="75"/>
      <c r="BW150" s="75"/>
      <c r="BX150" s="75"/>
      <c r="BY150" s="75"/>
      <c r="BZ150" s="75"/>
      <c r="CA150" s="75"/>
      <c r="CB150" s="75"/>
      <c r="CC150" s="75"/>
      <c r="CD150" s="75"/>
      <c r="CE150" s="75"/>
      <c r="CF150" s="75"/>
      <c r="CG150" s="75"/>
      <c r="CH150" s="75"/>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75"/>
      <c r="FH150" s="75"/>
      <c r="FI150" s="75"/>
      <c r="FJ150" s="75"/>
      <c r="FK150" s="75"/>
      <c r="FL150" s="75"/>
      <c r="FM150" s="75"/>
      <c r="FN150" s="75"/>
      <c r="FO150" s="75"/>
      <c r="FP150" s="75"/>
      <c r="FQ150" s="75"/>
      <c r="FR150" s="75"/>
    </row>
    <row r="151" spans="1:174" s="23" customFormat="1" ht="67.95" customHeight="1" outlineLevel="2">
      <c r="A151" s="50"/>
      <c r="B151" s="29"/>
      <c r="C151" s="54" t="s">
        <v>198</v>
      </c>
      <c r="D151" s="51" t="s">
        <v>199</v>
      </c>
      <c r="E151" s="24" t="s">
        <v>14</v>
      </c>
      <c r="F151" s="30">
        <v>1292</v>
      </c>
      <c r="G151" s="28" t="s">
        <v>14</v>
      </c>
      <c r="H151" s="31">
        <v>1253.2</v>
      </c>
      <c r="I151" s="28" t="s">
        <v>14</v>
      </c>
      <c r="J151" s="31">
        <v>1227.4000000000001</v>
      </c>
      <c r="K151" s="28" t="s">
        <v>14</v>
      </c>
      <c r="L151" s="31">
        <v>1201.5999999999999</v>
      </c>
      <c r="M151" s="64" t="s">
        <v>1054</v>
      </c>
      <c r="N151" s="37"/>
      <c r="O151" s="74">
        <f t="shared" si="1"/>
        <v>0</v>
      </c>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c r="AY151" s="75"/>
      <c r="AZ151" s="75"/>
      <c r="BA151" s="75"/>
      <c r="BB151" s="75"/>
      <c r="BC151" s="75"/>
      <c r="BD151" s="75"/>
      <c r="BE151" s="75"/>
      <c r="BF151" s="75"/>
      <c r="BG151" s="75"/>
      <c r="BH151" s="75"/>
      <c r="BI151" s="75"/>
      <c r="BJ151" s="75"/>
      <c r="BK151" s="75"/>
      <c r="BL151" s="75"/>
      <c r="BM151" s="75"/>
      <c r="BN151" s="75"/>
      <c r="BO151" s="75"/>
      <c r="BP151" s="75"/>
      <c r="BQ151" s="75"/>
      <c r="BR151" s="75"/>
      <c r="BS151" s="75"/>
      <c r="BT151" s="75"/>
      <c r="BU151" s="75"/>
      <c r="BV151" s="75"/>
      <c r="BW151" s="75"/>
      <c r="BX151" s="75"/>
      <c r="BY151" s="75"/>
      <c r="BZ151" s="75"/>
      <c r="CA151" s="75"/>
      <c r="CB151" s="75"/>
      <c r="CC151" s="75"/>
      <c r="CD151" s="75"/>
      <c r="CE151" s="75"/>
      <c r="CF151" s="75"/>
      <c r="CG151" s="75"/>
      <c r="CH151" s="75"/>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75"/>
      <c r="FH151" s="75"/>
      <c r="FI151" s="75"/>
      <c r="FJ151" s="75"/>
      <c r="FK151" s="75"/>
      <c r="FL151" s="75"/>
      <c r="FM151" s="75"/>
      <c r="FN151" s="75"/>
      <c r="FO151" s="75"/>
      <c r="FP151" s="75"/>
      <c r="FQ151" s="75"/>
      <c r="FR151" s="75"/>
    </row>
    <row r="152" spans="1:174" s="23" customFormat="1" ht="67.95" customHeight="1" outlineLevel="2">
      <c r="A152" s="50"/>
      <c r="B152" s="29"/>
      <c r="C152" s="54" t="s">
        <v>200</v>
      </c>
      <c r="D152" s="51" t="s">
        <v>201</v>
      </c>
      <c r="E152" s="24" t="s">
        <v>14</v>
      </c>
      <c r="F152" s="30">
        <v>1005</v>
      </c>
      <c r="G152" s="28" t="s">
        <v>14</v>
      </c>
      <c r="H152" s="33">
        <v>974.9</v>
      </c>
      <c r="I152" s="28" t="s">
        <v>14</v>
      </c>
      <c r="J152" s="33">
        <v>954.8</v>
      </c>
      <c r="K152" s="28" t="s">
        <v>14</v>
      </c>
      <c r="L152" s="33">
        <v>934.7</v>
      </c>
      <c r="M152" s="64" t="s">
        <v>1055</v>
      </c>
      <c r="N152" s="37"/>
      <c r="O152" s="74">
        <f t="shared" si="1"/>
        <v>0</v>
      </c>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c r="AU152" s="75"/>
      <c r="AV152" s="75"/>
      <c r="AW152" s="75"/>
      <c r="AX152" s="75"/>
      <c r="AY152" s="75"/>
      <c r="AZ152" s="75"/>
      <c r="BA152" s="75"/>
      <c r="BB152" s="75"/>
      <c r="BC152" s="75"/>
      <c r="BD152" s="75"/>
      <c r="BE152" s="75"/>
      <c r="BF152" s="75"/>
      <c r="BG152" s="75"/>
      <c r="BH152" s="75"/>
      <c r="BI152" s="75"/>
      <c r="BJ152" s="75"/>
      <c r="BK152" s="75"/>
      <c r="BL152" s="75"/>
      <c r="BM152" s="75"/>
      <c r="BN152" s="75"/>
      <c r="BO152" s="75"/>
      <c r="BP152" s="75"/>
      <c r="BQ152" s="75"/>
      <c r="BR152" s="75"/>
      <c r="BS152" s="75"/>
      <c r="BT152" s="75"/>
      <c r="BU152" s="75"/>
      <c r="BV152" s="75"/>
      <c r="BW152" s="75"/>
      <c r="BX152" s="75"/>
      <c r="BY152" s="75"/>
      <c r="BZ152" s="75"/>
      <c r="CA152" s="75"/>
      <c r="CB152" s="75"/>
      <c r="CC152" s="75"/>
      <c r="CD152" s="75"/>
      <c r="CE152" s="75"/>
      <c r="CF152" s="75"/>
      <c r="CG152" s="75"/>
      <c r="CH152" s="75"/>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75"/>
      <c r="FH152" s="75"/>
      <c r="FI152" s="75"/>
      <c r="FJ152" s="75"/>
      <c r="FK152" s="75"/>
      <c r="FL152" s="75"/>
      <c r="FM152" s="75"/>
      <c r="FN152" s="75"/>
      <c r="FO152" s="75"/>
      <c r="FP152" s="75"/>
      <c r="FQ152" s="75"/>
      <c r="FR152" s="75"/>
    </row>
    <row r="153" spans="1:174" s="23" customFormat="1" ht="67.95" customHeight="1" outlineLevel="2">
      <c r="A153" s="50"/>
      <c r="B153" s="29"/>
      <c r="C153" s="54" t="s">
        <v>202</v>
      </c>
      <c r="D153" s="51" t="s">
        <v>203</v>
      </c>
      <c r="E153" s="24" t="s">
        <v>14</v>
      </c>
      <c r="F153" s="30">
        <v>1008</v>
      </c>
      <c r="G153" s="28" t="s">
        <v>14</v>
      </c>
      <c r="H153" s="33">
        <v>977.8</v>
      </c>
      <c r="I153" s="28" t="s">
        <v>14</v>
      </c>
      <c r="J153" s="33">
        <v>957.6</v>
      </c>
      <c r="K153" s="28" t="s">
        <v>14</v>
      </c>
      <c r="L153" s="33">
        <v>937.5</v>
      </c>
      <c r="M153" s="64" t="s">
        <v>1055</v>
      </c>
      <c r="N153" s="37"/>
      <c r="O153" s="74">
        <f t="shared" si="1"/>
        <v>0</v>
      </c>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c r="AU153" s="75"/>
      <c r="AV153" s="75"/>
      <c r="AW153" s="75"/>
      <c r="AX153" s="75"/>
      <c r="AY153" s="75"/>
      <c r="AZ153" s="75"/>
      <c r="BA153" s="75"/>
      <c r="BB153" s="75"/>
      <c r="BC153" s="75"/>
      <c r="BD153" s="75"/>
      <c r="BE153" s="75"/>
      <c r="BF153" s="75"/>
      <c r="BG153" s="75"/>
      <c r="BH153" s="75"/>
      <c r="BI153" s="75"/>
      <c r="BJ153" s="75"/>
      <c r="BK153" s="75"/>
      <c r="BL153" s="75"/>
      <c r="BM153" s="75"/>
      <c r="BN153" s="75"/>
      <c r="BO153" s="75"/>
      <c r="BP153" s="75"/>
      <c r="BQ153" s="75"/>
      <c r="BR153" s="75"/>
      <c r="BS153" s="75"/>
      <c r="BT153" s="75"/>
      <c r="BU153" s="75"/>
      <c r="BV153" s="75"/>
      <c r="BW153" s="75"/>
      <c r="BX153" s="75"/>
      <c r="BY153" s="75"/>
      <c r="BZ153" s="75"/>
      <c r="CA153" s="75"/>
      <c r="CB153" s="75"/>
      <c r="CC153" s="75"/>
      <c r="CD153" s="75"/>
      <c r="CE153" s="75"/>
      <c r="CF153" s="75"/>
      <c r="CG153" s="75"/>
      <c r="CH153" s="75"/>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75"/>
      <c r="FH153" s="75"/>
      <c r="FI153" s="75"/>
      <c r="FJ153" s="75"/>
      <c r="FK153" s="75"/>
      <c r="FL153" s="75"/>
      <c r="FM153" s="75"/>
      <c r="FN153" s="75"/>
      <c r="FO153" s="75"/>
      <c r="FP153" s="75"/>
      <c r="FQ153" s="75"/>
      <c r="FR153" s="75"/>
    </row>
    <row r="154" spans="1:174" s="23" customFormat="1" ht="67.95" customHeight="1" outlineLevel="2">
      <c r="A154" s="50"/>
      <c r="B154" s="29"/>
      <c r="C154" s="54" t="s">
        <v>204</v>
      </c>
      <c r="D154" s="51" t="s">
        <v>205</v>
      </c>
      <c r="E154" s="24" t="s">
        <v>14</v>
      </c>
      <c r="F154" s="30">
        <v>1010</v>
      </c>
      <c r="G154" s="28" t="s">
        <v>14</v>
      </c>
      <c r="H154" s="33">
        <v>979.7</v>
      </c>
      <c r="I154" s="28" t="s">
        <v>14</v>
      </c>
      <c r="J154" s="33">
        <v>959.5</v>
      </c>
      <c r="K154" s="28" t="s">
        <v>14</v>
      </c>
      <c r="L154" s="33">
        <v>939.3</v>
      </c>
      <c r="M154" s="64" t="s">
        <v>1056</v>
      </c>
      <c r="N154" s="37"/>
      <c r="O154" s="74">
        <f t="shared" si="1"/>
        <v>0</v>
      </c>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c r="AU154" s="75"/>
      <c r="AV154" s="75"/>
      <c r="AW154" s="75"/>
      <c r="AX154" s="75"/>
      <c r="AY154" s="75"/>
      <c r="AZ154" s="75"/>
      <c r="BA154" s="75"/>
      <c r="BB154" s="75"/>
      <c r="BC154" s="75"/>
      <c r="BD154" s="75"/>
      <c r="BE154" s="75"/>
      <c r="BF154" s="75"/>
      <c r="BG154" s="75"/>
      <c r="BH154" s="75"/>
      <c r="BI154" s="75"/>
      <c r="BJ154" s="75"/>
      <c r="BK154" s="75"/>
      <c r="BL154" s="75"/>
      <c r="BM154" s="75"/>
      <c r="BN154" s="75"/>
      <c r="BO154" s="75"/>
      <c r="BP154" s="75"/>
      <c r="BQ154" s="75"/>
      <c r="BR154" s="75"/>
      <c r="BS154" s="75"/>
      <c r="BT154" s="75"/>
      <c r="BU154" s="75"/>
      <c r="BV154" s="75"/>
      <c r="BW154" s="75"/>
      <c r="BX154" s="75"/>
      <c r="BY154" s="75"/>
      <c r="BZ154" s="75"/>
      <c r="CA154" s="75"/>
      <c r="CB154" s="75"/>
      <c r="CC154" s="75"/>
      <c r="CD154" s="75"/>
      <c r="CE154" s="75"/>
      <c r="CF154" s="75"/>
      <c r="CG154" s="75"/>
      <c r="CH154" s="75"/>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75"/>
      <c r="FH154" s="75"/>
      <c r="FI154" s="75"/>
      <c r="FJ154" s="75"/>
      <c r="FK154" s="75"/>
      <c r="FL154" s="75"/>
      <c r="FM154" s="75"/>
      <c r="FN154" s="75"/>
      <c r="FO154" s="75"/>
      <c r="FP154" s="75"/>
      <c r="FQ154" s="75"/>
      <c r="FR154" s="75"/>
    </row>
    <row r="155" spans="1:174" s="23" customFormat="1" ht="67.95" customHeight="1" outlineLevel="2">
      <c r="A155" s="50"/>
      <c r="B155" s="29"/>
      <c r="C155" s="54" t="s">
        <v>206</v>
      </c>
      <c r="D155" s="51" t="s">
        <v>207</v>
      </c>
      <c r="E155" s="24" t="s">
        <v>14</v>
      </c>
      <c r="F155" s="32">
        <v>769</v>
      </c>
      <c r="G155" s="28" t="s">
        <v>14</v>
      </c>
      <c r="H155" s="33">
        <v>745.9</v>
      </c>
      <c r="I155" s="28" t="s">
        <v>14</v>
      </c>
      <c r="J155" s="33">
        <v>730.6</v>
      </c>
      <c r="K155" s="28" t="s">
        <v>14</v>
      </c>
      <c r="L155" s="33">
        <v>715.2</v>
      </c>
      <c r="M155" s="64" t="s">
        <v>1057</v>
      </c>
      <c r="N155" s="37"/>
      <c r="O155" s="74">
        <f t="shared" si="1"/>
        <v>0</v>
      </c>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c r="AV155" s="75"/>
      <c r="AW155" s="75"/>
      <c r="AX155" s="75"/>
      <c r="AY155" s="75"/>
      <c r="AZ155" s="75"/>
      <c r="BA155" s="75"/>
      <c r="BB155" s="75"/>
      <c r="BC155" s="75"/>
      <c r="BD155" s="75"/>
      <c r="BE155" s="75"/>
      <c r="BF155" s="75"/>
      <c r="BG155" s="75"/>
      <c r="BH155" s="75"/>
      <c r="BI155" s="75"/>
      <c r="BJ155" s="75"/>
      <c r="BK155" s="75"/>
      <c r="BL155" s="75"/>
      <c r="BM155" s="75"/>
      <c r="BN155" s="75"/>
      <c r="BO155" s="75"/>
      <c r="BP155" s="75"/>
      <c r="BQ155" s="75"/>
      <c r="BR155" s="75"/>
      <c r="BS155" s="75"/>
      <c r="BT155" s="75"/>
      <c r="BU155" s="75"/>
      <c r="BV155" s="75"/>
      <c r="BW155" s="75"/>
      <c r="BX155" s="75"/>
      <c r="BY155" s="75"/>
      <c r="BZ155" s="75"/>
      <c r="CA155" s="75"/>
      <c r="CB155" s="75"/>
      <c r="CC155" s="75"/>
      <c r="CD155" s="75"/>
      <c r="CE155" s="75"/>
      <c r="CF155" s="75"/>
      <c r="CG155" s="75"/>
      <c r="CH155" s="75"/>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75"/>
      <c r="FH155" s="75"/>
      <c r="FI155" s="75"/>
      <c r="FJ155" s="75"/>
      <c r="FK155" s="75"/>
      <c r="FL155" s="75"/>
      <c r="FM155" s="75"/>
      <c r="FN155" s="75"/>
      <c r="FO155" s="75"/>
      <c r="FP155" s="75"/>
      <c r="FQ155" s="75"/>
      <c r="FR155" s="75"/>
    </row>
    <row r="156" spans="1:174" s="23" customFormat="1" ht="67.95" customHeight="1" outlineLevel="2">
      <c r="A156" s="50"/>
      <c r="B156" s="29"/>
      <c r="C156" s="54" t="s">
        <v>208</v>
      </c>
      <c r="D156" s="51" t="s">
        <v>209</v>
      </c>
      <c r="E156" s="24" t="s">
        <v>14</v>
      </c>
      <c r="F156" s="32">
        <v>817</v>
      </c>
      <c r="G156" s="28" t="s">
        <v>14</v>
      </c>
      <c r="H156" s="33">
        <v>792.5</v>
      </c>
      <c r="I156" s="28" t="s">
        <v>14</v>
      </c>
      <c r="J156" s="33">
        <v>776.2</v>
      </c>
      <c r="K156" s="28" t="s">
        <v>14</v>
      </c>
      <c r="L156" s="33">
        <v>759.9</v>
      </c>
      <c r="M156" s="64" t="s">
        <v>1058</v>
      </c>
      <c r="N156" s="37"/>
      <c r="O156" s="74">
        <f t="shared" si="1"/>
        <v>0</v>
      </c>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c r="AU156" s="75"/>
      <c r="AV156" s="75"/>
      <c r="AW156" s="75"/>
      <c r="AX156" s="75"/>
      <c r="AY156" s="75"/>
      <c r="AZ156" s="75"/>
      <c r="BA156" s="75"/>
      <c r="BB156" s="75"/>
      <c r="BC156" s="75"/>
      <c r="BD156" s="75"/>
      <c r="BE156" s="75"/>
      <c r="BF156" s="75"/>
      <c r="BG156" s="75"/>
      <c r="BH156" s="75"/>
      <c r="BI156" s="75"/>
      <c r="BJ156" s="75"/>
      <c r="BK156" s="75"/>
      <c r="BL156" s="75"/>
      <c r="BM156" s="75"/>
      <c r="BN156" s="75"/>
      <c r="BO156" s="75"/>
      <c r="BP156" s="75"/>
      <c r="BQ156" s="75"/>
      <c r="BR156" s="75"/>
      <c r="BS156" s="75"/>
      <c r="BT156" s="75"/>
      <c r="BU156" s="75"/>
      <c r="BV156" s="75"/>
      <c r="BW156" s="75"/>
      <c r="BX156" s="75"/>
      <c r="BY156" s="75"/>
      <c r="BZ156" s="75"/>
      <c r="CA156" s="75"/>
      <c r="CB156" s="75"/>
      <c r="CC156" s="75"/>
      <c r="CD156" s="75"/>
      <c r="CE156" s="75"/>
      <c r="CF156" s="75"/>
      <c r="CG156" s="75"/>
      <c r="CH156" s="75"/>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75"/>
      <c r="FH156" s="75"/>
      <c r="FI156" s="75"/>
      <c r="FJ156" s="75"/>
      <c r="FK156" s="75"/>
      <c r="FL156" s="75"/>
      <c r="FM156" s="75"/>
      <c r="FN156" s="75"/>
      <c r="FO156" s="75"/>
      <c r="FP156" s="75"/>
      <c r="FQ156" s="75"/>
      <c r="FR156" s="75"/>
    </row>
    <row r="157" spans="1:174" s="23" customFormat="1" ht="67.95" customHeight="1" outlineLevel="2">
      <c r="A157" s="50"/>
      <c r="B157" s="29"/>
      <c r="C157" s="54" t="s">
        <v>210</v>
      </c>
      <c r="D157" s="51" t="s">
        <v>211</v>
      </c>
      <c r="E157" s="24" t="s">
        <v>14</v>
      </c>
      <c r="F157" s="30">
        <v>1215</v>
      </c>
      <c r="G157" s="28" t="s">
        <v>14</v>
      </c>
      <c r="H157" s="31">
        <v>1178.5999999999999</v>
      </c>
      <c r="I157" s="28" t="s">
        <v>14</v>
      </c>
      <c r="J157" s="31">
        <v>1154.3</v>
      </c>
      <c r="K157" s="28" t="s">
        <v>14</v>
      </c>
      <c r="L157" s="31">
        <v>1130</v>
      </c>
      <c r="M157" s="64" t="s">
        <v>1059</v>
      </c>
      <c r="N157" s="37"/>
      <c r="O157" s="74">
        <f t="shared" si="1"/>
        <v>0</v>
      </c>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75"/>
      <c r="AW157" s="75"/>
      <c r="AX157" s="75"/>
      <c r="AY157" s="75"/>
      <c r="AZ157" s="75"/>
      <c r="BA157" s="75"/>
      <c r="BB157" s="75"/>
      <c r="BC157" s="75"/>
      <c r="BD157" s="75"/>
      <c r="BE157" s="75"/>
      <c r="BF157" s="75"/>
      <c r="BG157" s="75"/>
      <c r="BH157" s="75"/>
      <c r="BI157" s="75"/>
      <c r="BJ157" s="75"/>
      <c r="BK157" s="75"/>
      <c r="BL157" s="75"/>
      <c r="BM157" s="75"/>
      <c r="BN157" s="75"/>
      <c r="BO157" s="75"/>
      <c r="BP157" s="75"/>
      <c r="BQ157" s="75"/>
      <c r="BR157" s="75"/>
      <c r="BS157" s="75"/>
      <c r="BT157" s="75"/>
      <c r="BU157" s="75"/>
      <c r="BV157" s="75"/>
      <c r="BW157" s="75"/>
      <c r="BX157" s="75"/>
      <c r="BY157" s="75"/>
      <c r="BZ157" s="75"/>
      <c r="CA157" s="75"/>
      <c r="CB157" s="75"/>
      <c r="CC157" s="75"/>
      <c r="CD157" s="75"/>
      <c r="CE157" s="75"/>
      <c r="CF157" s="75"/>
      <c r="CG157" s="75"/>
      <c r="CH157" s="75"/>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75"/>
      <c r="FH157" s="75"/>
      <c r="FI157" s="75"/>
      <c r="FJ157" s="75"/>
      <c r="FK157" s="75"/>
      <c r="FL157" s="75"/>
      <c r="FM157" s="75"/>
      <c r="FN157" s="75"/>
      <c r="FO157" s="75"/>
      <c r="FP157" s="75"/>
      <c r="FQ157" s="75"/>
      <c r="FR157" s="75"/>
    </row>
    <row r="158" spans="1:174" s="23" customFormat="1" ht="67.95" customHeight="1" outlineLevel="2">
      <c r="A158" s="50"/>
      <c r="B158" s="29"/>
      <c r="C158" s="54" t="s">
        <v>212</v>
      </c>
      <c r="D158" s="51" t="s">
        <v>213</v>
      </c>
      <c r="E158" s="24" t="s">
        <v>14</v>
      </c>
      <c r="F158" s="30">
        <v>1847</v>
      </c>
      <c r="G158" s="28" t="s">
        <v>14</v>
      </c>
      <c r="H158" s="31">
        <v>1791.6</v>
      </c>
      <c r="I158" s="28" t="s">
        <v>14</v>
      </c>
      <c r="J158" s="31">
        <v>1754.7</v>
      </c>
      <c r="K158" s="28" t="s">
        <v>14</v>
      </c>
      <c r="L158" s="31">
        <v>1717.8</v>
      </c>
      <c r="M158" s="64" t="s">
        <v>1060</v>
      </c>
      <c r="N158" s="37"/>
      <c r="O158" s="74">
        <f t="shared" si="1"/>
        <v>0</v>
      </c>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c r="AU158" s="75"/>
      <c r="AV158" s="75"/>
      <c r="AW158" s="75"/>
      <c r="AX158" s="75"/>
      <c r="AY158" s="75"/>
      <c r="AZ158" s="75"/>
      <c r="BA158" s="75"/>
      <c r="BB158" s="75"/>
      <c r="BC158" s="75"/>
      <c r="BD158" s="75"/>
      <c r="BE158" s="75"/>
      <c r="BF158" s="75"/>
      <c r="BG158" s="75"/>
      <c r="BH158" s="75"/>
      <c r="BI158" s="75"/>
      <c r="BJ158" s="75"/>
      <c r="BK158" s="75"/>
      <c r="BL158" s="75"/>
      <c r="BM158" s="75"/>
      <c r="BN158" s="75"/>
      <c r="BO158" s="75"/>
      <c r="BP158" s="75"/>
      <c r="BQ158" s="75"/>
      <c r="BR158" s="75"/>
      <c r="BS158" s="75"/>
      <c r="BT158" s="75"/>
      <c r="BU158" s="75"/>
      <c r="BV158" s="75"/>
      <c r="BW158" s="75"/>
      <c r="BX158" s="75"/>
      <c r="BY158" s="75"/>
      <c r="BZ158" s="75"/>
      <c r="CA158" s="75"/>
      <c r="CB158" s="75"/>
      <c r="CC158" s="75"/>
      <c r="CD158" s="75"/>
      <c r="CE158" s="75"/>
      <c r="CF158" s="75"/>
      <c r="CG158" s="75"/>
      <c r="CH158" s="75"/>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75"/>
      <c r="FH158" s="75"/>
      <c r="FI158" s="75"/>
      <c r="FJ158" s="75"/>
      <c r="FK158" s="75"/>
      <c r="FL158" s="75"/>
      <c r="FM158" s="75"/>
      <c r="FN158" s="75"/>
      <c r="FO158" s="75"/>
      <c r="FP158" s="75"/>
      <c r="FQ158" s="75"/>
      <c r="FR158" s="75"/>
    </row>
    <row r="159" spans="1:174" s="43" customFormat="1" ht="16.05" customHeight="1" outlineLevel="1">
      <c r="A159" s="65"/>
      <c r="B159" s="38" t="s">
        <v>214</v>
      </c>
      <c r="C159" s="66"/>
      <c r="D159" s="67"/>
      <c r="E159" s="39"/>
      <c r="F159" s="40"/>
      <c r="G159" s="41"/>
      <c r="H159" s="41"/>
      <c r="I159" s="41"/>
      <c r="J159" s="41"/>
      <c r="K159" s="41"/>
      <c r="L159" s="41"/>
      <c r="M159" s="68"/>
      <c r="N159" s="42"/>
      <c r="O159" s="74">
        <f t="shared" si="1"/>
        <v>0</v>
      </c>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c r="BM159" s="73"/>
      <c r="BN159" s="73"/>
      <c r="BO159" s="73"/>
      <c r="BP159" s="73"/>
      <c r="BQ159" s="73"/>
      <c r="BR159" s="73"/>
      <c r="BS159" s="73"/>
      <c r="BT159" s="73"/>
      <c r="BU159" s="73"/>
      <c r="BV159" s="73"/>
      <c r="BW159" s="73"/>
      <c r="BX159" s="73"/>
      <c r="BY159" s="73"/>
      <c r="BZ159" s="73"/>
      <c r="CA159" s="73"/>
      <c r="CB159" s="73"/>
      <c r="CC159" s="73"/>
      <c r="CD159" s="73"/>
      <c r="CE159" s="73"/>
      <c r="CF159" s="73"/>
      <c r="CG159" s="73"/>
      <c r="CH159" s="73"/>
      <c r="CI159" s="73"/>
      <c r="CJ159" s="73"/>
      <c r="CK159" s="73"/>
      <c r="CL159" s="73"/>
      <c r="CM159" s="73"/>
      <c r="CN159" s="73"/>
      <c r="CO159" s="73"/>
      <c r="CP159" s="73"/>
      <c r="CQ159" s="73"/>
      <c r="CR159" s="73"/>
      <c r="CS159" s="73"/>
      <c r="CT159" s="73"/>
      <c r="CU159" s="73"/>
      <c r="CV159" s="73"/>
      <c r="CW159" s="73"/>
      <c r="CX159" s="73"/>
      <c r="CY159" s="73"/>
      <c r="CZ159" s="73"/>
      <c r="DA159" s="73"/>
      <c r="DB159" s="73"/>
      <c r="DC159" s="73"/>
      <c r="DD159" s="73"/>
      <c r="DE159" s="73"/>
      <c r="DF159" s="73"/>
      <c r="DG159" s="73"/>
      <c r="DH159" s="73"/>
      <c r="DI159" s="73"/>
      <c r="DJ159" s="73"/>
      <c r="DK159" s="73"/>
      <c r="DL159" s="73"/>
      <c r="DM159" s="73"/>
      <c r="DN159" s="73"/>
      <c r="DO159" s="73"/>
      <c r="DP159" s="73"/>
      <c r="DQ159" s="73"/>
      <c r="DR159" s="73"/>
      <c r="DS159" s="73"/>
      <c r="DT159" s="73"/>
      <c r="DU159" s="73"/>
      <c r="DV159" s="73"/>
      <c r="DW159" s="73"/>
      <c r="DX159" s="73"/>
      <c r="DY159" s="73"/>
      <c r="DZ159" s="73"/>
      <c r="EA159" s="73"/>
      <c r="EB159" s="73"/>
      <c r="EC159" s="73"/>
      <c r="ED159" s="73"/>
      <c r="EE159" s="73"/>
      <c r="EF159" s="73"/>
      <c r="EG159" s="73"/>
      <c r="EH159" s="73"/>
      <c r="EI159" s="73"/>
      <c r="EJ159" s="73"/>
      <c r="EK159" s="73"/>
      <c r="EL159" s="73"/>
      <c r="EM159" s="73"/>
      <c r="EN159" s="73"/>
      <c r="EO159" s="73"/>
      <c r="EP159" s="73"/>
      <c r="EQ159" s="73"/>
      <c r="ER159" s="73"/>
      <c r="ES159" s="73"/>
      <c r="ET159" s="73"/>
      <c r="EU159" s="73"/>
      <c r="EV159" s="73"/>
      <c r="EW159" s="73"/>
      <c r="EX159" s="73"/>
      <c r="EY159" s="73"/>
      <c r="EZ159" s="73"/>
      <c r="FA159" s="73"/>
      <c r="FB159" s="73"/>
      <c r="FC159" s="73"/>
      <c r="FD159" s="73"/>
      <c r="FE159" s="73"/>
      <c r="FF159" s="73"/>
      <c r="FG159" s="73"/>
      <c r="FH159" s="73"/>
      <c r="FI159" s="73"/>
      <c r="FJ159" s="73"/>
      <c r="FK159" s="73"/>
      <c r="FL159" s="73"/>
      <c r="FM159" s="73"/>
      <c r="FN159" s="73"/>
      <c r="FO159" s="73"/>
      <c r="FP159" s="73"/>
      <c r="FQ159" s="73"/>
      <c r="FR159" s="73"/>
    </row>
    <row r="160" spans="1:174" s="23" customFormat="1" ht="67.95" customHeight="1" outlineLevel="2">
      <c r="A160" s="50"/>
      <c r="B160" s="29"/>
      <c r="C160" s="54" t="s">
        <v>215</v>
      </c>
      <c r="D160" s="51" t="s">
        <v>216</v>
      </c>
      <c r="E160" s="24" t="s">
        <v>14</v>
      </c>
      <c r="F160" s="30">
        <v>1254</v>
      </c>
      <c r="G160" s="28" t="s">
        <v>14</v>
      </c>
      <c r="H160" s="31">
        <v>1216.4000000000001</v>
      </c>
      <c r="I160" s="28" t="s">
        <v>14</v>
      </c>
      <c r="J160" s="31">
        <v>1191.3</v>
      </c>
      <c r="K160" s="28" t="s">
        <v>14</v>
      </c>
      <c r="L160" s="31">
        <v>1166.3</v>
      </c>
      <c r="M160" s="64"/>
      <c r="N160" s="37"/>
      <c r="O160" s="74">
        <f t="shared" si="1"/>
        <v>0</v>
      </c>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c r="AU160" s="75"/>
      <c r="AV160" s="75"/>
      <c r="AW160" s="75"/>
      <c r="AX160" s="75"/>
      <c r="AY160" s="75"/>
      <c r="AZ160" s="75"/>
      <c r="BA160" s="75"/>
      <c r="BB160" s="75"/>
      <c r="BC160" s="75"/>
      <c r="BD160" s="75"/>
      <c r="BE160" s="75"/>
      <c r="BF160" s="75"/>
      <c r="BG160" s="75"/>
      <c r="BH160" s="75"/>
      <c r="BI160" s="75"/>
      <c r="BJ160" s="75"/>
      <c r="BK160" s="75"/>
      <c r="BL160" s="75"/>
      <c r="BM160" s="75"/>
      <c r="BN160" s="75"/>
      <c r="BO160" s="75"/>
      <c r="BP160" s="75"/>
      <c r="BQ160" s="75"/>
      <c r="BR160" s="75"/>
      <c r="BS160" s="75"/>
      <c r="BT160" s="75"/>
      <c r="BU160" s="75"/>
      <c r="BV160" s="75"/>
      <c r="BW160" s="75"/>
      <c r="BX160" s="75"/>
      <c r="BY160" s="75"/>
      <c r="BZ160" s="75"/>
      <c r="CA160" s="75"/>
      <c r="CB160" s="75"/>
      <c r="CC160" s="75"/>
      <c r="CD160" s="75"/>
      <c r="CE160" s="75"/>
      <c r="CF160" s="75"/>
      <c r="CG160" s="75"/>
      <c r="CH160" s="75"/>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75"/>
      <c r="FH160" s="75"/>
      <c r="FI160" s="75"/>
      <c r="FJ160" s="75"/>
      <c r="FK160" s="75"/>
      <c r="FL160" s="75"/>
      <c r="FM160" s="75"/>
      <c r="FN160" s="75"/>
      <c r="FO160" s="75"/>
      <c r="FP160" s="75"/>
      <c r="FQ160" s="75"/>
      <c r="FR160" s="75"/>
    </row>
    <row r="161" spans="1:174" s="43" customFormat="1" ht="16.05" customHeight="1" outlineLevel="1">
      <c r="A161" s="65"/>
      <c r="B161" s="38" t="s">
        <v>217</v>
      </c>
      <c r="C161" s="66"/>
      <c r="D161" s="67"/>
      <c r="E161" s="39"/>
      <c r="F161" s="40"/>
      <c r="G161" s="41"/>
      <c r="H161" s="41"/>
      <c r="I161" s="41"/>
      <c r="J161" s="41"/>
      <c r="K161" s="41"/>
      <c r="L161" s="41"/>
      <c r="M161" s="68"/>
      <c r="N161" s="42"/>
      <c r="O161" s="74">
        <f t="shared" si="1"/>
        <v>0</v>
      </c>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c r="BM161" s="73"/>
      <c r="BN161" s="73"/>
      <c r="BO161" s="73"/>
      <c r="BP161" s="73"/>
      <c r="BQ161" s="73"/>
      <c r="BR161" s="73"/>
      <c r="BS161" s="73"/>
      <c r="BT161" s="73"/>
      <c r="BU161" s="73"/>
      <c r="BV161" s="73"/>
      <c r="BW161" s="73"/>
      <c r="BX161" s="73"/>
      <c r="BY161" s="73"/>
      <c r="BZ161" s="73"/>
      <c r="CA161" s="73"/>
      <c r="CB161" s="73"/>
      <c r="CC161" s="73"/>
      <c r="CD161" s="73"/>
      <c r="CE161" s="73"/>
      <c r="CF161" s="73"/>
      <c r="CG161" s="73"/>
      <c r="CH161" s="73"/>
      <c r="CI161" s="73"/>
      <c r="CJ161" s="73"/>
      <c r="CK161" s="73"/>
      <c r="CL161" s="73"/>
      <c r="CM161" s="73"/>
      <c r="CN161" s="73"/>
      <c r="CO161" s="73"/>
      <c r="CP161" s="73"/>
      <c r="CQ161" s="73"/>
      <c r="CR161" s="73"/>
      <c r="CS161" s="73"/>
      <c r="CT161" s="73"/>
      <c r="CU161" s="73"/>
      <c r="CV161" s="73"/>
      <c r="CW161" s="73"/>
      <c r="CX161" s="73"/>
      <c r="CY161" s="73"/>
      <c r="CZ161" s="73"/>
      <c r="DA161" s="73"/>
      <c r="DB161" s="73"/>
      <c r="DC161" s="73"/>
      <c r="DD161" s="73"/>
      <c r="DE161" s="73"/>
      <c r="DF161" s="73"/>
      <c r="DG161" s="73"/>
      <c r="DH161" s="73"/>
      <c r="DI161" s="73"/>
      <c r="DJ161" s="73"/>
      <c r="DK161" s="73"/>
      <c r="DL161" s="73"/>
      <c r="DM161" s="73"/>
      <c r="DN161" s="73"/>
      <c r="DO161" s="73"/>
      <c r="DP161" s="73"/>
      <c r="DQ161" s="73"/>
      <c r="DR161" s="73"/>
      <c r="DS161" s="73"/>
      <c r="DT161" s="73"/>
      <c r="DU161" s="73"/>
      <c r="DV161" s="73"/>
      <c r="DW161" s="73"/>
      <c r="DX161" s="73"/>
      <c r="DY161" s="73"/>
      <c r="DZ161" s="73"/>
      <c r="EA161" s="73"/>
      <c r="EB161" s="73"/>
      <c r="EC161" s="73"/>
      <c r="ED161" s="73"/>
      <c r="EE161" s="73"/>
      <c r="EF161" s="73"/>
      <c r="EG161" s="73"/>
      <c r="EH161" s="73"/>
      <c r="EI161" s="73"/>
      <c r="EJ161" s="73"/>
      <c r="EK161" s="73"/>
      <c r="EL161" s="73"/>
      <c r="EM161" s="73"/>
      <c r="EN161" s="73"/>
      <c r="EO161" s="73"/>
      <c r="EP161" s="73"/>
      <c r="EQ161" s="73"/>
      <c r="ER161" s="73"/>
      <c r="ES161" s="73"/>
      <c r="ET161" s="73"/>
      <c r="EU161" s="73"/>
      <c r="EV161" s="73"/>
      <c r="EW161" s="73"/>
      <c r="EX161" s="73"/>
      <c r="EY161" s="73"/>
      <c r="EZ161" s="73"/>
      <c r="FA161" s="73"/>
      <c r="FB161" s="73"/>
      <c r="FC161" s="73"/>
      <c r="FD161" s="73"/>
      <c r="FE161" s="73"/>
      <c r="FF161" s="73"/>
      <c r="FG161" s="73"/>
      <c r="FH161" s="73"/>
      <c r="FI161" s="73"/>
      <c r="FJ161" s="73"/>
      <c r="FK161" s="73"/>
      <c r="FL161" s="73"/>
      <c r="FM161" s="73"/>
      <c r="FN161" s="73"/>
      <c r="FO161" s="73"/>
      <c r="FP161" s="73"/>
      <c r="FQ161" s="73"/>
      <c r="FR161" s="73"/>
    </row>
    <row r="162" spans="1:174" s="23" customFormat="1" ht="67.95" customHeight="1" outlineLevel="2">
      <c r="A162" s="50"/>
      <c r="B162" s="29"/>
      <c r="C162" s="54" t="s">
        <v>218</v>
      </c>
      <c r="D162" s="51" t="s">
        <v>219</v>
      </c>
      <c r="E162" s="24" t="s">
        <v>14</v>
      </c>
      <c r="F162" s="32">
        <v>327</v>
      </c>
      <c r="G162" s="28" t="s">
        <v>14</v>
      </c>
      <c r="H162" s="33">
        <v>317.2</v>
      </c>
      <c r="I162" s="28" t="s">
        <v>14</v>
      </c>
      <c r="J162" s="33">
        <v>310.7</v>
      </c>
      <c r="K162" s="28" t="s">
        <v>14</v>
      </c>
      <c r="L162" s="33">
        <v>304.2</v>
      </c>
      <c r="M162" s="64"/>
      <c r="N162" s="37"/>
      <c r="O162" s="74">
        <f t="shared" si="1"/>
        <v>0</v>
      </c>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5"/>
      <c r="CC162" s="75"/>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75"/>
      <c r="FH162" s="75"/>
      <c r="FI162" s="75"/>
      <c r="FJ162" s="75"/>
      <c r="FK162" s="75"/>
      <c r="FL162" s="75"/>
      <c r="FM162" s="75"/>
      <c r="FN162" s="75"/>
      <c r="FO162" s="75"/>
      <c r="FP162" s="75"/>
      <c r="FQ162" s="75"/>
      <c r="FR162" s="75"/>
    </row>
    <row r="163" spans="1:174" s="23" customFormat="1" ht="67.95" customHeight="1" outlineLevel="2">
      <c r="A163" s="50"/>
      <c r="B163" s="29"/>
      <c r="C163" s="54" t="s">
        <v>220</v>
      </c>
      <c r="D163" s="51" t="s">
        <v>219</v>
      </c>
      <c r="E163" s="24" t="s">
        <v>14</v>
      </c>
      <c r="F163" s="32">
        <v>327</v>
      </c>
      <c r="G163" s="28" t="s">
        <v>14</v>
      </c>
      <c r="H163" s="33">
        <v>317.2</v>
      </c>
      <c r="I163" s="28" t="s">
        <v>14</v>
      </c>
      <c r="J163" s="33">
        <v>310.7</v>
      </c>
      <c r="K163" s="28" t="s">
        <v>14</v>
      </c>
      <c r="L163" s="33">
        <v>304.2</v>
      </c>
      <c r="M163" s="64" t="s">
        <v>1061</v>
      </c>
      <c r="N163" s="37"/>
      <c r="O163" s="74">
        <f t="shared" si="1"/>
        <v>0</v>
      </c>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c r="AV163" s="75"/>
      <c r="AW163" s="75"/>
      <c r="AX163" s="75"/>
      <c r="AY163" s="75"/>
      <c r="AZ163" s="75"/>
      <c r="BA163" s="75"/>
      <c r="BB163" s="75"/>
      <c r="BC163" s="75"/>
      <c r="BD163" s="75"/>
      <c r="BE163" s="75"/>
      <c r="BF163" s="75"/>
      <c r="BG163" s="75"/>
      <c r="BH163" s="75"/>
      <c r="BI163" s="75"/>
      <c r="BJ163" s="75"/>
      <c r="BK163" s="75"/>
      <c r="BL163" s="75"/>
      <c r="BM163" s="75"/>
      <c r="BN163" s="75"/>
      <c r="BO163" s="75"/>
      <c r="BP163" s="75"/>
      <c r="BQ163" s="75"/>
      <c r="BR163" s="75"/>
      <c r="BS163" s="75"/>
      <c r="BT163" s="75"/>
      <c r="BU163" s="75"/>
      <c r="BV163" s="75"/>
      <c r="BW163" s="75"/>
      <c r="BX163" s="75"/>
      <c r="BY163" s="75"/>
      <c r="BZ163" s="75"/>
      <c r="CA163" s="75"/>
      <c r="CB163" s="75"/>
      <c r="CC163" s="75"/>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75"/>
      <c r="FH163" s="75"/>
      <c r="FI163" s="75"/>
      <c r="FJ163" s="75"/>
      <c r="FK163" s="75"/>
      <c r="FL163" s="75"/>
      <c r="FM163" s="75"/>
      <c r="FN163" s="75"/>
      <c r="FO163" s="75"/>
      <c r="FP163" s="75"/>
      <c r="FQ163" s="75"/>
      <c r="FR163" s="75"/>
    </row>
    <row r="164" spans="1:174" s="23" customFormat="1" ht="67.95" customHeight="1" outlineLevel="2">
      <c r="A164" s="50"/>
      <c r="B164" s="29"/>
      <c r="C164" s="54" t="s">
        <v>1062</v>
      </c>
      <c r="D164" s="51" t="s">
        <v>1063</v>
      </c>
      <c r="E164" s="24" t="s">
        <v>14</v>
      </c>
      <c r="F164" s="32">
        <v>739</v>
      </c>
      <c r="G164" s="28" t="s">
        <v>14</v>
      </c>
      <c r="H164" s="33">
        <v>716.8</v>
      </c>
      <c r="I164" s="28" t="s">
        <v>14</v>
      </c>
      <c r="J164" s="33">
        <v>702.1</v>
      </c>
      <c r="K164" s="28" t="s">
        <v>14</v>
      </c>
      <c r="L164" s="33">
        <v>687.3</v>
      </c>
      <c r="M164" s="64"/>
      <c r="N164" s="37"/>
      <c r="O164" s="74">
        <f t="shared" si="1"/>
        <v>0</v>
      </c>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c r="AV164" s="75"/>
      <c r="AW164" s="7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5"/>
      <c r="CC164" s="75"/>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75"/>
      <c r="FH164" s="75"/>
      <c r="FI164" s="75"/>
      <c r="FJ164" s="75"/>
      <c r="FK164" s="75"/>
      <c r="FL164" s="75"/>
      <c r="FM164" s="75"/>
      <c r="FN164" s="75"/>
      <c r="FO164" s="75"/>
      <c r="FP164" s="75"/>
      <c r="FQ164" s="75"/>
      <c r="FR164" s="75"/>
    </row>
    <row r="165" spans="1:174" s="23" customFormat="1" ht="67.95" customHeight="1" outlineLevel="2">
      <c r="A165" s="50"/>
      <c r="B165" s="29"/>
      <c r="C165" s="54" t="s">
        <v>221</v>
      </c>
      <c r="D165" s="51" t="s">
        <v>222</v>
      </c>
      <c r="E165" s="24" t="s">
        <v>14</v>
      </c>
      <c r="F165" s="32">
        <v>616</v>
      </c>
      <c r="G165" s="28" t="s">
        <v>14</v>
      </c>
      <c r="H165" s="33">
        <v>597.5</v>
      </c>
      <c r="I165" s="28" t="s">
        <v>14</v>
      </c>
      <c r="J165" s="33">
        <v>585.20000000000005</v>
      </c>
      <c r="K165" s="28" t="s">
        <v>14</v>
      </c>
      <c r="L165" s="33">
        <v>572.9</v>
      </c>
      <c r="M165" s="64" t="s">
        <v>1064</v>
      </c>
      <c r="N165" s="37"/>
      <c r="O165" s="74">
        <f t="shared" si="1"/>
        <v>0</v>
      </c>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75"/>
      <c r="AZ165" s="75"/>
      <c r="BA165" s="75"/>
      <c r="BB165" s="75"/>
      <c r="BC165" s="75"/>
      <c r="BD165" s="75"/>
      <c r="BE165" s="75"/>
      <c r="BF165" s="75"/>
      <c r="BG165" s="75"/>
      <c r="BH165" s="75"/>
      <c r="BI165" s="75"/>
      <c r="BJ165" s="75"/>
      <c r="BK165" s="75"/>
      <c r="BL165" s="75"/>
      <c r="BM165" s="75"/>
      <c r="BN165" s="75"/>
      <c r="BO165" s="75"/>
      <c r="BP165" s="75"/>
      <c r="BQ165" s="75"/>
      <c r="BR165" s="75"/>
      <c r="BS165" s="75"/>
      <c r="BT165" s="75"/>
      <c r="BU165" s="75"/>
      <c r="BV165" s="75"/>
      <c r="BW165" s="75"/>
      <c r="BX165" s="75"/>
      <c r="BY165" s="75"/>
      <c r="BZ165" s="75"/>
      <c r="CA165" s="75"/>
      <c r="CB165" s="75"/>
      <c r="CC165" s="75"/>
      <c r="CD165" s="75"/>
      <c r="CE165" s="75"/>
      <c r="CF165" s="75"/>
      <c r="CG165" s="75"/>
      <c r="CH165" s="75"/>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75"/>
      <c r="FH165" s="75"/>
      <c r="FI165" s="75"/>
      <c r="FJ165" s="75"/>
      <c r="FK165" s="75"/>
      <c r="FL165" s="75"/>
      <c r="FM165" s="75"/>
      <c r="FN165" s="75"/>
      <c r="FO165" s="75"/>
      <c r="FP165" s="75"/>
      <c r="FQ165" s="75"/>
      <c r="FR165" s="75"/>
    </row>
    <row r="166" spans="1:174" s="23" customFormat="1" ht="67.95" customHeight="1" outlineLevel="2">
      <c r="A166" s="50"/>
      <c r="B166" s="29"/>
      <c r="C166" s="54" t="s">
        <v>223</v>
      </c>
      <c r="D166" s="51" t="s">
        <v>224</v>
      </c>
      <c r="E166" s="24" t="s">
        <v>14</v>
      </c>
      <c r="F166" s="32">
        <v>364</v>
      </c>
      <c r="G166" s="28" t="s">
        <v>14</v>
      </c>
      <c r="H166" s="33">
        <v>353.1</v>
      </c>
      <c r="I166" s="28" t="s">
        <v>14</v>
      </c>
      <c r="J166" s="33">
        <v>345.8</v>
      </c>
      <c r="K166" s="28" t="s">
        <v>14</v>
      </c>
      <c r="L166" s="33">
        <v>338.6</v>
      </c>
      <c r="M166" s="64" t="s">
        <v>1004</v>
      </c>
      <c r="N166" s="37"/>
      <c r="O166" s="74">
        <f t="shared" si="1"/>
        <v>0</v>
      </c>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75"/>
      <c r="AW166" s="75"/>
      <c r="AX166" s="75"/>
      <c r="AY166" s="75"/>
      <c r="AZ166" s="75"/>
      <c r="BA166" s="75"/>
      <c r="BB166" s="75"/>
      <c r="BC166" s="75"/>
      <c r="BD166" s="75"/>
      <c r="BE166" s="75"/>
      <c r="BF166" s="75"/>
      <c r="BG166" s="75"/>
      <c r="BH166" s="75"/>
      <c r="BI166" s="75"/>
      <c r="BJ166" s="75"/>
      <c r="BK166" s="75"/>
      <c r="BL166" s="75"/>
      <c r="BM166" s="75"/>
      <c r="BN166" s="75"/>
      <c r="BO166" s="75"/>
      <c r="BP166" s="75"/>
      <c r="BQ166" s="75"/>
      <c r="BR166" s="75"/>
      <c r="BS166" s="75"/>
      <c r="BT166" s="75"/>
      <c r="BU166" s="75"/>
      <c r="BV166" s="75"/>
      <c r="BW166" s="75"/>
      <c r="BX166" s="75"/>
      <c r="BY166" s="75"/>
      <c r="BZ166" s="75"/>
      <c r="CA166" s="75"/>
      <c r="CB166" s="75"/>
      <c r="CC166" s="75"/>
      <c r="CD166" s="75"/>
      <c r="CE166" s="75"/>
      <c r="CF166" s="75"/>
      <c r="CG166" s="75"/>
      <c r="CH166" s="75"/>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75"/>
      <c r="FH166" s="75"/>
      <c r="FI166" s="75"/>
      <c r="FJ166" s="75"/>
      <c r="FK166" s="75"/>
      <c r="FL166" s="75"/>
      <c r="FM166" s="75"/>
      <c r="FN166" s="75"/>
      <c r="FO166" s="75"/>
      <c r="FP166" s="75"/>
      <c r="FQ166" s="75"/>
      <c r="FR166" s="75"/>
    </row>
    <row r="167" spans="1:174" s="43" customFormat="1" ht="16.05" customHeight="1" outlineLevel="1">
      <c r="A167" s="65"/>
      <c r="B167" s="38" t="s">
        <v>225</v>
      </c>
      <c r="C167" s="66"/>
      <c r="D167" s="67"/>
      <c r="E167" s="39"/>
      <c r="F167" s="40"/>
      <c r="G167" s="41"/>
      <c r="H167" s="41"/>
      <c r="I167" s="41"/>
      <c r="J167" s="41"/>
      <c r="K167" s="41"/>
      <c r="L167" s="41"/>
      <c r="M167" s="68"/>
      <c r="N167" s="42"/>
      <c r="O167" s="74">
        <f t="shared" si="1"/>
        <v>0</v>
      </c>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c r="BM167" s="73"/>
      <c r="BN167" s="73"/>
      <c r="BO167" s="73"/>
      <c r="BP167" s="73"/>
      <c r="BQ167" s="73"/>
      <c r="BR167" s="73"/>
      <c r="BS167" s="73"/>
      <c r="BT167" s="73"/>
      <c r="BU167" s="73"/>
      <c r="BV167" s="73"/>
      <c r="BW167" s="73"/>
      <c r="BX167" s="73"/>
      <c r="BY167" s="73"/>
      <c r="BZ167" s="73"/>
      <c r="CA167" s="73"/>
      <c r="CB167" s="73"/>
      <c r="CC167" s="73"/>
      <c r="CD167" s="73"/>
      <c r="CE167" s="73"/>
      <c r="CF167" s="73"/>
      <c r="CG167" s="73"/>
      <c r="CH167" s="73"/>
      <c r="CI167" s="73"/>
      <c r="CJ167" s="73"/>
      <c r="CK167" s="73"/>
      <c r="CL167" s="73"/>
      <c r="CM167" s="73"/>
      <c r="CN167" s="73"/>
      <c r="CO167" s="73"/>
      <c r="CP167" s="73"/>
      <c r="CQ167" s="73"/>
      <c r="CR167" s="73"/>
      <c r="CS167" s="73"/>
      <c r="CT167" s="73"/>
      <c r="CU167" s="73"/>
      <c r="CV167" s="73"/>
      <c r="CW167" s="73"/>
      <c r="CX167" s="73"/>
      <c r="CY167" s="73"/>
      <c r="CZ167" s="73"/>
      <c r="DA167" s="73"/>
      <c r="DB167" s="73"/>
      <c r="DC167" s="73"/>
      <c r="DD167" s="73"/>
      <c r="DE167" s="73"/>
      <c r="DF167" s="73"/>
      <c r="DG167" s="73"/>
      <c r="DH167" s="73"/>
      <c r="DI167" s="73"/>
      <c r="DJ167" s="73"/>
      <c r="DK167" s="73"/>
      <c r="DL167" s="73"/>
      <c r="DM167" s="73"/>
      <c r="DN167" s="73"/>
      <c r="DO167" s="73"/>
      <c r="DP167" s="73"/>
      <c r="DQ167" s="73"/>
      <c r="DR167" s="73"/>
      <c r="DS167" s="73"/>
      <c r="DT167" s="73"/>
      <c r="DU167" s="73"/>
      <c r="DV167" s="73"/>
      <c r="DW167" s="73"/>
      <c r="DX167" s="73"/>
      <c r="DY167" s="73"/>
      <c r="DZ167" s="73"/>
      <c r="EA167" s="73"/>
      <c r="EB167" s="73"/>
      <c r="EC167" s="73"/>
      <c r="ED167" s="73"/>
      <c r="EE167" s="73"/>
      <c r="EF167" s="73"/>
      <c r="EG167" s="73"/>
      <c r="EH167" s="73"/>
      <c r="EI167" s="73"/>
      <c r="EJ167" s="73"/>
      <c r="EK167" s="73"/>
      <c r="EL167" s="73"/>
      <c r="EM167" s="73"/>
      <c r="EN167" s="73"/>
      <c r="EO167" s="73"/>
      <c r="EP167" s="73"/>
      <c r="EQ167" s="73"/>
      <c r="ER167" s="73"/>
      <c r="ES167" s="73"/>
      <c r="ET167" s="73"/>
      <c r="EU167" s="73"/>
      <c r="EV167" s="73"/>
      <c r="EW167" s="73"/>
      <c r="EX167" s="73"/>
      <c r="EY167" s="73"/>
      <c r="EZ167" s="73"/>
      <c r="FA167" s="73"/>
      <c r="FB167" s="73"/>
      <c r="FC167" s="73"/>
      <c r="FD167" s="73"/>
      <c r="FE167" s="73"/>
      <c r="FF167" s="73"/>
      <c r="FG167" s="73"/>
      <c r="FH167" s="73"/>
      <c r="FI167" s="73"/>
      <c r="FJ167" s="73"/>
      <c r="FK167" s="73"/>
      <c r="FL167" s="73"/>
      <c r="FM167" s="73"/>
      <c r="FN167" s="73"/>
      <c r="FO167" s="73"/>
      <c r="FP167" s="73"/>
      <c r="FQ167" s="73"/>
      <c r="FR167" s="73"/>
    </row>
    <row r="168" spans="1:174" s="23" customFormat="1" ht="67.95" customHeight="1" outlineLevel="2">
      <c r="A168" s="50"/>
      <c r="B168" s="29"/>
      <c r="C168" s="54" t="s">
        <v>226</v>
      </c>
      <c r="D168" s="51" t="s">
        <v>227</v>
      </c>
      <c r="E168" s="24" t="s">
        <v>14</v>
      </c>
      <c r="F168" s="30">
        <v>1114</v>
      </c>
      <c r="G168" s="28" t="s">
        <v>14</v>
      </c>
      <c r="H168" s="31">
        <v>1080.5999999999999</v>
      </c>
      <c r="I168" s="28" t="s">
        <v>14</v>
      </c>
      <c r="J168" s="31">
        <v>1058.3</v>
      </c>
      <c r="K168" s="28" t="s">
        <v>14</v>
      </c>
      <c r="L168" s="31">
        <v>1036.0999999999999</v>
      </c>
      <c r="M168" s="64" t="s">
        <v>1065</v>
      </c>
      <c r="N168" s="37"/>
      <c r="O168" s="74">
        <f t="shared" si="1"/>
        <v>0</v>
      </c>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c r="AU168" s="75"/>
      <c r="AV168" s="75"/>
      <c r="AW168" s="75"/>
      <c r="AX168" s="75"/>
      <c r="AY168" s="75"/>
      <c r="AZ168" s="75"/>
      <c r="BA168" s="75"/>
      <c r="BB168" s="75"/>
      <c r="BC168" s="75"/>
      <c r="BD168" s="75"/>
      <c r="BE168" s="75"/>
      <c r="BF168" s="75"/>
      <c r="BG168" s="75"/>
      <c r="BH168" s="75"/>
      <c r="BI168" s="75"/>
      <c r="BJ168" s="75"/>
      <c r="BK168" s="75"/>
      <c r="BL168" s="75"/>
      <c r="BM168" s="75"/>
      <c r="BN168" s="75"/>
      <c r="BO168" s="75"/>
      <c r="BP168" s="75"/>
      <c r="BQ168" s="75"/>
      <c r="BR168" s="75"/>
      <c r="BS168" s="75"/>
      <c r="BT168" s="75"/>
      <c r="BU168" s="75"/>
      <c r="BV168" s="75"/>
      <c r="BW168" s="75"/>
      <c r="BX168" s="75"/>
      <c r="BY168" s="75"/>
      <c r="BZ168" s="75"/>
      <c r="CA168" s="75"/>
      <c r="CB168" s="75"/>
      <c r="CC168" s="75"/>
      <c r="CD168" s="75"/>
      <c r="CE168" s="75"/>
      <c r="CF168" s="75"/>
      <c r="CG168" s="75"/>
      <c r="CH168" s="75"/>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75"/>
      <c r="FH168" s="75"/>
      <c r="FI168" s="75"/>
      <c r="FJ168" s="75"/>
      <c r="FK168" s="75"/>
      <c r="FL168" s="75"/>
      <c r="FM168" s="75"/>
      <c r="FN168" s="75"/>
      <c r="FO168" s="75"/>
      <c r="FP168" s="75"/>
      <c r="FQ168" s="75"/>
      <c r="FR168" s="75"/>
    </row>
    <row r="169" spans="1:174" s="43" customFormat="1" ht="16.05" customHeight="1" outlineLevel="1">
      <c r="A169" s="65"/>
      <c r="B169" s="38" t="s">
        <v>228</v>
      </c>
      <c r="C169" s="66"/>
      <c r="D169" s="67"/>
      <c r="E169" s="39"/>
      <c r="F169" s="40"/>
      <c r="G169" s="41"/>
      <c r="H169" s="41"/>
      <c r="I169" s="41"/>
      <c r="J169" s="41"/>
      <c r="K169" s="41"/>
      <c r="L169" s="41"/>
      <c r="M169" s="68"/>
      <c r="N169" s="42"/>
      <c r="O169" s="74">
        <f t="shared" si="1"/>
        <v>0</v>
      </c>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c r="BM169" s="73"/>
      <c r="BN169" s="73"/>
      <c r="BO169" s="73"/>
      <c r="BP169" s="73"/>
      <c r="BQ169" s="73"/>
      <c r="BR169" s="73"/>
      <c r="BS169" s="73"/>
      <c r="BT169" s="73"/>
      <c r="BU169" s="73"/>
      <c r="BV169" s="73"/>
      <c r="BW169" s="73"/>
      <c r="BX169" s="73"/>
      <c r="BY169" s="73"/>
      <c r="BZ169" s="73"/>
      <c r="CA169" s="73"/>
      <c r="CB169" s="73"/>
      <c r="CC169" s="73"/>
      <c r="CD169" s="73"/>
      <c r="CE169" s="73"/>
      <c r="CF169" s="73"/>
      <c r="CG169" s="73"/>
      <c r="CH169" s="73"/>
      <c r="CI169" s="73"/>
      <c r="CJ169" s="73"/>
      <c r="CK169" s="73"/>
      <c r="CL169" s="73"/>
      <c r="CM169" s="73"/>
      <c r="CN169" s="73"/>
      <c r="CO169" s="73"/>
      <c r="CP169" s="73"/>
      <c r="CQ169" s="73"/>
      <c r="CR169" s="73"/>
      <c r="CS169" s="73"/>
      <c r="CT169" s="73"/>
      <c r="CU169" s="73"/>
      <c r="CV169" s="73"/>
      <c r="CW169" s="73"/>
      <c r="CX169" s="73"/>
      <c r="CY169" s="73"/>
      <c r="CZ169" s="73"/>
      <c r="DA169" s="73"/>
      <c r="DB169" s="73"/>
      <c r="DC169" s="73"/>
      <c r="DD169" s="73"/>
      <c r="DE169" s="73"/>
      <c r="DF169" s="73"/>
      <c r="DG169" s="73"/>
      <c r="DH169" s="73"/>
      <c r="DI169" s="73"/>
      <c r="DJ169" s="73"/>
      <c r="DK169" s="73"/>
      <c r="DL169" s="73"/>
      <c r="DM169" s="73"/>
      <c r="DN169" s="73"/>
      <c r="DO169" s="73"/>
      <c r="DP169" s="73"/>
      <c r="DQ169" s="73"/>
      <c r="DR169" s="73"/>
      <c r="DS169" s="73"/>
      <c r="DT169" s="73"/>
      <c r="DU169" s="73"/>
      <c r="DV169" s="73"/>
      <c r="DW169" s="73"/>
      <c r="DX169" s="73"/>
      <c r="DY169" s="73"/>
      <c r="DZ169" s="73"/>
      <c r="EA169" s="73"/>
      <c r="EB169" s="73"/>
      <c r="EC169" s="73"/>
      <c r="ED169" s="73"/>
      <c r="EE169" s="73"/>
      <c r="EF169" s="73"/>
      <c r="EG169" s="73"/>
      <c r="EH169" s="73"/>
      <c r="EI169" s="73"/>
      <c r="EJ169" s="73"/>
      <c r="EK169" s="73"/>
      <c r="EL169" s="73"/>
      <c r="EM169" s="73"/>
      <c r="EN169" s="73"/>
      <c r="EO169" s="73"/>
      <c r="EP169" s="73"/>
      <c r="EQ169" s="73"/>
      <c r="ER169" s="73"/>
      <c r="ES169" s="73"/>
      <c r="ET169" s="73"/>
      <c r="EU169" s="73"/>
      <c r="EV169" s="73"/>
      <c r="EW169" s="73"/>
      <c r="EX169" s="73"/>
      <c r="EY169" s="73"/>
      <c r="EZ169" s="73"/>
      <c r="FA169" s="73"/>
      <c r="FB169" s="73"/>
      <c r="FC169" s="73"/>
      <c r="FD169" s="73"/>
      <c r="FE169" s="73"/>
      <c r="FF169" s="73"/>
      <c r="FG169" s="73"/>
      <c r="FH169" s="73"/>
      <c r="FI169" s="73"/>
      <c r="FJ169" s="73"/>
      <c r="FK169" s="73"/>
      <c r="FL169" s="73"/>
      <c r="FM169" s="73"/>
      <c r="FN169" s="73"/>
      <c r="FO169" s="73"/>
      <c r="FP169" s="73"/>
      <c r="FQ169" s="73"/>
      <c r="FR169" s="73"/>
    </row>
    <row r="170" spans="1:174" s="23" customFormat="1" ht="67.95" customHeight="1" outlineLevel="2">
      <c r="A170" s="50"/>
      <c r="B170" s="29"/>
      <c r="C170" s="54" t="s">
        <v>229</v>
      </c>
      <c r="D170" s="51" t="s">
        <v>230</v>
      </c>
      <c r="E170" s="24" t="s">
        <v>14</v>
      </c>
      <c r="F170" s="30">
        <v>1049</v>
      </c>
      <c r="G170" s="28" t="s">
        <v>14</v>
      </c>
      <c r="H170" s="31">
        <v>1017.5</v>
      </c>
      <c r="I170" s="28" t="s">
        <v>14</v>
      </c>
      <c r="J170" s="33">
        <v>996.6</v>
      </c>
      <c r="K170" s="28" t="s">
        <v>14</v>
      </c>
      <c r="L170" s="33">
        <v>975.6</v>
      </c>
      <c r="M170" s="64" t="s">
        <v>1066</v>
      </c>
      <c r="N170" s="37"/>
      <c r="O170" s="74">
        <f t="shared" si="1"/>
        <v>0</v>
      </c>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c r="AY170" s="75"/>
      <c r="AZ170" s="75"/>
      <c r="BA170" s="75"/>
      <c r="BB170" s="75"/>
      <c r="BC170" s="75"/>
      <c r="BD170" s="75"/>
      <c r="BE170" s="75"/>
      <c r="BF170" s="75"/>
      <c r="BG170" s="75"/>
      <c r="BH170" s="75"/>
      <c r="BI170" s="75"/>
      <c r="BJ170" s="75"/>
      <c r="BK170" s="75"/>
      <c r="BL170" s="75"/>
      <c r="BM170" s="75"/>
      <c r="BN170" s="75"/>
      <c r="BO170" s="75"/>
      <c r="BP170" s="75"/>
      <c r="BQ170" s="75"/>
      <c r="BR170" s="75"/>
      <c r="BS170" s="75"/>
      <c r="BT170" s="75"/>
      <c r="BU170" s="75"/>
      <c r="BV170" s="75"/>
      <c r="BW170" s="75"/>
      <c r="BX170" s="75"/>
      <c r="BY170" s="75"/>
      <c r="BZ170" s="75"/>
      <c r="CA170" s="75"/>
      <c r="CB170" s="75"/>
      <c r="CC170" s="75"/>
      <c r="CD170" s="75"/>
      <c r="CE170" s="75"/>
      <c r="CF170" s="75"/>
      <c r="CG170" s="75"/>
      <c r="CH170" s="75"/>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75"/>
      <c r="FH170" s="75"/>
      <c r="FI170" s="75"/>
      <c r="FJ170" s="75"/>
      <c r="FK170" s="75"/>
      <c r="FL170" s="75"/>
      <c r="FM170" s="75"/>
      <c r="FN170" s="75"/>
      <c r="FO170" s="75"/>
      <c r="FP170" s="75"/>
      <c r="FQ170" s="75"/>
      <c r="FR170" s="75"/>
    </row>
    <row r="171" spans="1:174" s="23" customFormat="1" ht="67.95" customHeight="1" outlineLevel="2">
      <c r="A171" s="50"/>
      <c r="B171" s="29"/>
      <c r="C171" s="54" t="s">
        <v>231</v>
      </c>
      <c r="D171" s="51" t="s">
        <v>232</v>
      </c>
      <c r="E171" s="24" t="s">
        <v>14</v>
      </c>
      <c r="F171" s="32">
        <v>380</v>
      </c>
      <c r="G171" s="28" t="s">
        <v>14</v>
      </c>
      <c r="H171" s="33">
        <v>368.6</v>
      </c>
      <c r="I171" s="28" t="s">
        <v>14</v>
      </c>
      <c r="J171" s="33">
        <v>361</v>
      </c>
      <c r="K171" s="28" t="s">
        <v>14</v>
      </c>
      <c r="L171" s="33">
        <v>353.4</v>
      </c>
      <c r="M171" s="64" t="s">
        <v>1067</v>
      </c>
      <c r="N171" s="37"/>
      <c r="O171" s="74">
        <f t="shared" si="1"/>
        <v>0</v>
      </c>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c r="BN171" s="75"/>
      <c r="BO171" s="75"/>
      <c r="BP171" s="75"/>
      <c r="BQ171" s="75"/>
      <c r="BR171" s="75"/>
      <c r="BS171" s="75"/>
      <c r="BT171" s="75"/>
      <c r="BU171" s="75"/>
      <c r="BV171" s="75"/>
      <c r="BW171" s="75"/>
      <c r="BX171" s="75"/>
      <c r="BY171" s="75"/>
      <c r="BZ171" s="75"/>
      <c r="CA171" s="75"/>
      <c r="CB171" s="75"/>
      <c r="CC171" s="75"/>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75"/>
      <c r="FH171" s="75"/>
      <c r="FI171" s="75"/>
      <c r="FJ171" s="75"/>
      <c r="FK171" s="75"/>
      <c r="FL171" s="75"/>
      <c r="FM171" s="75"/>
      <c r="FN171" s="75"/>
      <c r="FO171" s="75"/>
      <c r="FP171" s="75"/>
      <c r="FQ171" s="75"/>
      <c r="FR171" s="75"/>
    </row>
    <row r="172" spans="1:174" s="23" customFormat="1" ht="67.95" customHeight="1" outlineLevel="2">
      <c r="A172" s="50"/>
      <c r="B172" s="29"/>
      <c r="C172" s="54" t="s">
        <v>233</v>
      </c>
      <c r="D172" s="51" t="s">
        <v>234</v>
      </c>
      <c r="E172" s="24" t="s">
        <v>14</v>
      </c>
      <c r="F172" s="30">
        <v>1219</v>
      </c>
      <c r="G172" s="28" t="s">
        <v>14</v>
      </c>
      <c r="H172" s="31">
        <v>1182.4000000000001</v>
      </c>
      <c r="I172" s="28" t="s">
        <v>14</v>
      </c>
      <c r="J172" s="31">
        <v>1158.0999999999999</v>
      </c>
      <c r="K172" s="28" t="s">
        <v>14</v>
      </c>
      <c r="L172" s="31">
        <v>1133.7</v>
      </c>
      <c r="M172" s="64" t="s">
        <v>1068</v>
      </c>
      <c r="N172" s="37"/>
      <c r="O172" s="74">
        <f t="shared" si="1"/>
        <v>0</v>
      </c>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c r="AU172" s="75"/>
      <c r="AV172" s="75"/>
      <c r="AW172" s="75"/>
      <c r="AX172" s="75"/>
      <c r="AY172" s="75"/>
      <c r="AZ172" s="75"/>
      <c r="BA172" s="75"/>
      <c r="BB172" s="75"/>
      <c r="BC172" s="75"/>
      <c r="BD172" s="75"/>
      <c r="BE172" s="75"/>
      <c r="BF172" s="75"/>
      <c r="BG172" s="75"/>
      <c r="BH172" s="75"/>
      <c r="BI172" s="75"/>
      <c r="BJ172" s="75"/>
      <c r="BK172" s="75"/>
      <c r="BL172" s="75"/>
      <c r="BM172" s="75"/>
      <c r="BN172" s="75"/>
      <c r="BO172" s="75"/>
      <c r="BP172" s="75"/>
      <c r="BQ172" s="75"/>
      <c r="BR172" s="75"/>
      <c r="BS172" s="75"/>
      <c r="BT172" s="75"/>
      <c r="BU172" s="75"/>
      <c r="BV172" s="75"/>
      <c r="BW172" s="75"/>
      <c r="BX172" s="75"/>
      <c r="BY172" s="75"/>
      <c r="BZ172" s="75"/>
      <c r="CA172" s="75"/>
      <c r="CB172" s="75"/>
      <c r="CC172" s="75"/>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75"/>
      <c r="FH172" s="75"/>
      <c r="FI172" s="75"/>
      <c r="FJ172" s="75"/>
      <c r="FK172" s="75"/>
      <c r="FL172" s="75"/>
      <c r="FM172" s="75"/>
      <c r="FN172" s="75"/>
      <c r="FO172" s="75"/>
      <c r="FP172" s="75"/>
      <c r="FQ172" s="75"/>
      <c r="FR172" s="75"/>
    </row>
    <row r="173" spans="1:174" s="23" customFormat="1" ht="67.95" customHeight="1" outlineLevel="2">
      <c r="A173" s="50"/>
      <c r="B173" s="29"/>
      <c r="C173" s="54" t="s">
        <v>235</v>
      </c>
      <c r="D173" s="51" t="s">
        <v>236</v>
      </c>
      <c r="E173" s="24" t="s">
        <v>14</v>
      </c>
      <c r="F173" s="30">
        <v>1206</v>
      </c>
      <c r="G173" s="28" t="s">
        <v>14</v>
      </c>
      <c r="H173" s="31">
        <v>1169.8</v>
      </c>
      <c r="I173" s="28" t="s">
        <v>14</v>
      </c>
      <c r="J173" s="31">
        <v>1145.7</v>
      </c>
      <c r="K173" s="28" t="s">
        <v>14</v>
      </c>
      <c r="L173" s="31">
        <v>1121.5999999999999</v>
      </c>
      <c r="M173" s="64" t="s">
        <v>1069</v>
      </c>
      <c r="N173" s="37"/>
      <c r="O173" s="74">
        <f t="shared" si="1"/>
        <v>0</v>
      </c>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75"/>
      <c r="BO173" s="75"/>
      <c r="BP173" s="75"/>
      <c r="BQ173" s="75"/>
      <c r="BR173" s="75"/>
      <c r="BS173" s="75"/>
      <c r="BT173" s="75"/>
      <c r="BU173" s="75"/>
      <c r="BV173" s="75"/>
      <c r="BW173" s="75"/>
      <c r="BX173" s="75"/>
      <c r="BY173" s="75"/>
      <c r="BZ173" s="75"/>
      <c r="CA173" s="75"/>
      <c r="CB173" s="75"/>
      <c r="CC173" s="75"/>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75"/>
      <c r="FH173" s="75"/>
      <c r="FI173" s="75"/>
      <c r="FJ173" s="75"/>
      <c r="FK173" s="75"/>
      <c r="FL173" s="75"/>
      <c r="FM173" s="75"/>
      <c r="FN173" s="75"/>
      <c r="FO173" s="75"/>
      <c r="FP173" s="75"/>
      <c r="FQ173" s="75"/>
      <c r="FR173" s="75"/>
    </row>
    <row r="174" spans="1:174" s="23" customFormat="1" ht="67.95" customHeight="1" outlineLevel="2">
      <c r="A174" s="50"/>
      <c r="B174" s="29"/>
      <c r="C174" s="54" t="s">
        <v>237</v>
      </c>
      <c r="D174" s="51" t="s">
        <v>238</v>
      </c>
      <c r="E174" s="24" t="s">
        <v>14</v>
      </c>
      <c r="F174" s="32">
        <v>204</v>
      </c>
      <c r="G174" s="28" t="s">
        <v>14</v>
      </c>
      <c r="H174" s="33">
        <v>197.9</v>
      </c>
      <c r="I174" s="28" t="s">
        <v>14</v>
      </c>
      <c r="J174" s="33">
        <v>193.8</v>
      </c>
      <c r="K174" s="28" t="s">
        <v>14</v>
      </c>
      <c r="L174" s="33">
        <v>189.8</v>
      </c>
      <c r="M174" s="64"/>
      <c r="N174" s="37"/>
      <c r="O174" s="74">
        <f t="shared" si="1"/>
        <v>0</v>
      </c>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c r="AV174" s="75"/>
      <c r="AW174" s="75"/>
      <c r="AX174" s="75"/>
      <c r="AY174" s="75"/>
      <c r="AZ174" s="75"/>
      <c r="BA174" s="75"/>
      <c r="BB174" s="75"/>
      <c r="BC174" s="75"/>
      <c r="BD174" s="75"/>
      <c r="BE174" s="75"/>
      <c r="BF174" s="75"/>
      <c r="BG174" s="75"/>
      <c r="BH174" s="75"/>
      <c r="BI174" s="75"/>
      <c r="BJ174" s="75"/>
      <c r="BK174" s="75"/>
      <c r="BL174" s="75"/>
      <c r="BM174" s="75"/>
      <c r="BN174" s="75"/>
      <c r="BO174" s="75"/>
      <c r="BP174" s="75"/>
      <c r="BQ174" s="75"/>
      <c r="BR174" s="75"/>
      <c r="BS174" s="75"/>
      <c r="BT174" s="75"/>
      <c r="BU174" s="75"/>
      <c r="BV174" s="75"/>
      <c r="BW174" s="75"/>
      <c r="BX174" s="75"/>
      <c r="BY174" s="75"/>
      <c r="BZ174" s="75"/>
      <c r="CA174" s="75"/>
      <c r="CB174" s="75"/>
      <c r="CC174" s="75"/>
      <c r="CD174" s="75"/>
      <c r="CE174" s="75"/>
      <c r="CF174" s="75"/>
      <c r="CG174" s="75"/>
      <c r="CH174" s="75"/>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75"/>
      <c r="FH174" s="75"/>
      <c r="FI174" s="75"/>
      <c r="FJ174" s="75"/>
      <c r="FK174" s="75"/>
      <c r="FL174" s="75"/>
      <c r="FM174" s="75"/>
      <c r="FN174" s="75"/>
      <c r="FO174" s="75"/>
      <c r="FP174" s="75"/>
      <c r="FQ174" s="75"/>
      <c r="FR174" s="75"/>
    </row>
    <row r="175" spans="1:174" s="23" customFormat="1" ht="67.95" customHeight="1" outlineLevel="2">
      <c r="A175" s="50"/>
      <c r="B175" s="29"/>
      <c r="C175" s="54" t="s">
        <v>239</v>
      </c>
      <c r="D175" s="51" t="s">
        <v>240</v>
      </c>
      <c r="E175" s="24" t="s">
        <v>14</v>
      </c>
      <c r="F175" s="32">
        <v>987</v>
      </c>
      <c r="G175" s="28" t="s">
        <v>14</v>
      </c>
      <c r="H175" s="33">
        <v>957.4</v>
      </c>
      <c r="I175" s="28" t="s">
        <v>14</v>
      </c>
      <c r="J175" s="33">
        <v>937.7</v>
      </c>
      <c r="K175" s="28" t="s">
        <v>14</v>
      </c>
      <c r="L175" s="33">
        <v>918</v>
      </c>
      <c r="M175" s="64" t="s">
        <v>1015</v>
      </c>
      <c r="N175" s="37"/>
      <c r="O175" s="74">
        <f t="shared" si="1"/>
        <v>0</v>
      </c>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c r="AY175" s="75"/>
      <c r="AZ175" s="75"/>
      <c r="BA175" s="75"/>
      <c r="BB175" s="75"/>
      <c r="BC175" s="75"/>
      <c r="BD175" s="75"/>
      <c r="BE175" s="75"/>
      <c r="BF175" s="75"/>
      <c r="BG175" s="75"/>
      <c r="BH175" s="75"/>
      <c r="BI175" s="75"/>
      <c r="BJ175" s="75"/>
      <c r="BK175" s="75"/>
      <c r="BL175" s="75"/>
      <c r="BM175" s="75"/>
      <c r="BN175" s="75"/>
      <c r="BO175" s="75"/>
      <c r="BP175" s="75"/>
      <c r="BQ175" s="75"/>
      <c r="BR175" s="75"/>
      <c r="BS175" s="75"/>
      <c r="BT175" s="75"/>
      <c r="BU175" s="75"/>
      <c r="BV175" s="75"/>
      <c r="BW175" s="75"/>
      <c r="BX175" s="75"/>
      <c r="BY175" s="75"/>
      <c r="BZ175" s="75"/>
      <c r="CA175" s="75"/>
      <c r="CB175" s="75"/>
      <c r="CC175" s="75"/>
      <c r="CD175" s="75"/>
      <c r="CE175" s="75"/>
      <c r="CF175" s="75"/>
      <c r="CG175" s="75"/>
      <c r="CH175" s="75"/>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75"/>
      <c r="FH175" s="75"/>
      <c r="FI175" s="75"/>
      <c r="FJ175" s="75"/>
      <c r="FK175" s="75"/>
      <c r="FL175" s="75"/>
      <c r="FM175" s="75"/>
      <c r="FN175" s="75"/>
      <c r="FO175" s="75"/>
      <c r="FP175" s="75"/>
      <c r="FQ175" s="75"/>
      <c r="FR175" s="75"/>
    </row>
    <row r="176" spans="1:174" s="23" customFormat="1" ht="67.95" customHeight="1" outlineLevel="2">
      <c r="A176" s="50"/>
      <c r="B176" s="29"/>
      <c r="C176" s="54" t="s">
        <v>241</v>
      </c>
      <c r="D176" s="51" t="s">
        <v>242</v>
      </c>
      <c r="E176" s="24" t="s">
        <v>14</v>
      </c>
      <c r="F176" s="32">
        <v>987</v>
      </c>
      <c r="G176" s="28" t="s">
        <v>14</v>
      </c>
      <c r="H176" s="33">
        <v>957.4</v>
      </c>
      <c r="I176" s="28" t="s">
        <v>14</v>
      </c>
      <c r="J176" s="33">
        <v>937.7</v>
      </c>
      <c r="K176" s="28" t="s">
        <v>14</v>
      </c>
      <c r="L176" s="33">
        <v>918</v>
      </c>
      <c r="M176" s="64" t="s">
        <v>1070</v>
      </c>
      <c r="N176" s="37"/>
      <c r="O176" s="74">
        <f t="shared" si="1"/>
        <v>0</v>
      </c>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c r="AU176" s="75"/>
      <c r="AV176" s="75"/>
      <c r="AW176" s="75"/>
      <c r="AX176" s="75"/>
      <c r="AY176" s="75"/>
      <c r="AZ176" s="75"/>
      <c r="BA176" s="75"/>
      <c r="BB176" s="75"/>
      <c r="BC176" s="75"/>
      <c r="BD176" s="75"/>
      <c r="BE176" s="75"/>
      <c r="BF176" s="75"/>
      <c r="BG176" s="75"/>
      <c r="BH176" s="75"/>
      <c r="BI176" s="75"/>
      <c r="BJ176" s="75"/>
      <c r="BK176" s="75"/>
      <c r="BL176" s="75"/>
      <c r="BM176" s="75"/>
      <c r="BN176" s="75"/>
      <c r="BO176" s="75"/>
      <c r="BP176" s="75"/>
      <c r="BQ176" s="75"/>
      <c r="BR176" s="75"/>
      <c r="BS176" s="75"/>
      <c r="BT176" s="75"/>
      <c r="BU176" s="75"/>
      <c r="BV176" s="75"/>
      <c r="BW176" s="75"/>
      <c r="BX176" s="75"/>
      <c r="BY176" s="75"/>
      <c r="BZ176" s="75"/>
      <c r="CA176" s="75"/>
      <c r="CB176" s="75"/>
      <c r="CC176" s="75"/>
      <c r="CD176" s="75"/>
      <c r="CE176" s="75"/>
      <c r="CF176" s="75"/>
      <c r="CG176" s="75"/>
      <c r="CH176" s="75"/>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75"/>
      <c r="FH176" s="75"/>
      <c r="FI176" s="75"/>
      <c r="FJ176" s="75"/>
      <c r="FK176" s="75"/>
      <c r="FL176" s="75"/>
      <c r="FM176" s="75"/>
      <c r="FN176" s="75"/>
      <c r="FO176" s="75"/>
      <c r="FP176" s="75"/>
      <c r="FQ176" s="75"/>
      <c r="FR176" s="75"/>
    </row>
    <row r="177" spans="1:174" s="23" customFormat="1" ht="67.95" customHeight="1" outlineLevel="2">
      <c r="A177" s="50"/>
      <c r="B177" s="29"/>
      <c r="C177" s="54" t="s">
        <v>243</v>
      </c>
      <c r="D177" s="51" t="s">
        <v>244</v>
      </c>
      <c r="E177" s="24" t="s">
        <v>14</v>
      </c>
      <c r="F177" s="32">
        <v>375</v>
      </c>
      <c r="G177" s="28" t="s">
        <v>14</v>
      </c>
      <c r="H177" s="33">
        <v>363.8</v>
      </c>
      <c r="I177" s="28" t="s">
        <v>14</v>
      </c>
      <c r="J177" s="33">
        <v>356.3</v>
      </c>
      <c r="K177" s="28" t="s">
        <v>14</v>
      </c>
      <c r="L177" s="33">
        <v>348.8</v>
      </c>
      <c r="M177" s="64" t="s">
        <v>1071</v>
      </c>
      <c r="N177" s="37"/>
      <c r="O177" s="74">
        <f t="shared" si="1"/>
        <v>0</v>
      </c>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c r="AX177" s="75"/>
      <c r="AY177" s="75"/>
      <c r="AZ177" s="75"/>
      <c r="BA177" s="75"/>
      <c r="BB177" s="75"/>
      <c r="BC177" s="75"/>
      <c r="BD177" s="75"/>
      <c r="BE177" s="75"/>
      <c r="BF177" s="75"/>
      <c r="BG177" s="75"/>
      <c r="BH177" s="75"/>
      <c r="BI177" s="75"/>
      <c r="BJ177" s="75"/>
      <c r="BK177" s="75"/>
      <c r="BL177" s="75"/>
      <c r="BM177" s="75"/>
      <c r="BN177" s="75"/>
      <c r="BO177" s="75"/>
      <c r="BP177" s="75"/>
      <c r="BQ177" s="75"/>
      <c r="BR177" s="75"/>
      <c r="BS177" s="75"/>
      <c r="BT177" s="75"/>
      <c r="BU177" s="75"/>
      <c r="BV177" s="75"/>
      <c r="BW177" s="75"/>
      <c r="BX177" s="75"/>
      <c r="BY177" s="75"/>
      <c r="BZ177" s="75"/>
      <c r="CA177" s="75"/>
      <c r="CB177" s="75"/>
      <c r="CC177" s="75"/>
      <c r="CD177" s="75"/>
      <c r="CE177" s="75"/>
      <c r="CF177" s="75"/>
      <c r="CG177" s="75"/>
      <c r="CH177" s="75"/>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75"/>
      <c r="FH177" s="75"/>
      <c r="FI177" s="75"/>
      <c r="FJ177" s="75"/>
      <c r="FK177" s="75"/>
      <c r="FL177" s="75"/>
      <c r="FM177" s="75"/>
      <c r="FN177" s="75"/>
      <c r="FO177" s="75"/>
      <c r="FP177" s="75"/>
      <c r="FQ177" s="75"/>
      <c r="FR177" s="75"/>
    </row>
    <row r="178" spans="1:174" s="23" customFormat="1" ht="67.95" customHeight="1" outlineLevel="2">
      <c r="A178" s="50"/>
      <c r="B178" s="29"/>
      <c r="C178" s="54" t="s">
        <v>245</v>
      </c>
      <c r="D178" s="51" t="s">
        <v>246</v>
      </c>
      <c r="E178" s="24" t="s">
        <v>14</v>
      </c>
      <c r="F178" s="32">
        <v>409</v>
      </c>
      <c r="G178" s="28" t="s">
        <v>14</v>
      </c>
      <c r="H178" s="33">
        <v>396.7</v>
      </c>
      <c r="I178" s="28" t="s">
        <v>14</v>
      </c>
      <c r="J178" s="33">
        <v>388.6</v>
      </c>
      <c r="K178" s="28" t="s">
        <v>14</v>
      </c>
      <c r="L178" s="33">
        <v>380.4</v>
      </c>
      <c r="M178" s="64" t="s">
        <v>1072</v>
      </c>
      <c r="N178" s="37"/>
      <c r="O178" s="74">
        <f t="shared" si="1"/>
        <v>0</v>
      </c>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75"/>
      <c r="AW178" s="75"/>
      <c r="AX178" s="75"/>
      <c r="AY178" s="75"/>
      <c r="AZ178" s="75"/>
      <c r="BA178" s="75"/>
      <c r="BB178" s="75"/>
      <c r="BC178" s="75"/>
      <c r="BD178" s="75"/>
      <c r="BE178" s="75"/>
      <c r="BF178" s="75"/>
      <c r="BG178" s="75"/>
      <c r="BH178" s="75"/>
      <c r="BI178" s="75"/>
      <c r="BJ178" s="75"/>
      <c r="BK178" s="75"/>
      <c r="BL178" s="75"/>
      <c r="BM178" s="75"/>
      <c r="BN178" s="75"/>
      <c r="BO178" s="75"/>
      <c r="BP178" s="75"/>
      <c r="BQ178" s="75"/>
      <c r="BR178" s="75"/>
      <c r="BS178" s="75"/>
      <c r="BT178" s="75"/>
      <c r="BU178" s="75"/>
      <c r="BV178" s="75"/>
      <c r="BW178" s="75"/>
      <c r="BX178" s="75"/>
      <c r="BY178" s="75"/>
      <c r="BZ178" s="75"/>
      <c r="CA178" s="75"/>
      <c r="CB178" s="75"/>
      <c r="CC178" s="75"/>
      <c r="CD178" s="75"/>
      <c r="CE178" s="75"/>
      <c r="CF178" s="75"/>
      <c r="CG178" s="75"/>
      <c r="CH178" s="75"/>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75"/>
      <c r="FH178" s="75"/>
      <c r="FI178" s="75"/>
      <c r="FJ178" s="75"/>
      <c r="FK178" s="75"/>
      <c r="FL178" s="75"/>
      <c r="FM178" s="75"/>
      <c r="FN178" s="75"/>
      <c r="FO178" s="75"/>
      <c r="FP178" s="75"/>
      <c r="FQ178" s="75"/>
      <c r="FR178" s="75"/>
    </row>
    <row r="179" spans="1:174" s="23" customFormat="1" ht="67.95" customHeight="1" outlineLevel="2">
      <c r="A179" s="50"/>
      <c r="B179" s="29"/>
      <c r="C179" s="54" t="s">
        <v>247</v>
      </c>
      <c r="D179" s="51" t="s">
        <v>248</v>
      </c>
      <c r="E179" s="24" t="s">
        <v>14</v>
      </c>
      <c r="F179" s="32">
        <v>562</v>
      </c>
      <c r="G179" s="28" t="s">
        <v>14</v>
      </c>
      <c r="H179" s="33">
        <v>545.1</v>
      </c>
      <c r="I179" s="28" t="s">
        <v>14</v>
      </c>
      <c r="J179" s="33">
        <v>533.9</v>
      </c>
      <c r="K179" s="28" t="s">
        <v>14</v>
      </c>
      <c r="L179" s="33">
        <v>522.70000000000005</v>
      </c>
      <c r="M179" s="64" t="s">
        <v>1073</v>
      </c>
      <c r="N179" s="37"/>
      <c r="O179" s="74">
        <f t="shared" si="1"/>
        <v>0</v>
      </c>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75"/>
      <c r="AW179" s="75"/>
      <c r="AX179" s="75"/>
      <c r="AY179" s="75"/>
      <c r="AZ179" s="75"/>
      <c r="BA179" s="75"/>
      <c r="BB179" s="75"/>
      <c r="BC179" s="75"/>
      <c r="BD179" s="75"/>
      <c r="BE179" s="75"/>
      <c r="BF179" s="75"/>
      <c r="BG179" s="75"/>
      <c r="BH179" s="75"/>
      <c r="BI179" s="75"/>
      <c r="BJ179" s="75"/>
      <c r="BK179" s="75"/>
      <c r="BL179" s="75"/>
      <c r="BM179" s="75"/>
      <c r="BN179" s="75"/>
      <c r="BO179" s="75"/>
      <c r="BP179" s="75"/>
      <c r="BQ179" s="75"/>
      <c r="BR179" s="75"/>
      <c r="BS179" s="75"/>
      <c r="BT179" s="75"/>
      <c r="BU179" s="75"/>
      <c r="BV179" s="75"/>
      <c r="BW179" s="75"/>
      <c r="BX179" s="75"/>
      <c r="BY179" s="75"/>
      <c r="BZ179" s="75"/>
      <c r="CA179" s="75"/>
      <c r="CB179" s="75"/>
      <c r="CC179" s="75"/>
      <c r="CD179" s="75"/>
      <c r="CE179" s="75"/>
      <c r="CF179" s="75"/>
      <c r="CG179" s="75"/>
      <c r="CH179" s="75"/>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75"/>
      <c r="FH179" s="75"/>
      <c r="FI179" s="75"/>
      <c r="FJ179" s="75"/>
      <c r="FK179" s="75"/>
      <c r="FL179" s="75"/>
      <c r="FM179" s="75"/>
      <c r="FN179" s="75"/>
      <c r="FO179" s="75"/>
      <c r="FP179" s="75"/>
      <c r="FQ179" s="75"/>
      <c r="FR179" s="75"/>
    </row>
    <row r="180" spans="1:174" s="23" customFormat="1" ht="67.95" customHeight="1" outlineLevel="2">
      <c r="A180" s="50"/>
      <c r="B180" s="29"/>
      <c r="C180" s="54" t="s">
        <v>249</v>
      </c>
      <c r="D180" s="51" t="s">
        <v>250</v>
      </c>
      <c r="E180" s="24" t="s">
        <v>14</v>
      </c>
      <c r="F180" s="32">
        <v>352</v>
      </c>
      <c r="G180" s="28" t="s">
        <v>14</v>
      </c>
      <c r="H180" s="33">
        <v>341.4</v>
      </c>
      <c r="I180" s="28" t="s">
        <v>14</v>
      </c>
      <c r="J180" s="33">
        <v>334.4</v>
      </c>
      <c r="K180" s="28" t="s">
        <v>14</v>
      </c>
      <c r="L180" s="33">
        <v>327.39999999999998</v>
      </c>
      <c r="M180" s="64"/>
      <c r="N180" s="37"/>
      <c r="O180" s="74">
        <f t="shared" ref="O180:O243" si="2">F180*N180</f>
        <v>0</v>
      </c>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c r="AU180" s="75"/>
      <c r="AV180" s="75"/>
      <c r="AW180" s="75"/>
      <c r="AX180" s="75"/>
      <c r="AY180" s="75"/>
      <c r="AZ180" s="75"/>
      <c r="BA180" s="75"/>
      <c r="BB180" s="75"/>
      <c r="BC180" s="75"/>
      <c r="BD180" s="75"/>
      <c r="BE180" s="75"/>
      <c r="BF180" s="75"/>
      <c r="BG180" s="75"/>
      <c r="BH180" s="75"/>
      <c r="BI180" s="75"/>
      <c r="BJ180" s="75"/>
      <c r="BK180" s="75"/>
      <c r="BL180" s="75"/>
      <c r="BM180" s="75"/>
      <c r="BN180" s="75"/>
      <c r="BO180" s="75"/>
      <c r="BP180" s="75"/>
      <c r="BQ180" s="75"/>
      <c r="BR180" s="75"/>
      <c r="BS180" s="75"/>
      <c r="BT180" s="75"/>
      <c r="BU180" s="75"/>
      <c r="BV180" s="75"/>
      <c r="BW180" s="75"/>
      <c r="BX180" s="75"/>
      <c r="BY180" s="75"/>
      <c r="BZ180" s="75"/>
      <c r="CA180" s="75"/>
      <c r="CB180" s="75"/>
      <c r="CC180" s="75"/>
      <c r="CD180" s="75"/>
      <c r="CE180" s="75"/>
      <c r="CF180" s="75"/>
      <c r="CG180" s="75"/>
      <c r="CH180" s="75"/>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75"/>
      <c r="FH180" s="75"/>
      <c r="FI180" s="75"/>
      <c r="FJ180" s="75"/>
      <c r="FK180" s="75"/>
      <c r="FL180" s="75"/>
      <c r="FM180" s="75"/>
      <c r="FN180" s="75"/>
      <c r="FO180" s="75"/>
      <c r="FP180" s="75"/>
      <c r="FQ180" s="75"/>
      <c r="FR180" s="75"/>
    </row>
    <row r="181" spans="1:174" s="23" customFormat="1" ht="67.95" customHeight="1" outlineLevel="2">
      <c r="A181" s="50"/>
      <c r="B181" s="29"/>
      <c r="C181" s="54" t="s">
        <v>251</v>
      </c>
      <c r="D181" s="51" t="s">
        <v>252</v>
      </c>
      <c r="E181" s="24" t="s">
        <v>14</v>
      </c>
      <c r="F181" s="30">
        <v>1021</v>
      </c>
      <c r="G181" s="28" t="s">
        <v>14</v>
      </c>
      <c r="H181" s="33">
        <v>990.4</v>
      </c>
      <c r="I181" s="28" t="s">
        <v>14</v>
      </c>
      <c r="J181" s="33">
        <v>970</v>
      </c>
      <c r="K181" s="28" t="s">
        <v>14</v>
      </c>
      <c r="L181" s="33">
        <v>949.6</v>
      </c>
      <c r="M181" s="64" t="s">
        <v>1074</v>
      </c>
      <c r="N181" s="37"/>
      <c r="O181" s="74">
        <f t="shared" si="2"/>
        <v>0</v>
      </c>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c r="AY181" s="75"/>
      <c r="AZ181" s="75"/>
      <c r="BA181" s="75"/>
      <c r="BB181" s="75"/>
      <c r="BC181" s="75"/>
      <c r="BD181" s="75"/>
      <c r="BE181" s="75"/>
      <c r="BF181" s="75"/>
      <c r="BG181" s="75"/>
      <c r="BH181" s="75"/>
      <c r="BI181" s="75"/>
      <c r="BJ181" s="75"/>
      <c r="BK181" s="75"/>
      <c r="BL181" s="75"/>
      <c r="BM181" s="75"/>
      <c r="BN181" s="75"/>
      <c r="BO181" s="75"/>
      <c r="BP181" s="75"/>
      <c r="BQ181" s="75"/>
      <c r="BR181" s="75"/>
      <c r="BS181" s="75"/>
      <c r="BT181" s="75"/>
      <c r="BU181" s="75"/>
      <c r="BV181" s="75"/>
      <c r="BW181" s="75"/>
      <c r="BX181" s="75"/>
      <c r="BY181" s="75"/>
      <c r="BZ181" s="75"/>
      <c r="CA181" s="75"/>
      <c r="CB181" s="75"/>
      <c r="CC181" s="75"/>
      <c r="CD181" s="75"/>
      <c r="CE181" s="75"/>
      <c r="CF181" s="75"/>
      <c r="CG181" s="75"/>
      <c r="CH181" s="75"/>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75"/>
      <c r="FH181" s="75"/>
      <c r="FI181" s="75"/>
      <c r="FJ181" s="75"/>
      <c r="FK181" s="75"/>
      <c r="FL181" s="75"/>
      <c r="FM181" s="75"/>
      <c r="FN181" s="75"/>
      <c r="FO181" s="75"/>
      <c r="FP181" s="75"/>
      <c r="FQ181" s="75"/>
      <c r="FR181" s="75"/>
    </row>
    <row r="182" spans="1:174" s="23" customFormat="1" ht="67.95" customHeight="1" outlineLevel="2">
      <c r="A182" s="50"/>
      <c r="B182" s="29"/>
      <c r="C182" s="54" t="s">
        <v>253</v>
      </c>
      <c r="D182" s="51" t="s">
        <v>254</v>
      </c>
      <c r="E182" s="24" t="s">
        <v>14</v>
      </c>
      <c r="F182" s="30">
        <v>1021</v>
      </c>
      <c r="G182" s="28" t="s">
        <v>14</v>
      </c>
      <c r="H182" s="33">
        <v>990.4</v>
      </c>
      <c r="I182" s="28" t="s">
        <v>14</v>
      </c>
      <c r="J182" s="33">
        <v>970</v>
      </c>
      <c r="K182" s="28" t="s">
        <v>14</v>
      </c>
      <c r="L182" s="33">
        <v>949.6</v>
      </c>
      <c r="M182" s="64" t="s">
        <v>1075</v>
      </c>
      <c r="N182" s="37"/>
      <c r="O182" s="74">
        <f t="shared" si="2"/>
        <v>0</v>
      </c>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c r="AU182" s="75"/>
      <c r="AV182" s="75"/>
      <c r="AW182" s="75"/>
      <c r="AX182" s="75"/>
      <c r="AY182" s="75"/>
      <c r="AZ182" s="75"/>
      <c r="BA182" s="75"/>
      <c r="BB182" s="75"/>
      <c r="BC182" s="75"/>
      <c r="BD182" s="75"/>
      <c r="BE182" s="75"/>
      <c r="BF182" s="75"/>
      <c r="BG182" s="75"/>
      <c r="BH182" s="75"/>
      <c r="BI182" s="75"/>
      <c r="BJ182" s="75"/>
      <c r="BK182" s="75"/>
      <c r="BL182" s="75"/>
      <c r="BM182" s="75"/>
      <c r="BN182" s="75"/>
      <c r="BO182" s="75"/>
      <c r="BP182" s="75"/>
      <c r="BQ182" s="75"/>
      <c r="BR182" s="75"/>
      <c r="BS182" s="75"/>
      <c r="BT182" s="75"/>
      <c r="BU182" s="75"/>
      <c r="BV182" s="75"/>
      <c r="BW182" s="75"/>
      <c r="BX182" s="75"/>
      <c r="BY182" s="75"/>
      <c r="BZ182" s="75"/>
      <c r="CA182" s="75"/>
      <c r="CB182" s="75"/>
      <c r="CC182" s="75"/>
      <c r="CD182" s="75"/>
      <c r="CE182" s="75"/>
      <c r="CF182" s="75"/>
      <c r="CG182" s="75"/>
      <c r="CH182" s="75"/>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75"/>
      <c r="FH182" s="75"/>
      <c r="FI182" s="75"/>
      <c r="FJ182" s="75"/>
      <c r="FK182" s="75"/>
      <c r="FL182" s="75"/>
      <c r="FM182" s="75"/>
      <c r="FN182" s="75"/>
      <c r="FO182" s="75"/>
      <c r="FP182" s="75"/>
      <c r="FQ182" s="75"/>
      <c r="FR182" s="75"/>
    </row>
    <row r="183" spans="1:174" s="23" customFormat="1" ht="67.95" customHeight="1" outlineLevel="2">
      <c r="A183" s="50"/>
      <c r="B183" s="29"/>
      <c r="C183" s="54" t="s">
        <v>255</v>
      </c>
      <c r="D183" s="51" t="s">
        <v>256</v>
      </c>
      <c r="E183" s="24" t="s">
        <v>14</v>
      </c>
      <c r="F183" s="32">
        <v>634</v>
      </c>
      <c r="G183" s="28" t="s">
        <v>14</v>
      </c>
      <c r="H183" s="33">
        <v>615</v>
      </c>
      <c r="I183" s="28" t="s">
        <v>14</v>
      </c>
      <c r="J183" s="33">
        <v>602.29999999999995</v>
      </c>
      <c r="K183" s="28" t="s">
        <v>14</v>
      </c>
      <c r="L183" s="33">
        <v>589.70000000000005</v>
      </c>
      <c r="M183" s="64"/>
      <c r="N183" s="37"/>
      <c r="O183" s="74">
        <f t="shared" si="2"/>
        <v>0</v>
      </c>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c r="AX183" s="75"/>
      <c r="AY183" s="75"/>
      <c r="AZ183" s="75"/>
      <c r="BA183" s="75"/>
      <c r="BB183" s="75"/>
      <c r="BC183" s="75"/>
      <c r="BD183" s="75"/>
      <c r="BE183" s="75"/>
      <c r="BF183" s="75"/>
      <c r="BG183" s="75"/>
      <c r="BH183" s="75"/>
      <c r="BI183" s="75"/>
      <c r="BJ183" s="75"/>
      <c r="BK183" s="75"/>
      <c r="BL183" s="75"/>
      <c r="BM183" s="75"/>
      <c r="BN183" s="75"/>
      <c r="BO183" s="75"/>
      <c r="BP183" s="75"/>
      <c r="BQ183" s="75"/>
      <c r="BR183" s="75"/>
      <c r="BS183" s="75"/>
      <c r="BT183" s="75"/>
      <c r="BU183" s="75"/>
      <c r="BV183" s="75"/>
      <c r="BW183" s="75"/>
      <c r="BX183" s="75"/>
      <c r="BY183" s="75"/>
      <c r="BZ183" s="75"/>
      <c r="CA183" s="75"/>
      <c r="CB183" s="75"/>
      <c r="CC183" s="75"/>
      <c r="CD183" s="75"/>
      <c r="CE183" s="75"/>
      <c r="CF183" s="75"/>
      <c r="CG183" s="75"/>
      <c r="CH183" s="75"/>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75"/>
      <c r="FH183" s="75"/>
      <c r="FI183" s="75"/>
      <c r="FJ183" s="75"/>
      <c r="FK183" s="75"/>
      <c r="FL183" s="75"/>
      <c r="FM183" s="75"/>
      <c r="FN183" s="75"/>
      <c r="FO183" s="75"/>
      <c r="FP183" s="75"/>
      <c r="FQ183" s="75"/>
      <c r="FR183" s="75"/>
    </row>
    <row r="184" spans="1:174" s="23" customFormat="1" ht="67.95" customHeight="1" outlineLevel="2">
      <c r="A184" s="50"/>
      <c r="B184" s="29"/>
      <c r="C184" s="54" t="s">
        <v>257</v>
      </c>
      <c r="D184" s="51" t="s">
        <v>258</v>
      </c>
      <c r="E184" s="24" t="s">
        <v>14</v>
      </c>
      <c r="F184" s="30">
        <v>1178</v>
      </c>
      <c r="G184" s="28" t="s">
        <v>14</v>
      </c>
      <c r="H184" s="31">
        <v>1142.7</v>
      </c>
      <c r="I184" s="28" t="s">
        <v>14</v>
      </c>
      <c r="J184" s="31">
        <v>1119.0999999999999</v>
      </c>
      <c r="K184" s="28" t="s">
        <v>14</v>
      </c>
      <c r="L184" s="31">
        <v>1095.5999999999999</v>
      </c>
      <c r="M184" s="64" t="s">
        <v>1060</v>
      </c>
      <c r="N184" s="37"/>
      <c r="O184" s="74">
        <f t="shared" si="2"/>
        <v>0</v>
      </c>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c r="AV184" s="75"/>
      <c r="AW184" s="75"/>
      <c r="AX184" s="75"/>
      <c r="AY184" s="75"/>
      <c r="AZ184" s="75"/>
      <c r="BA184" s="75"/>
      <c r="BB184" s="75"/>
      <c r="BC184" s="75"/>
      <c r="BD184" s="75"/>
      <c r="BE184" s="75"/>
      <c r="BF184" s="75"/>
      <c r="BG184" s="75"/>
      <c r="BH184" s="75"/>
      <c r="BI184" s="75"/>
      <c r="BJ184" s="75"/>
      <c r="BK184" s="75"/>
      <c r="BL184" s="75"/>
      <c r="BM184" s="75"/>
      <c r="BN184" s="75"/>
      <c r="BO184" s="75"/>
      <c r="BP184" s="75"/>
      <c r="BQ184" s="75"/>
      <c r="BR184" s="75"/>
      <c r="BS184" s="75"/>
      <c r="BT184" s="75"/>
      <c r="BU184" s="75"/>
      <c r="BV184" s="75"/>
      <c r="BW184" s="75"/>
      <c r="BX184" s="75"/>
      <c r="BY184" s="75"/>
      <c r="BZ184" s="75"/>
      <c r="CA184" s="75"/>
      <c r="CB184" s="75"/>
      <c r="CC184" s="75"/>
      <c r="CD184" s="75"/>
      <c r="CE184" s="75"/>
      <c r="CF184" s="75"/>
      <c r="CG184" s="75"/>
      <c r="CH184" s="75"/>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75"/>
      <c r="FH184" s="75"/>
      <c r="FI184" s="75"/>
      <c r="FJ184" s="75"/>
      <c r="FK184" s="75"/>
      <c r="FL184" s="75"/>
      <c r="FM184" s="75"/>
      <c r="FN184" s="75"/>
      <c r="FO184" s="75"/>
      <c r="FP184" s="75"/>
      <c r="FQ184" s="75"/>
      <c r="FR184" s="75"/>
    </row>
    <row r="185" spans="1:174" s="43" customFormat="1" ht="16.05" customHeight="1" outlineLevel="1">
      <c r="A185" s="65"/>
      <c r="B185" s="38" t="s">
        <v>261</v>
      </c>
      <c r="C185" s="66"/>
      <c r="D185" s="67"/>
      <c r="E185" s="39"/>
      <c r="F185" s="40"/>
      <c r="G185" s="41"/>
      <c r="H185" s="41"/>
      <c r="I185" s="41"/>
      <c r="J185" s="41"/>
      <c r="K185" s="41"/>
      <c r="L185" s="41"/>
      <c r="M185" s="68"/>
      <c r="N185" s="42"/>
      <c r="O185" s="74">
        <f t="shared" si="2"/>
        <v>0</v>
      </c>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c r="BM185" s="73"/>
      <c r="BN185" s="73"/>
      <c r="BO185" s="73"/>
      <c r="BP185" s="73"/>
      <c r="BQ185" s="73"/>
      <c r="BR185" s="73"/>
      <c r="BS185" s="73"/>
      <c r="BT185" s="73"/>
      <c r="BU185" s="73"/>
      <c r="BV185" s="73"/>
      <c r="BW185" s="73"/>
      <c r="BX185" s="73"/>
      <c r="BY185" s="73"/>
      <c r="BZ185" s="73"/>
      <c r="CA185" s="73"/>
      <c r="CB185" s="73"/>
      <c r="CC185" s="73"/>
      <c r="CD185" s="73"/>
      <c r="CE185" s="73"/>
      <c r="CF185" s="73"/>
      <c r="CG185" s="73"/>
      <c r="CH185" s="73"/>
      <c r="CI185" s="73"/>
      <c r="CJ185" s="73"/>
      <c r="CK185" s="73"/>
      <c r="CL185" s="73"/>
      <c r="CM185" s="73"/>
      <c r="CN185" s="73"/>
      <c r="CO185" s="73"/>
      <c r="CP185" s="73"/>
      <c r="CQ185" s="73"/>
      <c r="CR185" s="73"/>
      <c r="CS185" s="73"/>
      <c r="CT185" s="73"/>
      <c r="CU185" s="73"/>
      <c r="CV185" s="73"/>
      <c r="CW185" s="73"/>
      <c r="CX185" s="73"/>
      <c r="CY185" s="73"/>
      <c r="CZ185" s="73"/>
      <c r="DA185" s="73"/>
      <c r="DB185" s="73"/>
      <c r="DC185" s="73"/>
      <c r="DD185" s="73"/>
      <c r="DE185" s="73"/>
      <c r="DF185" s="73"/>
      <c r="DG185" s="73"/>
      <c r="DH185" s="73"/>
      <c r="DI185" s="73"/>
      <c r="DJ185" s="73"/>
      <c r="DK185" s="73"/>
      <c r="DL185" s="73"/>
      <c r="DM185" s="73"/>
      <c r="DN185" s="73"/>
      <c r="DO185" s="73"/>
      <c r="DP185" s="73"/>
      <c r="DQ185" s="73"/>
      <c r="DR185" s="73"/>
      <c r="DS185" s="73"/>
      <c r="DT185" s="73"/>
      <c r="DU185" s="73"/>
      <c r="DV185" s="73"/>
      <c r="DW185" s="73"/>
      <c r="DX185" s="73"/>
      <c r="DY185" s="73"/>
      <c r="DZ185" s="73"/>
      <c r="EA185" s="73"/>
      <c r="EB185" s="73"/>
      <c r="EC185" s="73"/>
      <c r="ED185" s="73"/>
      <c r="EE185" s="73"/>
      <c r="EF185" s="73"/>
      <c r="EG185" s="73"/>
      <c r="EH185" s="73"/>
      <c r="EI185" s="73"/>
      <c r="EJ185" s="73"/>
      <c r="EK185" s="73"/>
      <c r="EL185" s="73"/>
      <c r="EM185" s="73"/>
      <c r="EN185" s="73"/>
      <c r="EO185" s="73"/>
      <c r="EP185" s="73"/>
      <c r="EQ185" s="73"/>
      <c r="ER185" s="73"/>
      <c r="ES185" s="73"/>
      <c r="ET185" s="73"/>
      <c r="EU185" s="73"/>
      <c r="EV185" s="73"/>
      <c r="EW185" s="73"/>
      <c r="EX185" s="73"/>
      <c r="EY185" s="73"/>
      <c r="EZ185" s="73"/>
      <c r="FA185" s="73"/>
      <c r="FB185" s="73"/>
      <c r="FC185" s="73"/>
      <c r="FD185" s="73"/>
      <c r="FE185" s="73"/>
      <c r="FF185" s="73"/>
      <c r="FG185" s="73"/>
      <c r="FH185" s="73"/>
      <c r="FI185" s="73"/>
      <c r="FJ185" s="73"/>
      <c r="FK185" s="73"/>
      <c r="FL185" s="73"/>
      <c r="FM185" s="73"/>
      <c r="FN185" s="73"/>
      <c r="FO185" s="73"/>
      <c r="FP185" s="73"/>
      <c r="FQ185" s="73"/>
      <c r="FR185" s="73"/>
    </row>
    <row r="186" spans="1:174" s="23" customFormat="1" ht="67.95" customHeight="1" outlineLevel="2">
      <c r="A186" s="50"/>
      <c r="B186" s="29"/>
      <c r="C186" s="54" t="s">
        <v>264</v>
      </c>
      <c r="D186" s="51" t="s">
        <v>265</v>
      </c>
      <c r="E186" s="24" t="s">
        <v>14</v>
      </c>
      <c r="F186" s="32">
        <v>63</v>
      </c>
      <c r="G186" s="28" t="s">
        <v>14</v>
      </c>
      <c r="H186" s="33">
        <v>61.1</v>
      </c>
      <c r="I186" s="28" t="s">
        <v>14</v>
      </c>
      <c r="J186" s="33">
        <v>59.9</v>
      </c>
      <c r="K186" s="28" t="s">
        <v>14</v>
      </c>
      <c r="L186" s="33">
        <v>58.6</v>
      </c>
      <c r="M186" s="64" t="s">
        <v>1076</v>
      </c>
      <c r="N186" s="37"/>
      <c r="O186" s="74">
        <f t="shared" si="2"/>
        <v>0</v>
      </c>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row>
    <row r="187" spans="1:174" s="23" customFormat="1" ht="67.95" customHeight="1" outlineLevel="2">
      <c r="A187" s="50"/>
      <c r="B187" s="29"/>
      <c r="C187" s="54" t="s">
        <v>268</v>
      </c>
      <c r="D187" s="51" t="s">
        <v>269</v>
      </c>
      <c r="E187" s="24" t="s">
        <v>14</v>
      </c>
      <c r="F187" s="32">
        <v>63</v>
      </c>
      <c r="G187" s="28" t="s">
        <v>14</v>
      </c>
      <c r="H187" s="33">
        <v>61.1</v>
      </c>
      <c r="I187" s="28" t="s">
        <v>14</v>
      </c>
      <c r="J187" s="33">
        <v>59.9</v>
      </c>
      <c r="K187" s="28" t="s">
        <v>14</v>
      </c>
      <c r="L187" s="33">
        <v>58.6</v>
      </c>
      <c r="M187" s="64" t="s">
        <v>1077</v>
      </c>
      <c r="N187" s="37"/>
      <c r="O187" s="74">
        <f t="shared" si="2"/>
        <v>0</v>
      </c>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75"/>
      <c r="AW187" s="75"/>
      <c r="AX187" s="75"/>
      <c r="AY187" s="75"/>
      <c r="AZ187" s="75"/>
      <c r="BA187" s="75"/>
      <c r="BB187" s="75"/>
      <c r="BC187" s="75"/>
      <c r="BD187" s="75"/>
      <c r="BE187" s="75"/>
      <c r="BF187" s="75"/>
      <c r="BG187" s="75"/>
      <c r="BH187" s="75"/>
      <c r="BI187" s="75"/>
      <c r="BJ187" s="75"/>
      <c r="BK187" s="75"/>
      <c r="BL187" s="75"/>
      <c r="BM187" s="75"/>
      <c r="BN187" s="75"/>
      <c r="BO187" s="75"/>
      <c r="BP187" s="75"/>
      <c r="BQ187" s="75"/>
      <c r="BR187" s="75"/>
      <c r="BS187" s="75"/>
      <c r="BT187" s="75"/>
      <c r="BU187" s="75"/>
      <c r="BV187" s="75"/>
      <c r="BW187" s="75"/>
      <c r="BX187" s="75"/>
      <c r="BY187" s="75"/>
      <c r="BZ187" s="75"/>
      <c r="CA187" s="75"/>
      <c r="CB187" s="75"/>
      <c r="CC187" s="75"/>
      <c r="CD187" s="75"/>
      <c r="CE187" s="75"/>
      <c r="CF187" s="75"/>
      <c r="CG187" s="75"/>
      <c r="CH187" s="75"/>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75"/>
      <c r="FH187" s="75"/>
      <c r="FI187" s="75"/>
      <c r="FJ187" s="75"/>
      <c r="FK187" s="75"/>
      <c r="FL187" s="75"/>
      <c r="FM187" s="75"/>
      <c r="FN187" s="75"/>
      <c r="FO187" s="75"/>
      <c r="FP187" s="75"/>
      <c r="FQ187" s="75"/>
      <c r="FR187" s="75"/>
    </row>
    <row r="188" spans="1:174" s="23" customFormat="1" ht="67.95" customHeight="1" outlineLevel="2">
      <c r="A188" s="50"/>
      <c r="B188" s="29"/>
      <c r="C188" s="54" t="s">
        <v>270</v>
      </c>
      <c r="D188" s="51" t="s">
        <v>271</v>
      </c>
      <c r="E188" s="24" t="s">
        <v>14</v>
      </c>
      <c r="F188" s="32">
        <v>63</v>
      </c>
      <c r="G188" s="28" t="s">
        <v>14</v>
      </c>
      <c r="H188" s="33">
        <v>61.1</v>
      </c>
      <c r="I188" s="28" t="s">
        <v>14</v>
      </c>
      <c r="J188" s="33">
        <v>59.9</v>
      </c>
      <c r="K188" s="28" t="s">
        <v>14</v>
      </c>
      <c r="L188" s="33">
        <v>58.6</v>
      </c>
      <c r="M188" s="64" t="s">
        <v>1078</v>
      </c>
      <c r="N188" s="37"/>
      <c r="O188" s="74">
        <f t="shared" si="2"/>
        <v>0</v>
      </c>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75"/>
      <c r="AW188" s="75"/>
      <c r="AX188" s="75"/>
      <c r="AY188" s="75"/>
      <c r="AZ188" s="75"/>
      <c r="BA188" s="75"/>
      <c r="BB188" s="75"/>
      <c r="BC188" s="75"/>
      <c r="BD188" s="75"/>
      <c r="BE188" s="75"/>
      <c r="BF188" s="75"/>
      <c r="BG188" s="75"/>
      <c r="BH188" s="75"/>
      <c r="BI188" s="75"/>
      <c r="BJ188" s="75"/>
      <c r="BK188" s="75"/>
      <c r="BL188" s="75"/>
      <c r="BM188" s="75"/>
      <c r="BN188" s="75"/>
      <c r="BO188" s="75"/>
      <c r="BP188" s="75"/>
      <c r="BQ188" s="75"/>
      <c r="BR188" s="75"/>
      <c r="BS188" s="75"/>
      <c r="BT188" s="75"/>
      <c r="BU188" s="75"/>
      <c r="BV188" s="75"/>
      <c r="BW188" s="75"/>
      <c r="BX188" s="75"/>
      <c r="BY188" s="75"/>
      <c r="BZ188" s="75"/>
      <c r="CA188" s="75"/>
      <c r="CB188" s="75"/>
      <c r="CC188" s="75"/>
      <c r="CD188" s="75"/>
      <c r="CE188" s="75"/>
      <c r="CF188" s="75"/>
      <c r="CG188" s="75"/>
      <c r="CH188" s="75"/>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75"/>
      <c r="FH188" s="75"/>
      <c r="FI188" s="75"/>
      <c r="FJ188" s="75"/>
      <c r="FK188" s="75"/>
      <c r="FL188" s="75"/>
      <c r="FM188" s="75"/>
      <c r="FN188" s="75"/>
      <c r="FO188" s="75"/>
      <c r="FP188" s="75"/>
      <c r="FQ188" s="75"/>
      <c r="FR188" s="75"/>
    </row>
    <row r="189" spans="1:174" s="23" customFormat="1" ht="67.95" customHeight="1" outlineLevel="2">
      <c r="A189" s="50"/>
      <c r="B189" s="29"/>
      <c r="C189" s="54" t="s">
        <v>272</v>
      </c>
      <c r="D189" s="51" t="s">
        <v>273</v>
      </c>
      <c r="E189" s="24" t="s">
        <v>14</v>
      </c>
      <c r="F189" s="32">
        <v>63</v>
      </c>
      <c r="G189" s="28" t="s">
        <v>14</v>
      </c>
      <c r="H189" s="33">
        <v>61.1</v>
      </c>
      <c r="I189" s="28" t="s">
        <v>14</v>
      </c>
      <c r="J189" s="33">
        <v>59.9</v>
      </c>
      <c r="K189" s="28" t="s">
        <v>14</v>
      </c>
      <c r="L189" s="33">
        <v>58.6</v>
      </c>
      <c r="M189" s="64"/>
      <c r="N189" s="37"/>
      <c r="O189" s="74">
        <f t="shared" si="2"/>
        <v>0</v>
      </c>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75"/>
      <c r="AW189" s="75"/>
      <c r="AX189" s="75"/>
      <c r="AY189" s="75"/>
      <c r="AZ189" s="75"/>
      <c r="BA189" s="75"/>
      <c r="BB189" s="75"/>
      <c r="BC189" s="75"/>
      <c r="BD189" s="75"/>
      <c r="BE189" s="75"/>
      <c r="BF189" s="75"/>
      <c r="BG189" s="75"/>
      <c r="BH189" s="75"/>
      <c r="BI189" s="75"/>
      <c r="BJ189" s="75"/>
      <c r="BK189" s="75"/>
      <c r="BL189" s="75"/>
      <c r="BM189" s="75"/>
      <c r="BN189" s="75"/>
      <c r="BO189" s="75"/>
      <c r="BP189" s="75"/>
      <c r="BQ189" s="75"/>
      <c r="BR189" s="75"/>
      <c r="BS189" s="75"/>
      <c r="BT189" s="75"/>
      <c r="BU189" s="75"/>
      <c r="BV189" s="75"/>
      <c r="BW189" s="75"/>
      <c r="BX189" s="75"/>
      <c r="BY189" s="75"/>
      <c r="BZ189" s="75"/>
      <c r="CA189" s="75"/>
      <c r="CB189" s="75"/>
      <c r="CC189" s="75"/>
      <c r="CD189" s="75"/>
      <c r="CE189" s="75"/>
      <c r="CF189" s="75"/>
      <c r="CG189" s="75"/>
      <c r="CH189" s="75"/>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75"/>
      <c r="FH189" s="75"/>
      <c r="FI189" s="75"/>
      <c r="FJ189" s="75"/>
      <c r="FK189" s="75"/>
      <c r="FL189" s="75"/>
      <c r="FM189" s="75"/>
      <c r="FN189" s="75"/>
      <c r="FO189" s="75"/>
      <c r="FP189" s="75"/>
      <c r="FQ189" s="75"/>
      <c r="FR189" s="75"/>
    </row>
    <row r="190" spans="1:174" s="43" customFormat="1" ht="16.05" customHeight="1" outlineLevel="1">
      <c r="A190" s="65"/>
      <c r="B190" s="38" t="s">
        <v>274</v>
      </c>
      <c r="C190" s="66"/>
      <c r="D190" s="67"/>
      <c r="E190" s="39"/>
      <c r="F190" s="40"/>
      <c r="G190" s="41"/>
      <c r="H190" s="41"/>
      <c r="I190" s="41"/>
      <c r="J190" s="41"/>
      <c r="K190" s="41"/>
      <c r="L190" s="41"/>
      <c r="M190" s="68"/>
      <c r="N190" s="42"/>
      <c r="O190" s="74">
        <f t="shared" si="2"/>
        <v>0</v>
      </c>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c r="BM190" s="73"/>
      <c r="BN190" s="73"/>
      <c r="BO190" s="73"/>
      <c r="BP190" s="73"/>
      <c r="BQ190" s="73"/>
      <c r="BR190" s="73"/>
      <c r="BS190" s="73"/>
      <c r="BT190" s="73"/>
      <c r="BU190" s="73"/>
      <c r="BV190" s="73"/>
      <c r="BW190" s="73"/>
      <c r="BX190" s="73"/>
      <c r="BY190" s="73"/>
      <c r="BZ190" s="73"/>
      <c r="CA190" s="73"/>
      <c r="CB190" s="73"/>
      <c r="CC190" s="73"/>
      <c r="CD190" s="73"/>
      <c r="CE190" s="73"/>
      <c r="CF190" s="73"/>
      <c r="CG190" s="73"/>
      <c r="CH190" s="73"/>
      <c r="CI190" s="73"/>
      <c r="CJ190" s="73"/>
      <c r="CK190" s="73"/>
      <c r="CL190" s="73"/>
      <c r="CM190" s="73"/>
      <c r="CN190" s="73"/>
      <c r="CO190" s="73"/>
      <c r="CP190" s="73"/>
      <c r="CQ190" s="73"/>
      <c r="CR190" s="73"/>
      <c r="CS190" s="73"/>
      <c r="CT190" s="73"/>
      <c r="CU190" s="73"/>
      <c r="CV190" s="73"/>
      <c r="CW190" s="73"/>
      <c r="CX190" s="73"/>
      <c r="CY190" s="73"/>
      <c r="CZ190" s="73"/>
      <c r="DA190" s="73"/>
      <c r="DB190" s="73"/>
      <c r="DC190" s="73"/>
      <c r="DD190" s="73"/>
      <c r="DE190" s="73"/>
      <c r="DF190" s="73"/>
      <c r="DG190" s="73"/>
      <c r="DH190" s="73"/>
      <c r="DI190" s="73"/>
      <c r="DJ190" s="73"/>
      <c r="DK190" s="73"/>
      <c r="DL190" s="73"/>
      <c r="DM190" s="73"/>
      <c r="DN190" s="73"/>
      <c r="DO190" s="73"/>
      <c r="DP190" s="73"/>
      <c r="DQ190" s="73"/>
      <c r="DR190" s="73"/>
      <c r="DS190" s="73"/>
      <c r="DT190" s="73"/>
      <c r="DU190" s="73"/>
      <c r="DV190" s="73"/>
      <c r="DW190" s="73"/>
      <c r="DX190" s="73"/>
      <c r="DY190" s="73"/>
      <c r="DZ190" s="73"/>
      <c r="EA190" s="73"/>
      <c r="EB190" s="73"/>
      <c r="EC190" s="73"/>
      <c r="ED190" s="73"/>
      <c r="EE190" s="73"/>
      <c r="EF190" s="73"/>
      <c r="EG190" s="73"/>
      <c r="EH190" s="73"/>
      <c r="EI190" s="73"/>
      <c r="EJ190" s="73"/>
      <c r="EK190" s="73"/>
      <c r="EL190" s="73"/>
      <c r="EM190" s="73"/>
      <c r="EN190" s="73"/>
      <c r="EO190" s="73"/>
      <c r="EP190" s="73"/>
      <c r="EQ190" s="73"/>
      <c r="ER190" s="73"/>
      <c r="ES190" s="73"/>
      <c r="ET190" s="73"/>
      <c r="EU190" s="73"/>
      <c r="EV190" s="73"/>
      <c r="EW190" s="73"/>
      <c r="EX190" s="73"/>
      <c r="EY190" s="73"/>
      <c r="EZ190" s="73"/>
      <c r="FA190" s="73"/>
      <c r="FB190" s="73"/>
      <c r="FC190" s="73"/>
      <c r="FD190" s="73"/>
      <c r="FE190" s="73"/>
      <c r="FF190" s="73"/>
      <c r="FG190" s="73"/>
      <c r="FH190" s="73"/>
      <c r="FI190" s="73"/>
      <c r="FJ190" s="73"/>
      <c r="FK190" s="73"/>
      <c r="FL190" s="73"/>
      <c r="FM190" s="73"/>
      <c r="FN190" s="73"/>
      <c r="FO190" s="73"/>
      <c r="FP190" s="73"/>
      <c r="FQ190" s="73"/>
      <c r="FR190" s="73"/>
    </row>
    <row r="191" spans="1:174" s="23" customFormat="1" ht="67.95" customHeight="1" outlineLevel="2">
      <c r="A191" s="50"/>
      <c r="B191" s="29"/>
      <c r="C191" s="54" t="s">
        <v>275</v>
      </c>
      <c r="D191" s="51" t="s">
        <v>276</v>
      </c>
      <c r="E191" s="24" t="s">
        <v>14</v>
      </c>
      <c r="F191" s="32">
        <v>304</v>
      </c>
      <c r="G191" s="28" t="s">
        <v>14</v>
      </c>
      <c r="H191" s="33">
        <v>294.89999999999998</v>
      </c>
      <c r="I191" s="28" t="s">
        <v>14</v>
      </c>
      <c r="J191" s="33">
        <v>288.8</v>
      </c>
      <c r="K191" s="28" t="s">
        <v>14</v>
      </c>
      <c r="L191" s="33">
        <v>282.8</v>
      </c>
      <c r="M191" s="64" t="s">
        <v>1079</v>
      </c>
      <c r="N191" s="37"/>
      <c r="O191" s="74">
        <f t="shared" si="2"/>
        <v>0</v>
      </c>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row>
    <row r="192" spans="1:174" s="23" customFormat="1" ht="67.95" customHeight="1" outlineLevel="2">
      <c r="A192" s="50"/>
      <c r="B192" s="29"/>
      <c r="C192" s="54" t="s">
        <v>277</v>
      </c>
      <c r="D192" s="51" t="s">
        <v>278</v>
      </c>
      <c r="E192" s="24" t="s">
        <v>14</v>
      </c>
      <c r="F192" s="32">
        <v>710</v>
      </c>
      <c r="G192" s="28" t="s">
        <v>14</v>
      </c>
      <c r="H192" s="33">
        <v>688.7</v>
      </c>
      <c r="I192" s="28" t="s">
        <v>14</v>
      </c>
      <c r="J192" s="33">
        <v>674.5</v>
      </c>
      <c r="K192" s="28" t="s">
        <v>14</v>
      </c>
      <c r="L192" s="33">
        <v>660.3</v>
      </c>
      <c r="M192" s="64" t="s">
        <v>1080</v>
      </c>
      <c r="N192" s="37"/>
      <c r="O192" s="74">
        <f t="shared" si="2"/>
        <v>0</v>
      </c>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c r="AY192" s="75"/>
      <c r="AZ192" s="75"/>
      <c r="BA192" s="75"/>
      <c r="BB192" s="75"/>
      <c r="BC192" s="75"/>
      <c r="BD192" s="75"/>
      <c r="BE192" s="75"/>
      <c r="BF192" s="75"/>
      <c r="BG192" s="75"/>
      <c r="BH192" s="75"/>
      <c r="BI192" s="75"/>
      <c r="BJ192" s="75"/>
      <c r="BK192" s="75"/>
      <c r="BL192" s="75"/>
      <c r="BM192" s="75"/>
      <c r="BN192" s="75"/>
      <c r="BO192" s="75"/>
      <c r="BP192" s="75"/>
      <c r="BQ192" s="75"/>
      <c r="BR192" s="75"/>
      <c r="BS192" s="75"/>
      <c r="BT192" s="75"/>
      <c r="BU192" s="75"/>
      <c r="BV192" s="75"/>
      <c r="BW192" s="75"/>
      <c r="BX192" s="75"/>
      <c r="BY192" s="75"/>
      <c r="BZ192" s="75"/>
      <c r="CA192" s="75"/>
      <c r="CB192" s="75"/>
      <c r="CC192" s="75"/>
      <c r="CD192" s="75"/>
      <c r="CE192" s="75"/>
      <c r="CF192" s="75"/>
      <c r="CG192" s="75"/>
      <c r="CH192" s="75"/>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75"/>
      <c r="FH192" s="75"/>
      <c r="FI192" s="75"/>
      <c r="FJ192" s="75"/>
      <c r="FK192" s="75"/>
      <c r="FL192" s="75"/>
      <c r="FM192" s="75"/>
      <c r="FN192" s="75"/>
      <c r="FO192" s="75"/>
      <c r="FP192" s="75"/>
      <c r="FQ192" s="75"/>
      <c r="FR192" s="75"/>
    </row>
    <row r="193" spans="1:174" s="43" customFormat="1" ht="16.05" customHeight="1" outlineLevel="1">
      <c r="A193" s="65"/>
      <c r="B193" s="38" t="s">
        <v>279</v>
      </c>
      <c r="C193" s="66"/>
      <c r="D193" s="67"/>
      <c r="E193" s="39"/>
      <c r="F193" s="40"/>
      <c r="G193" s="41"/>
      <c r="H193" s="41"/>
      <c r="I193" s="41"/>
      <c r="J193" s="41"/>
      <c r="K193" s="41"/>
      <c r="L193" s="41"/>
      <c r="M193" s="68"/>
      <c r="N193" s="42"/>
      <c r="O193" s="74">
        <f t="shared" si="2"/>
        <v>0</v>
      </c>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c r="BM193" s="73"/>
      <c r="BN193" s="73"/>
      <c r="BO193" s="73"/>
      <c r="BP193" s="73"/>
      <c r="BQ193" s="73"/>
      <c r="BR193" s="73"/>
      <c r="BS193" s="73"/>
      <c r="BT193" s="73"/>
      <c r="BU193" s="73"/>
      <c r="BV193" s="73"/>
      <c r="BW193" s="73"/>
      <c r="BX193" s="73"/>
      <c r="BY193" s="73"/>
      <c r="BZ193" s="73"/>
      <c r="CA193" s="73"/>
      <c r="CB193" s="73"/>
      <c r="CC193" s="73"/>
      <c r="CD193" s="73"/>
      <c r="CE193" s="73"/>
      <c r="CF193" s="73"/>
      <c r="CG193" s="73"/>
      <c r="CH193" s="73"/>
      <c r="CI193" s="73"/>
      <c r="CJ193" s="73"/>
      <c r="CK193" s="73"/>
      <c r="CL193" s="73"/>
      <c r="CM193" s="73"/>
      <c r="CN193" s="73"/>
      <c r="CO193" s="73"/>
      <c r="CP193" s="73"/>
      <c r="CQ193" s="73"/>
      <c r="CR193" s="73"/>
      <c r="CS193" s="73"/>
      <c r="CT193" s="73"/>
      <c r="CU193" s="73"/>
      <c r="CV193" s="73"/>
      <c r="CW193" s="73"/>
      <c r="CX193" s="73"/>
      <c r="CY193" s="73"/>
      <c r="CZ193" s="73"/>
      <c r="DA193" s="73"/>
      <c r="DB193" s="73"/>
      <c r="DC193" s="73"/>
      <c r="DD193" s="73"/>
      <c r="DE193" s="73"/>
      <c r="DF193" s="73"/>
      <c r="DG193" s="73"/>
      <c r="DH193" s="73"/>
      <c r="DI193" s="73"/>
      <c r="DJ193" s="73"/>
      <c r="DK193" s="73"/>
      <c r="DL193" s="73"/>
      <c r="DM193" s="73"/>
      <c r="DN193" s="73"/>
      <c r="DO193" s="73"/>
      <c r="DP193" s="73"/>
      <c r="DQ193" s="73"/>
      <c r="DR193" s="73"/>
      <c r="DS193" s="73"/>
      <c r="DT193" s="73"/>
      <c r="DU193" s="73"/>
      <c r="DV193" s="73"/>
      <c r="DW193" s="73"/>
      <c r="DX193" s="73"/>
      <c r="DY193" s="73"/>
      <c r="DZ193" s="73"/>
      <c r="EA193" s="73"/>
      <c r="EB193" s="73"/>
      <c r="EC193" s="73"/>
      <c r="ED193" s="73"/>
      <c r="EE193" s="73"/>
      <c r="EF193" s="73"/>
      <c r="EG193" s="73"/>
      <c r="EH193" s="73"/>
      <c r="EI193" s="73"/>
      <c r="EJ193" s="73"/>
      <c r="EK193" s="73"/>
      <c r="EL193" s="73"/>
      <c r="EM193" s="73"/>
      <c r="EN193" s="73"/>
      <c r="EO193" s="73"/>
      <c r="EP193" s="73"/>
      <c r="EQ193" s="73"/>
      <c r="ER193" s="73"/>
      <c r="ES193" s="73"/>
      <c r="ET193" s="73"/>
      <c r="EU193" s="73"/>
      <c r="EV193" s="73"/>
      <c r="EW193" s="73"/>
      <c r="EX193" s="73"/>
      <c r="EY193" s="73"/>
      <c r="EZ193" s="73"/>
      <c r="FA193" s="73"/>
      <c r="FB193" s="73"/>
      <c r="FC193" s="73"/>
      <c r="FD193" s="73"/>
      <c r="FE193" s="73"/>
      <c r="FF193" s="73"/>
      <c r="FG193" s="73"/>
      <c r="FH193" s="73"/>
      <c r="FI193" s="73"/>
      <c r="FJ193" s="73"/>
      <c r="FK193" s="73"/>
      <c r="FL193" s="73"/>
      <c r="FM193" s="73"/>
      <c r="FN193" s="73"/>
      <c r="FO193" s="73"/>
      <c r="FP193" s="73"/>
      <c r="FQ193" s="73"/>
      <c r="FR193" s="73"/>
    </row>
    <row r="194" spans="1:174" s="23" customFormat="1" ht="67.95" customHeight="1" outlineLevel="2">
      <c r="A194" s="50"/>
      <c r="B194" s="29"/>
      <c r="C194" s="54" t="s">
        <v>1081</v>
      </c>
      <c r="D194" s="51" t="s">
        <v>1082</v>
      </c>
      <c r="E194" s="24" t="s">
        <v>14</v>
      </c>
      <c r="F194" s="32">
        <v>414</v>
      </c>
      <c r="G194" s="28" t="s">
        <v>14</v>
      </c>
      <c r="H194" s="33">
        <v>401.6</v>
      </c>
      <c r="I194" s="28" t="s">
        <v>14</v>
      </c>
      <c r="J194" s="33">
        <v>393.3</v>
      </c>
      <c r="K194" s="28" t="s">
        <v>14</v>
      </c>
      <c r="L194" s="33">
        <v>385.1</v>
      </c>
      <c r="M194" s="64"/>
      <c r="N194" s="37"/>
      <c r="O194" s="74">
        <f t="shared" si="2"/>
        <v>0</v>
      </c>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c r="AY194" s="75"/>
      <c r="AZ194" s="75"/>
      <c r="BA194" s="75"/>
      <c r="BB194" s="75"/>
      <c r="BC194" s="75"/>
      <c r="BD194" s="75"/>
      <c r="BE194" s="75"/>
      <c r="BF194" s="75"/>
      <c r="BG194" s="75"/>
      <c r="BH194" s="75"/>
      <c r="BI194" s="75"/>
      <c r="BJ194" s="75"/>
      <c r="BK194" s="75"/>
      <c r="BL194" s="75"/>
      <c r="BM194" s="75"/>
      <c r="BN194" s="75"/>
      <c r="BO194" s="75"/>
      <c r="BP194" s="75"/>
      <c r="BQ194" s="75"/>
      <c r="BR194" s="75"/>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75"/>
      <c r="FH194" s="75"/>
      <c r="FI194" s="75"/>
      <c r="FJ194" s="75"/>
      <c r="FK194" s="75"/>
      <c r="FL194" s="75"/>
      <c r="FM194" s="75"/>
      <c r="FN194" s="75"/>
      <c r="FO194" s="75"/>
      <c r="FP194" s="75"/>
      <c r="FQ194" s="75"/>
      <c r="FR194" s="75"/>
    </row>
    <row r="195" spans="1:174" s="23" customFormat="1" ht="67.95" customHeight="1" outlineLevel="2">
      <c r="A195" s="50"/>
      <c r="B195" s="29"/>
      <c r="C195" s="54" t="s">
        <v>280</v>
      </c>
      <c r="D195" s="51" t="s">
        <v>281</v>
      </c>
      <c r="E195" s="24" t="s">
        <v>14</v>
      </c>
      <c r="F195" s="32">
        <v>254</v>
      </c>
      <c r="G195" s="28" t="s">
        <v>14</v>
      </c>
      <c r="H195" s="33">
        <v>246.4</v>
      </c>
      <c r="I195" s="28" t="s">
        <v>14</v>
      </c>
      <c r="J195" s="33">
        <v>241.3</v>
      </c>
      <c r="K195" s="28" t="s">
        <v>14</v>
      </c>
      <c r="L195" s="33">
        <v>236.3</v>
      </c>
      <c r="M195" s="64" t="s">
        <v>1083</v>
      </c>
      <c r="N195" s="37"/>
      <c r="O195" s="74">
        <f t="shared" si="2"/>
        <v>0</v>
      </c>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c r="AY195" s="75"/>
      <c r="AZ195" s="75"/>
      <c r="BA195" s="75"/>
      <c r="BB195" s="75"/>
      <c r="BC195" s="75"/>
      <c r="BD195" s="75"/>
      <c r="BE195" s="75"/>
      <c r="BF195" s="75"/>
      <c r="BG195" s="75"/>
      <c r="BH195" s="75"/>
      <c r="BI195" s="75"/>
      <c r="BJ195" s="75"/>
      <c r="BK195" s="75"/>
      <c r="BL195" s="75"/>
      <c r="BM195" s="75"/>
      <c r="BN195" s="75"/>
      <c r="BO195" s="75"/>
      <c r="BP195" s="75"/>
      <c r="BQ195" s="75"/>
      <c r="BR195" s="75"/>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75"/>
      <c r="FH195" s="75"/>
      <c r="FI195" s="75"/>
      <c r="FJ195" s="75"/>
      <c r="FK195" s="75"/>
      <c r="FL195" s="75"/>
      <c r="FM195" s="75"/>
      <c r="FN195" s="75"/>
      <c r="FO195" s="75"/>
      <c r="FP195" s="75"/>
      <c r="FQ195" s="75"/>
      <c r="FR195" s="75"/>
    </row>
    <row r="196" spans="1:174" s="23" customFormat="1" ht="67.95" customHeight="1" outlineLevel="2">
      <c r="A196" s="50"/>
      <c r="B196" s="29"/>
      <c r="C196" s="54" t="s">
        <v>282</v>
      </c>
      <c r="D196" s="51" t="s">
        <v>283</v>
      </c>
      <c r="E196" s="24" t="s">
        <v>14</v>
      </c>
      <c r="F196" s="32">
        <v>254</v>
      </c>
      <c r="G196" s="28" t="s">
        <v>14</v>
      </c>
      <c r="H196" s="33">
        <v>246.4</v>
      </c>
      <c r="I196" s="28" t="s">
        <v>14</v>
      </c>
      <c r="J196" s="33">
        <v>241.3</v>
      </c>
      <c r="K196" s="28" t="s">
        <v>14</v>
      </c>
      <c r="L196" s="33">
        <v>236.3</v>
      </c>
      <c r="M196" s="64" t="s">
        <v>1084</v>
      </c>
      <c r="N196" s="37"/>
      <c r="O196" s="74">
        <f t="shared" si="2"/>
        <v>0</v>
      </c>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row>
    <row r="197" spans="1:174" s="23" customFormat="1" ht="67.95" customHeight="1" outlineLevel="2">
      <c r="A197" s="50"/>
      <c r="B197" s="29"/>
      <c r="C197" s="54" t="s">
        <v>284</v>
      </c>
      <c r="D197" s="51" t="s">
        <v>285</v>
      </c>
      <c r="E197" s="24" t="s">
        <v>14</v>
      </c>
      <c r="F197" s="32">
        <v>254</v>
      </c>
      <c r="G197" s="28" t="s">
        <v>14</v>
      </c>
      <c r="H197" s="33">
        <v>246.4</v>
      </c>
      <c r="I197" s="28" t="s">
        <v>14</v>
      </c>
      <c r="J197" s="33">
        <v>241.3</v>
      </c>
      <c r="K197" s="28" t="s">
        <v>14</v>
      </c>
      <c r="L197" s="33">
        <v>236.3</v>
      </c>
      <c r="M197" s="64"/>
      <c r="N197" s="37"/>
      <c r="O197" s="74">
        <f t="shared" si="2"/>
        <v>0</v>
      </c>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c r="AY197" s="75"/>
      <c r="AZ197" s="75"/>
      <c r="BA197" s="75"/>
      <c r="BB197" s="75"/>
      <c r="BC197" s="75"/>
      <c r="BD197" s="75"/>
      <c r="BE197" s="75"/>
      <c r="BF197" s="75"/>
      <c r="BG197" s="75"/>
      <c r="BH197" s="75"/>
      <c r="BI197" s="75"/>
      <c r="BJ197" s="75"/>
      <c r="BK197" s="75"/>
      <c r="BL197" s="75"/>
      <c r="BM197" s="75"/>
      <c r="BN197" s="75"/>
      <c r="BO197" s="75"/>
      <c r="BP197" s="75"/>
      <c r="BQ197" s="75"/>
      <c r="BR197" s="75"/>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75"/>
      <c r="FH197" s="75"/>
      <c r="FI197" s="75"/>
      <c r="FJ197" s="75"/>
      <c r="FK197" s="75"/>
      <c r="FL197" s="75"/>
      <c r="FM197" s="75"/>
      <c r="FN197" s="75"/>
      <c r="FO197" s="75"/>
      <c r="FP197" s="75"/>
      <c r="FQ197" s="75"/>
      <c r="FR197" s="75"/>
    </row>
    <row r="198" spans="1:174" s="23" customFormat="1" ht="67.95" customHeight="1" outlineLevel="2">
      <c r="A198" s="50"/>
      <c r="B198" s="29"/>
      <c r="C198" s="54" t="s">
        <v>286</v>
      </c>
      <c r="D198" s="51" t="s">
        <v>287</v>
      </c>
      <c r="E198" s="24" t="s">
        <v>14</v>
      </c>
      <c r="F198" s="32">
        <v>254</v>
      </c>
      <c r="G198" s="28" t="s">
        <v>14</v>
      </c>
      <c r="H198" s="33">
        <v>246.4</v>
      </c>
      <c r="I198" s="28" t="s">
        <v>14</v>
      </c>
      <c r="J198" s="33">
        <v>241.3</v>
      </c>
      <c r="K198" s="28" t="s">
        <v>14</v>
      </c>
      <c r="L198" s="33">
        <v>236.3</v>
      </c>
      <c r="M198" s="64" t="s">
        <v>1085</v>
      </c>
      <c r="N198" s="37"/>
      <c r="O198" s="74">
        <f t="shared" si="2"/>
        <v>0</v>
      </c>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75"/>
      <c r="BC198" s="75"/>
      <c r="BD198" s="75"/>
      <c r="BE198" s="75"/>
      <c r="BF198" s="75"/>
      <c r="BG198" s="75"/>
      <c r="BH198" s="75"/>
      <c r="BI198" s="75"/>
      <c r="BJ198" s="75"/>
      <c r="BK198" s="75"/>
      <c r="BL198" s="75"/>
      <c r="BM198" s="75"/>
      <c r="BN198" s="75"/>
      <c r="BO198" s="75"/>
      <c r="BP198" s="75"/>
      <c r="BQ198" s="75"/>
      <c r="BR198" s="75"/>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75"/>
      <c r="FH198" s="75"/>
      <c r="FI198" s="75"/>
      <c r="FJ198" s="75"/>
      <c r="FK198" s="75"/>
      <c r="FL198" s="75"/>
      <c r="FM198" s="75"/>
      <c r="FN198" s="75"/>
      <c r="FO198" s="75"/>
      <c r="FP198" s="75"/>
      <c r="FQ198" s="75"/>
      <c r="FR198" s="75"/>
    </row>
    <row r="199" spans="1:174" s="23" customFormat="1" ht="67.95" customHeight="1" outlineLevel="2">
      <c r="A199" s="50"/>
      <c r="B199" s="29"/>
      <c r="C199" s="54" t="s">
        <v>288</v>
      </c>
      <c r="D199" s="51" t="s">
        <v>289</v>
      </c>
      <c r="E199" s="24" t="s">
        <v>14</v>
      </c>
      <c r="F199" s="32">
        <v>145</v>
      </c>
      <c r="G199" s="28" t="s">
        <v>14</v>
      </c>
      <c r="H199" s="33">
        <v>140.69999999999999</v>
      </c>
      <c r="I199" s="28" t="s">
        <v>14</v>
      </c>
      <c r="J199" s="33">
        <v>137.80000000000001</v>
      </c>
      <c r="K199" s="28" t="s">
        <v>14</v>
      </c>
      <c r="L199" s="33">
        <v>134.9</v>
      </c>
      <c r="M199" s="64"/>
      <c r="N199" s="37"/>
      <c r="O199" s="74">
        <f t="shared" si="2"/>
        <v>0</v>
      </c>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75"/>
      <c r="BU199" s="75"/>
      <c r="BV199" s="75"/>
      <c r="BW199" s="75"/>
      <c r="BX199" s="75"/>
      <c r="BY199" s="75"/>
      <c r="BZ199" s="75"/>
      <c r="CA199" s="75"/>
      <c r="CB199" s="75"/>
      <c r="CC199" s="75"/>
      <c r="CD199" s="75"/>
      <c r="CE199" s="75"/>
      <c r="CF199" s="75"/>
      <c r="CG199" s="75"/>
      <c r="CH199" s="75"/>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75"/>
      <c r="FH199" s="75"/>
      <c r="FI199" s="75"/>
      <c r="FJ199" s="75"/>
      <c r="FK199" s="75"/>
      <c r="FL199" s="75"/>
      <c r="FM199" s="75"/>
      <c r="FN199" s="75"/>
      <c r="FO199" s="75"/>
      <c r="FP199" s="75"/>
      <c r="FQ199" s="75"/>
      <c r="FR199" s="75"/>
    </row>
    <row r="200" spans="1:174" s="23" customFormat="1" ht="67.95" customHeight="1" outlineLevel="2">
      <c r="A200" s="50"/>
      <c r="B200" s="29"/>
      <c r="C200" s="54" t="s">
        <v>290</v>
      </c>
      <c r="D200" s="51" t="s">
        <v>289</v>
      </c>
      <c r="E200" s="24" t="s">
        <v>14</v>
      </c>
      <c r="F200" s="32">
        <v>145</v>
      </c>
      <c r="G200" s="28" t="s">
        <v>14</v>
      </c>
      <c r="H200" s="33">
        <v>140.69999999999999</v>
      </c>
      <c r="I200" s="28" t="s">
        <v>14</v>
      </c>
      <c r="J200" s="33">
        <v>137.80000000000001</v>
      </c>
      <c r="K200" s="28" t="s">
        <v>14</v>
      </c>
      <c r="L200" s="33">
        <v>134.9</v>
      </c>
      <c r="M200" s="64"/>
      <c r="N200" s="37"/>
      <c r="O200" s="74">
        <f t="shared" si="2"/>
        <v>0</v>
      </c>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75"/>
      <c r="BC200" s="75"/>
      <c r="BD200" s="75"/>
      <c r="BE200" s="75"/>
      <c r="BF200" s="75"/>
      <c r="BG200" s="75"/>
      <c r="BH200" s="75"/>
      <c r="BI200" s="75"/>
      <c r="BJ200" s="75"/>
      <c r="BK200" s="75"/>
      <c r="BL200" s="75"/>
      <c r="BM200" s="75"/>
      <c r="BN200" s="75"/>
      <c r="BO200" s="75"/>
      <c r="BP200" s="75"/>
      <c r="BQ200" s="75"/>
      <c r="BR200" s="75"/>
      <c r="BS200" s="75"/>
      <c r="BT200" s="75"/>
      <c r="BU200" s="75"/>
      <c r="BV200" s="75"/>
      <c r="BW200" s="75"/>
      <c r="BX200" s="75"/>
      <c r="BY200" s="75"/>
      <c r="BZ200" s="75"/>
      <c r="CA200" s="75"/>
      <c r="CB200" s="75"/>
      <c r="CC200" s="75"/>
      <c r="CD200" s="75"/>
      <c r="CE200" s="75"/>
      <c r="CF200" s="75"/>
      <c r="CG200" s="75"/>
      <c r="CH200" s="75"/>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75"/>
      <c r="FH200" s="75"/>
      <c r="FI200" s="75"/>
      <c r="FJ200" s="75"/>
      <c r="FK200" s="75"/>
      <c r="FL200" s="75"/>
      <c r="FM200" s="75"/>
      <c r="FN200" s="75"/>
      <c r="FO200" s="75"/>
      <c r="FP200" s="75"/>
      <c r="FQ200" s="75"/>
      <c r="FR200" s="75"/>
    </row>
    <row r="201" spans="1:174" s="23" customFormat="1" ht="67.95" customHeight="1" outlineLevel="2">
      <c r="A201" s="50"/>
      <c r="B201" s="29"/>
      <c r="C201" s="54" t="s">
        <v>291</v>
      </c>
      <c r="D201" s="51" t="s">
        <v>289</v>
      </c>
      <c r="E201" s="24" t="s">
        <v>14</v>
      </c>
      <c r="F201" s="32">
        <v>145</v>
      </c>
      <c r="G201" s="28" t="s">
        <v>14</v>
      </c>
      <c r="H201" s="33">
        <v>140.69999999999999</v>
      </c>
      <c r="I201" s="28" t="s">
        <v>14</v>
      </c>
      <c r="J201" s="33">
        <v>137.80000000000001</v>
      </c>
      <c r="K201" s="28" t="s">
        <v>14</v>
      </c>
      <c r="L201" s="33">
        <v>134.9</v>
      </c>
      <c r="M201" s="64" t="s">
        <v>1086</v>
      </c>
      <c r="N201" s="37"/>
      <c r="O201" s="74">
        <f t="shared" si="2"/>
        <v>0</v>
      </c>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c r="AY201" s="75"/>
      <c r="AZ201" s="75"/>
      <c r="BA201" s="75"/>
      <c r="BB201" s="75"/>
      <c r="BC201" s="75"/>
      <c r="BD201" s="75"/>
      <c r="BE201" s="75"/>
      <c r="BF201" s="75"/>
      <c r="BG201" s="75"/>
      <c r="BH201" s="75"/>
      <c r="BI201" s="75"/>
      <c r="BJ201" s="75"/>
      <c r="BK201" s="75"/>
      <c r="BL201" s="75"/>
      <c r="BM201" s="75"/>
      <c r="BN201" s="75"/>
      <c r="BO201" s="75"/>
      <c r="BP201" s="75"/>
      <c r="BQ201" s="75"/>
      <c r="BR201" s="75"/>
      <c r="BS201" s="75"/>
      <c r="BT201" s="75"/>
      <c r="BU201" s="75"/>
      <c r="BV201" s="75"/>
      <c r="BW201" s="75"/>
      <c r="BX201" s="75"/>
      <c r="BY201" s="75"/>
      <c r="BZ201" s="75"/>
      <c r="CA201" s="75"/>
      <c r="CB201" s="75"/>
      <c r="CC201" s="75"/>
      <c r="CD201" s="75"/>
      <c r="CE201" s="75"/>
      <c r="CF201" s="75"/>
      <c r="CG201" s="75"/>
      <c r="CH201" s="75"/>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75"/>
      <c r="FH201" s="75"/>
      <c r="FI201" s="75"/>
      <c r="FJ201" s="75"/>
      <c r="FK201" s="75"/>
      <c r="FL201" s="75"/>
      <c r="FM201" s="75"/>
      <c r="FN201" s="75"/>
      <c r="FO201" s="75"/>
      <c r="FP201" s="75"/>
      <c r="FQ201" s="75"/>
      <c r="FR201" s="75"/>
    </row>
    <row r="202" spans="1:174" s="23" customFormat="1" ht="67.95" customHeight="1" outlineLevel="2">
      <c r="A202" s="50"/>
      <c r="B202" s="29"/>
      <c r="C202" s="54" t="s">
        <v>292</v>
      </c>
      <c r="D202" s="51" t="s">
        <v>289</v>
      </c>
      <c r="E202" s="24" t="s">
        <v>14</v>
      </c>
      <c r="F202" s="32">
        <v>145</v>
      </c>
      <c r="G202" s="28" t="s">
        <v>14</v>
      </c>
      <c r="H202" s="33">
        <v>140.69999999999999</v>
      </c>
      <c r="I202" s="28" t="s">
        <v>14</v>
      </c>
      <c r="J202" s="33">
        <v>137.80000000000001</v>
      </c>
      <c r="K202" s="28" t="s">
        <v>14</v>
      </c>
      <c r="L202" s="33">
        <v>134.9</v>
      </c>
      <c r="M202" s="64" t="s">
        <v>1087</v>
      </c>
      <c r="N202" s="37"/>
      <c r="O202" s="74">
        <f t="shared" si="2"/>
        <v>0</v>
      </c>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c r="AY202" s="75"/>
      <c r="AZ202" s="75"/>
      <c r="BA202" s="75"/>
      <c r="BB202" s="75"/>
      <c r="BC202" s="75"/>
      <c r="BD202" s="75"/>
      <c r="BE202" s="75"/>
      <c r="BF202" s="75"/>
      <c r="BG202" s="75"/>
      <c r="BH202" s="75"/>
      <c r="BI202" s="75"/>
      <c r="BJ202" s="75"/>
      <c r="BK202" s="75"/>
      <c r="BL202" s="75"/>
      <c r="BM202" s="75"/>
      <c r="BN202" s="75"/>
      <c r="BO202" s="75"/>
      <c r="BP202" s="75"/>
      <c r="BQ202" s="75"/>
      <c r="BR202" s="75"/>
      <c r="BS202" s="75"/>
      <c r="BT202" s="75"/>
      <c r="BU202" s="75"/>
      <c r="BV202" s="75"/>
      <c r="BW202" s="75"/>
      <c r="BX202" s="75"/>
      <c r="BY202" s="75"/>
      <c r="BZ202" s="75"/>
      <c r="CA202" s="75"/>
      <c r="CB202" s="75"/>
      <c r="CC202" s="75"/>
      <c r="CD202" s="75"/>
      <c r="CE202" s="75"/>
      <c r="CF202" s="75"/>
      <c r="CG202" s="75"/>
      <c r="CH202" s="75"/>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75"/>
      <c r="FH202" s="75"/>
      <c r="FI202" s="75"/>
      <c r="FJ202" s="75"/>
      <c r="FK202" s="75"/>
      <c r="FL202" s="75"/>
      <c r="FM202" s="75"/>
      <c r="FN202" s="75"/>
      <c r="FO202" s="75"/>
      <c r="FP202" s="75"/>
      <c r="FQ202" s="75"/>
      <c r="FR202" s="75"/>
    </row>
    <row r="203" spans="1:174" s="23" customFormat="1" ht="67.95" customHeight="1" outlineLevel="2">
      <c r="A203" s="50"/>
      <c r="B203" s="29"/>
      <c r="C203" s="54" t="s">
        <v>293</v>
      </c>
      <c r="D203" s="51" t="s">
        <v>289</v>
      </c>
      <c r="E203" s="24" t="s">
        <v>14</v>
      </c>
      <c r="F203" s="32">
        <v>145</v>
      </c>
      <c r="G203" s="28" t="s">
        <v>14</v>
      </c>
      <c r="H203" s="33">
        <v>140.69999999999999</v>
      </c>
      <c r="I203" s="28" t="s">
        <v>14</v>
      </c>
      <c r="J203" s="33">
        <v>137.80000000000001</v>
      </c>
      <c r="K203" s="28" t="s">
        <v>14</v>
      </c>
      <c r="L203" s="33">
        <v>134.9</v>
      </c>
      <c r="M203" s="64" t="s">
        <v>1058</v>
      </c>
      <c r="N203" s="37"/>
      <c r="O203" s="74">
        <f t="shared" si="2"/>
        <v>0</v>
      </c>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75"/>
      <c r="BM203" s="75"/>
      <c r="BN203" s="75"/>
      <c r="BO203" s="75"/>
      <c r="BP203" s="75"/>
      <c r="BQ203" s="75"/>
      <c r="BR203" s="75"/>
      <c r="BS203" s="75"/>
      <c r="BT203" s="75"/>
      <c r="BU203" s="75"/>
      <c r="BV203" s="75"/>
      <c r="BW203" s="75"/>
      <c r="BX203" s="75"/>
      <c r="BY203" s="75"/>
      <c r="BZ203" s="75"/>
      <c r="CA203" s="75"/>
      <c r="CB203" s="75"/>
      <c r="CC203" s="75"/>
      <c r="CD203" s="75"/>
      <c r="CE203" s="75"/>
      <c r="CF203" s="75"/>
      <c r="CG203" s="75"/>
      <c r="CH203" s="75"/>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75"/>
      <c r="FH203" s="75"/>
      <c r="FI203" s="75"/>
      <c r="FJ203" s="75"/>
      <c r="FK203" s="75"/>
      <c r="FL203" s="75"/>
      <c r="FM203" s="75"/>
      <c r="FN203" s="75"/>
      <c r="FO203" s="75"/>
      <c r="FP203" s="75"/>
      <c r="FQ203" s="75"/>
      <c r="FR203" s="75"/>
    </row>
    <row r="204" spans="1:174" s="23" customFormat="1" ht="67.95" customHeight="1" outlineLevel="2">
      <c r="A204" s="50"/>
      <c r="B204" s="29"/>
      <c r="C204" s="54" t="s">
        <v>294</v>
      </c>
      <c r="D204" s="51" t="s">
        <v>295</v>
      </c>
      <c r="E204" s="24" t="s">
        <v>14</v>
      </c>
      <c r="F204" s="32">
        <v>321</v>
      </c>
      <c r="G204" s="28" t="s">
        <v>14</v>
      </c>
      <c r="H204" s="33">
        <v>311.39999999999998</v>
      </c>
      <c r="I204" s="28" t="s">
        <v>14</v>
      </c>
      <c r="J204" s="33">
        <v>305</v>
      </c>
      <c r="K204" s="28" t="s">
        <v>14</v>
      </c>
      <c r="L204" s="33">
        <v>298.60000000000002</v>
      </c>
      <c r="M204" s="64" t="s">
        <v>1072</v>
      </c>
      <c r="N204" s="37"/>
      <c r="O204" s="74">
        <f t="shared" si="2"/>
        <v>0</v>
      </c>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c r="AY204" s="75"/>
      <c r="AZ204" s="75"/>
      <c r="BA204" s="75"/>
      <c r="BB204" s="75"/>
      <c r="BC204" s="75"/>
      <c r="BD204" s="75"/>
      <c r="BE204" s="75"/>
      <c r="BF204" s="75"/>
      <c r="BG204" s="75"/>
      <c r="BH204" s="75"/>
      <c r="BI204" s="75"/>
      <c r="BJ204" s="75"/>
      <c r="BK204" s="75"/>
      <c r="BL204" s="75"/>
      <c r="BM204" s="75"/>
      <c r="BN204" s="75"/>
      <c r="BO204" s="75"/>
      <c r="BP204" s="75"/>
      <c r="BQ204" s="75"/>
      <c r="BR204" s="75"/>
      <c r="BS204" s="75"/>
      <c r="BT204" s="75"/>
      <c r="BU204" s="75"/>
      <c r="BV204" s="75"/>
      <c r="BW204" s="75"/>
      <c r="BX204" s="75"/>
      <c r="BY204" s="75"/>
      <c r="BZ204" s="75"/>
      <c r="CA204" s="75"/>
      <c r="CB204" s="75"/>
      <c r="CC204" s="75"/>
      <c r="CD204" s="75"/>
      <c r="CE204" s="75"/>
      <c r="CF204" s="75"/>
      <c r="CG204" s="75"/>
      <c r="CH204" s="75"/>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75"/>
      <c r="FH204" s="75"/>
      <c r="FI204" s="75"/>
      <c r="FJ204" s="75"/>
      <c r="FK204" s="75"/>
      <c r="FL204" s="75"/>
      <c r="FM204" s="75"/>
      <c r="FN204" s="75"/>
      <c r="FO204" s="75"/>
      <c r="FP204" s="75"/>
      <c r="FQ204" s="75"/>
      <c r="FR204" s="75"/>
    </row>
    <row r="205" spans="1:174" s="23" customFormat="1" ht="67.95" customHeight="1" outlineLevel="2">
      <c r="A205" s="50"/>
      <c r="B205" s="29"/>
      <c r="C205" s="54" t="s">
        <v>296</v>
      </c>
      <c r="D205" s="51" t="s">
        <v>297</v>
      </c>
      <c r="E205" s="24" t="s">
        <v>14</v>
      </c>
      <c r="F205" s="32">
        <v>321</v>
      </c>
      <c r="G205" s="28" t="s">
        <v>14</v>
      </c>
      <c r="H205" s="33">
        <v>311.39999999999998</v>
      </c>
      <c r="I205" s="28" t="s">
        <v>14</v>
      </c>
      <c r="J205" s="33">
        <v>305</v>
      </c>
      <c r="K205" s="28" t="s">
        <v>14</v>
      </c>
      <c r="L205" s="33">
        <v>298.60000000000002</v>
      </c>
      <c r="M205" s="64" t="s">
        <v>1088</v>
      </c>
      <c r="N205" s="37"/>
      <c r="O205" s="74">
        <f t="shared" si="2"/>
        <v>0</v>
      </c>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c r="AU205" s="75"/>
      <c r="AV205" s="75"/>
      <c r="AW205" s="75"/>
      <c r="AX205" s="75"/>
      <c r="AY205" s="75"/>
      <c r="AZ205" s="75"/>
      <c r="BA205" s="75"/>
      <c r="BB205" s="75"/>
      <c r="BC205" s="75"/>
      <c r="BD205" s="75"/>
      <c r="BE205" s="75"/>
      <c r="BF205" s="75"/>
      <c r="BG205" s="75"/>
      <c r="BH205" s="75"/>
      <c r="BI205" s="75"/>
      <c r="BJ205" s="75"/>
      <c r="BK205" s="75"/>
      <c r="BL205" s="75"/>
      <c r="BM205" s="75"/>
      <c r="BN205" s="75"/>
      <c r="BO205" s="75"/>
      <c r="BP205" s="75"/>
      <c r="BQ205" s="75"/>
      <c r="BR205" s="75"/>
      <c r="BS205" s="75"/>
      <c r="BT205" s="75"/>
      <c r="BU205" s="75"/>
      <c r="BV205" s="75"/>
      <c r="BW205" s="75"/>
      <c r="BX205" s="75"/>
      <c r="BY205" s="75"/>
      <c r="BZ205" s="75"/>
      <c r="CA205" s="75"/>
      <c r="CB205" s="75"/>
      <c r="CC205" s="75"/>
      <c r="CD205" s="75"/>
      <c r="CE205" s="75"/>
      <c r="CF205" s="75"/>
      <c r="CG205" s="75"/>
      <c r="CH205" s="75"/>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75"/>
      <c r="FH205" s="75"/>
      <c r="FI205" s="75"/>
      <c r="FJ205" s="75"/>
      <c r="FK205" s="75"/>
      <c r="FL205" s="75"/>
      <c r="FM205" s="75"/>
      <c r="FN205" s="75"/>
      <c r="FO205" s="75"/>
      <c r="FP205" s="75"/>
      <c r="FQ205" s="75"/>
      <c r="FR205" s="75"/>
    </row>
    <row r="206" spans="1:174" s="23" customFormat="1" ht="67.95" customHeight="1" outlineLevel="2">
      <c r="A206" s="50"/>
      <c r="B206" s="29"/>
      <c r="C206" s="54" t="s">
        <v>298</v>
      </c>
      <c r="D206" s="51" t="s">
        <v>299</v>
      </c>
      <c r="E206" s="24" t="s">
        <v>14</v>
      </c>
      <c r="F206" s="32">
        <v>321</v>
      </c>
      <c r="G206" s="28" t="s">
        <v>14</v>
      </c>
      <c r="H206" s="33">
        <v>311.39999999999998</v>
      </c>
      <c r="I206" s="28" t="s">
        <v>14</v>
      </c>
      <c r="J206" s="33">
        <v>305</v>
      </c>
      <c r="K206" s="28" t="s">
        <v>14</v>
      </c>
      <c r="L206" s="33">
        <v>298.60000000000002</v>
      </c>
      <c r="M206" s="64" t="s">
        <v>1075</v>
      </c>
      <c r="N206" s="37"/>
      <c r="O206" s="74">
        <f t="shared" si="2"/>
        <v>0</v>
      </c>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c r="AU206" s="75"/>
      <c r="AV206" s="75"/>
      <c r="AW206" s="75"/>
      <c r="AX206" s="75"/>
      <c r="AY206" s="75"/>
      <c r="AZ206" s="75"/>
      <c r="BA206" s="75"/>
      <c r="BB206" s="75"/>
      <c r="BC206" s="75"/>
      <c r="BD206" s="75"/>
      <c r="BE206" s="75"/>
      <c r="BF206" s="75"/>
      <c r="BG206" s="75"/>
      <c r="BH206" s="75"/>
      <c r="BI206" s="75"/>
      <c r="BJ206" s="75"/>
      <c r="BK206" s="75"/>
      <c r="BL206" s="75"/>
      <c r="BM206" s="75"/>
      <c r="BN206" s="75"/>
      <c r="BO206" s="75"/>
      <c r="BP206" s="75"/>
      <c r="BQ206" s="75"/>
      <c r="BR206" s="75"/>
      <c r="BS206" s="75"/>
      <c r="BT206" s="75"/>
      <c r="BU206" s="75"/>
      <c r="BV206" s="75"/>
      <c r="BW206" s="75"/>
      <c r="BX206" s="75"/>
      <c r="BY206" s="75"/>
      <c r="BZ206" s="75"/>
      <c r="CA206" s="75"/>
      <c r="CB206" s="75"/>
      <c r="CC206" s="75"/>
      <c r="CD206" s="75"/>
      <c r="CE206" s="75"/>
      <c r="CF206" s="75"/>
      <c r="CG206" s="75"/>
      <c r="CH206" s="75"/>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75"/>
      <c r="FH206" s="75"/>
      <c r="FI206" s="75"/>
      <c r="FJ206" s="75"/>
      <c r="FK206" s="75"/>
      <c r="FL206" s="75"/>
      <c r="FM206" s="75"/>
      <c r="FN206" s="75"/>
      <c r="FO206" s="75"/>
      <c r="FP206" s="75"/>
      <c r="FQ206" s="75"/>
      <c r="FR206" s="75"/>
    </row>
    <row r="207" spans="1:174" s="23" customFormat="1" ht="67.95" customHeight="1" outlineLevel="2">
      <c r="A207" s="50"/>
      <c r="B207" s="29"/>
      <c r="C207" s="54" t="s">
        <v>300</v>
      </c>
      <c r="D207" s="51" t="s">
        <v>301</v>
      </c>
      <c r="E207" s="24" t="s">
        <v>14</v>
      </c>
      <c r="F207" s="32">
        <v>321</v>
      </c>
      <c r="G207" s="28" t="s">
        <v>14</v>
      </c>
      <c r="H207" s="33">
        <v>311.39999999999998</v>
      </c>
      <c r="I207" s="28" t="s">
        <v>14</v>
      </c>
      <c r="J207" s="33">
        <v>305</v>
      </c>
      <c r="K207" s="28" t="s">
        <v>14</v>
      </c>
      <c r="L207" s="33">
        <v>298.60000000000002</v>
      </c>
      <c r="M207" s="64" t="s">
        <v>1089</v>
      </c>
      <c r="N207" s="37"/>
      <c r="O207" s="74">
        <f t="shared" si="2"/>
        <v>0</v>
      </c>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c r="AU207" s="75"/>
      <c r="AV207" s="75"/>
      <c r="AW207" s="75"/>
      <c r="AX207" s="75"/>
      <c r="AY207" s="75"/>
      <c r="AZ207" s="75"/>
      <c r="BA207" s="75"/>
      <c r="BB207" s="75"/>
      <c r="BC207" s="75"/>
      <c r="BD207" s="75"/>
      <c r="BE207" s="75"/>
      <c r="BF207" s="75"/>
      <c r="BG207" s="75"/>
      <c r="BH207" s="75"/>
      <c r="BI207" s="75"/>
      <c r="BJ207" s="75"/>
      <c r="BK207" s="75"/>
      <c r="BL207" s="75"/>
      <c r="BM207" s="75"/>
      <c r="BN207" s="75"/>
      <c r="BO207" s="75"/>
      <c r="BP207" s="75"/>
      <c r="BQ207" s="75"/>
      <c r="BR207" s="75"/>
      <c r="BS207" s="75"/>
      <c r="BT207" s="75"/>
      <c r="BU207" s="75"/>
      <c r="BV207" s="75"/>
      <c r="BW207" s="75"/>
      <c r="BX207" s="75"/>
      <c r="BY207" s="75"/>
      <c r="BZ207" s="75"/>
      <c r="CA207" s="75"/>
      <c r="CB207" s="75"/>
      <c r="CC207" s="75"/>
      <c r="CD207" s="75"/>
      <c r="CE207" s="75"/>
      <c r="CF207" s="75"/>
      <c r="CG207" s="75"/>
      <c r="CH207" s="75"/>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75"/>
      <c r="FH207" s="75"/>
      <c r="FI207" s="75"/>
      <c r="FJ207" s="75"/>
      <c r="FK207" s="75"/>
      <c r="FL207" s="75"/>
      <c r="FM207" s="75"/>
      <c r="FN207" s="75"/>
      <c r="FO207" s="75"/>
      <c r="FP207" s="75"/>
      <c r="FQ207" s="75"/>
      <c r="FR207" s="75"/>
    </row>
    <row r="208" spans="1:174" s="23" customFormat="1" ht="67.95" customHeight="1" outlineLevel="2">
      <c r="A208" s="50"/>
      <c r="B208" s="29"/>
      <c r="C208" s="54" t="s">
        <v>302</v>
      </c>
      <c r="D208" s="51" t="s">
        <v>303</v>
      </c>
      <c r="E208" s="24" t="s">
        <v>14</v>
      </c>
      <c r="F208" s="32">
        <v>321</v>
      </c>
      <c r="G208" s="28" t="s">
        <v>14</v>
      </c>
      <c r="H208" s="33">
        <v>311.39999999999998</v>
      </c>
      <c r="I208" s="28" t="s">
        <v>14</v>
      </c>
      <c r="J208" s="33">
        <v>305</v>
      </c>
      <c r="K208" s="28" t="s">
        <v>14</v>
      </c>
      <c r="L208" s="33">
        <v>298.60000000000002</v>
      </c>
      <c r="M208" s="64" t="s">
        <v>1090</v>
      </c>
      <c r="N208" s="37"/>
      <c r="O208" s="74">
        <f t="shared" si="2"/>
        <v>0</v>
      </c>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c r="AU208" s="75"/>
      <c r="AV208" s="75"/>
      <c r="AW208" s="75"/>
      <c r="AX208" s="75"/>
      <c r="AY208" s="75"/>
      <c r="AZ208" s="75"/>
      <c r="BA208" s="75"/>
      <c r="BB208" s="75"/>
      <c r="BC208" s="75"/>
      <c r="BD208" s="75"/>
      <c r="BE208" s="75"/>
      <c r="BF208" s="75"/>
      <c r="BG208" s="75"/>
      <c r="BH208" s="75"/>
      <c r="BI208" s="75"/>
      <c r="BJ208" s="75"/>
      <c r="BK208" s="75"/>
      <c r="BL208" s="75"/>
      <c r="BM208" s="75"/>
      <c r="BN208" s="75"/>
      <c r="BO208" s="75"/>
      <c r="BP208" s="75"/>
      <c r="BQ208" s="75"/>
      <c r="BR208" s="75"/>
      <c r="BS208" s="75"/>
      <c r="BT208" s="75"/>
      <c r="BU208" s="75"/>
      <c r="BV208" s="75"/>
      <c r="BW208" s="75"/>
      <c r="BX208" s="75"/>
      <c r="BY208" s="75"/>
      <c r="BZ208" s="75"/>
      <c r="CA208" s="75"/>
      <c r="CB208" s="75"/>
      <c r="CC208" s="75"/>
      <c r="CD208" s="75"/>
      <c r="CE208" s="75"/>
      <c r="CF208" s="75"/>
      <c r="CG208" s="75"/>
      <c r="CH208" s="75"/>
      <c r="CI208" s="75"/>
      <c r="CJ208" s="75"/>
      <c r="CK208" s="75"/>
      <c r="CL208" s="75"/>
      <c r="CM208" s="75"/>
      <c r="CN208" s="75"/>
      <c r="CO208" s="75"/>
      <c r="CP208" s="75"/>
      <c r="CQ208" s="75"/>
      <c r="CR208" s="75"/>
      <c r="CS208" s="75"/>
      <c r="CT208" s="75"/>
      <c r="CU208" s="75"/>
      <c r="CV208" s="75"/>
      <c r="CW208" s="75"/>
      <c r="CX208" s="75"/>
      <c r="CY208" s="75"/>
      <c r="CZ208" s="75"/>
      <c r="DA208" s="75"/>
      <c r="DB208" s="75"/>
      <c r="DC208" s="75"/>
      <c r="DD208" s="75"/>
      <c r="DE208" s="75"/>
      <c r="DF208" s="75"/>
      <c r="DG208" s="75"/>
      <c r="DH208" s="75"/>
      <c r="DI208" s="75"/>
      <c r="DJ208" s="75"/>
      <c r="DK208" s="75"/>
      <c r="DL208" s="75"/>
      <c r="DM208" s="75"/>
      <c r="DN208" s="75"/>
      <c r="DO208" s="75"/>
      <c r="DP208" s="75"/>
      <c r="DQ208" s="75"/>
      <c r="DR208" s="75"/>
      <c r="DS208" s="75"/>
      <c r="DT208" s="75"/>
      <c r="DU208" s="75"/>
      <c r="DV208" s="75"/>
      <c r="DW208" s="75"/>
      <c r="DX208" s="75"/>
      <c r="DY208" s="75"/>
      <c r="DZ208" s="75"/>
      <c r="EA208" s="75"/>
      <c r="EB208" s="75"/>
      <c r="EC208" s="75"/>
      <c r="ED208" s="75"/>
      <c r="EE208" s="75"/>
      <c r="EF208" s="75"/>
      <c r="EG208" s="75"/>
      <c r="EH208" s="75"/>
      <c r="EI208" s="75"/>
      <c r="EJ208" s="75"/>
      <c r="EK208" s="75"/>
      <c r="EL208" s="75"/>
      <c r="EM208" s="75"/>
      <c r="EN208" s="75"/>
      <c r="EO208" s="75"/>
      <c r="EP208" s="75"/>
      <c r="EQ208" s="75"/>
      <c r="ER208" s="75"/>
      <c r="ES208" s="75"/>
      <c r="ET208" s="75"/>
      <c r="EU208" s="75"/>
      <c r="EV208" s="75"/>
      <c r="EW208" s="75"/>
      <c r="EX208" s="75"/>
      <c r="EY208" s="75"/>
      <c r="EZ208" s="75"/>
      <c r="FA208" s="75"/>
      <c r="FB208" s="75"/>
      <c r="FC208" s="75"/>
      <c r="FD208" s="75"/>
      <c r="FE208" s="75"/>
      <c r="FF208" s="75"/>
      <c r="FG208" s="75"/>
      <c r="FH208" s="75"/>
      <c r="FI208" s="75"/>
      <c r="FJ208" s="75"/>
      <c r="FK208" s="75"/>
      <c r="FL208" s="75"/>
      <c r="FM208" s="75"/>
      <c r="FN208" s="75"/>
      <c r="FO208" s="75"/>
      <c r="FP208" s="75"/>
      <c r="FQ208" s="75"/>
      <c r="FR208" s="75"/>
    </row>
    <row r="209" spans="1:174" s="23" customFormat="1" ht="67.95" customHeight="1" outlineLevel="2">
      <c r="A209" s="50"/>
      <c r="B209" s="29"/>
      <c r="C209" s="54" t="s">
        <v>304</v>
      </c>
      <c r="D209" s="51" t="s">
        <v>305</v>
      </c>
      <c r="E209" s="24" t="s">
        <v>14</v>
      </c>
      <c r="F209" s="32">
        <v>252</v>
      </c>
      <c r="G209" s="28" t="s">
        <v>14</v>
      </c>
      <c r="H209" s="33">
        <v>244.4</v>
      </c>
      <c r="I209" s="28" t="s">
        <v>14</v>
      </c>
      <c r="J209" s="33">
        <v>239.4</v>
      </c>
      <c r="K209" s="28" t="s">
        <v>14</v>
      </c>
      <c r="L209" s="33">
        <v>234.4</v>
      </c>
      <c r="M209" s="64"/>
      <c r="N209" s="37"/>
      <c r="O209" s="74">
        <f t="shared" si="2"/>
        <v>0</v>
      </c>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c r="AU209" s="75"/>
      <c r="AV209" s="75"/>
      <c r="AW209" s="75"/>
      <c r="AX209" s="75"/>
      <c r="AY209" s="75"/>
      <c r="AZ209" s="75"/>
      <c r="BA209" s="75"/>
      <c r="BB209" s="75"/>
      <c r="BC209" s="75"/>
      <c r="BD209" s="75"/>
      <c r="BE209" s="75"/>
      <c r="BF209" s="75"/>
      <c r="BG209" s="75"/>
      <c r="BH209" s="75"/>
      <c r="BI209" s="75"/>
      <c r="BJ209" s="75"/>
      <c r="BK209" s="75"/>
      <c r="BL209" s="75"/>
      <c r="BM209" s="75"/>
      <c r="BN209" s="75"/>
      <c r="BO209" s="75"/>
      <c r="BP209" s="75"/>
      <c r="BQ209" s="75"/>
      <c r="BR209" s="75"/>
      <c r="BS209" s="75"/>
      <c r="BT209" s="75"/>
      <c r="BU209" s="75"/>
      <c r="BV209" s="75"/>
      <c r="BW209" s="75"/>
      <c r="BX209" s="75"/>
      <c r="BY209" s="75"/>
      <c r="BZ209" s="75"/>
      <c r="CA209" s="75"/>
      <c r="CB209" s="75"/>
      <c r="CC209" s="75"/>
      <c r="CD209" s="75"/>
      <c r="CE209" s="75"/>
      <c r="CF209" s="75"/>
      <c r="CG209" s="75"/>
      <c r="CH209" s="75"/>
      <c r="CI209" s="75"/>
      <c r="CJ209" s="75"/>
      <c r="CK209" s="75"/>
      <c r="CL209" s="75"/>
      <c r="CM209" s="75"/>
      <c r="CN209" s="75"/>
      <c r="CO209" s="75"/>
      <c r="CP209" s="75"/>
      <c r="CQ209" s="75"/>
      <c r="CR209" s="75"/>
      <c r="CS209" s="75"/>
      <c r="CT209" s="75"/>
      <c r="CU209" s="75"/>
      <c r="CV209" s="75"/>
      <c r="CW209" s="75"/>
      <c r="CX209" s="75"/>
      <c r="CY209" s="75"/>
      <c r="CZ209" s="75"/>
      <c r="DA209" s="75"/>
      <c r="DB209" s="75"/>
      <c r="DC209" s="75"/>
      <c r="DD209" s="75"/>
      <c r="DE209" s="75"/>
      <c r="DF209" s="75"/>
      <c r="DG209" s="75"/>
      <c r="DH209" s="75"/>
      <c r="DI209" s="75"/>
      <c r="DJ209" s="75"/>
      <c r="DK209" s="75"/>
      <c r="DL209" s="75"/>
      <c r="DM209" s="75"/>
      <c r="DN209" s="75"/>
      <c r="DO209" s="75"/>
      <c r="DP209" s="75"/>
      <c r="DQ209" s="75"/>
      <c r="DR209" s="75"/>
      <c r="DS209" s="75"/>
      <c r="DT209" s="75"/>
      <c r="DU209" s="75"/>
      <c r="DV209" s="75"/>
      <c r="DW209" s="75"/>
      <c r="DX209" s="75"/>
      <c r="DY209" s="75"/>
      <c r="DZ209" s="75"/>
      <c r="EA209" s="75"/>
      <c r="EB209" s="75"/>
      <c r="EC209" s="75"/>
      <c r="ED209" s="75"/>
      <c r="EE209" s="75"/>
      <c r="EF209" s="75"/>
      <c r="EG209" s="75"/>
      <c r="EH209" s="75"/>
      <c r="EI209" s="75"/>
      <c r="EJ209" s="75"/>
      <c r="EK209" s="75"/>
      <c r="EL209" s="75"/>
      <c r="EM209" s="75"/>
      <c r="EN209" s="75"/>
      <c r="EO209" s="75"/>
      <c r="EP209" s="75"/>
      <c r="EQ209" s="75"/>
      <c r="ER209" s="75"/>
      <c r="ES209" s="75"/>
      <c r="ET209" s="75"/>
      <c r="EU209" s="75"/>
      <c r="EV209" s="75"/>
      <c r="EW209" s="75"/>
      <c r="EX209" s="75"/>
      <c r="EY209" s="75"/>
      <c r="EZ209" s="75"/>
      <c r="FA209" s="75"/>
      <c r="FB209" s="75"/>
      <c r="FC209" s="75"/>
      <c r="FD209" s="75"/>
      <c r="FE209" s="75"/>
      <c r="FF209" s="75"/>
      <c r="FG209" s="75"/>
      <c r="FH209" s="75"/>
      <c r="FI209" s="75"/>
      <c r="FJ209" s="75"/>
      <c r="FK209" s="75"/>
      <c r="FL209" s="75"/>
      <c r="FM209" s="75"/>
      <c r="FN209" s="75"/>
      <c r="FO209" s="75"/>
      <c r="FP209" s="75"/>
      <c r="FQ209" s="75"/>
      <c r="FR209" s="75"/>
    </row>
    <row r="210" spans="1:174" s="43" customFormat="1" ht="16.05" customHeight="1" outlineLevel="1">
      <c r="A210" s="65"/>
      <c r="B210" s="38" t="s">
        <v>306</v>
      </c>
      <c r="C210" s="66"/>
      <c r="D210" s="67"/>
      <c r="E210" s="39"/>
      <c r="F210" s="40"/>
      <c r="G210" s="41"/>
      <c r="H210" s="41"/>
      <c r="I210" s="41"/>
      <c r="J210" s="41"/>
      <c r="K210" s="41"/>
      <c r="L210" s="41"/>
      <c r="M210" s="68"/>
      <c r="N210" s="42"/>
      <c r="O210" s="74">
        <f t="shared" si="2"/>
        <v>0</v>
      </c>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c r="BM210" s="73"/>
      <c r="BN210" s="73"/>
      <c r="BO210" s="73"/>
      <c r="BP210" s="73"/>
      <c r="BQ210" s="73"/>
      <c r="BR210" s="73"/>
      <c r="BS210" s="73"/>
      <c r="BT210" s="73"/>
      <c r="BU210" s="73"/>
      <c r="BV210" s="73"/>
      <c r="BW210" s="73"/>
      <c r="BX210" s="73"/>
      <c r="BY210" s="73"/>
      <c r="BZ210" s="73"/>
      <c r="CA210" s="73"/>
      <c r="CB210" s="73"/>
      <c r="CC210" s="73"/>
      <c r="CD210" s="73"/>
      <c r="CE210" s="73"/>
      <c r="CF210" s="73"/>
      <c r="CG210" s="73"/>
      <c r="CH210" s="73"/>
      <c r="CI210" s="73"/>
      <c r="CJ210" s="73"/>
      <c r="CK210" s="73"/>
      <c r="CL210" s="73"/>
      <c r="CM210" s="73"/>
      <c r="CN210" s="73"/>
      <c r="CO210" s="73"/>
      <c r="CP210" s="73"/>
      <c r="CQ210" s="73"/>
      <c r="CR210" s="73"/>
      <c r="CS210" s="73"/>
      <c r="CT210" s="73"/>
      <c r="CU210" s="73"/>
      <c r="CV210" s="73"/>
      <c r="CW210" s="73"/>
      <c r="CX210" s="73"/>
      <c r="CY210" s="73"/>
      <c r="CZ210" s="73"/>
      <c r="DA210" s="73"/>
      <c r="DB210" s="73"/>
      <c r="DC210" s="73"/>
      <c r="DD210" s="73"/>
      <c r="DE210" s="73"/>
      <c r="DF210" s="73"/>
      <c r="DG210" s="73"/>
      <c r="DH210" s="73"/>
      <c r="DI210" s="73"/>
      <c r="DJ210" s="73"/>
      <c r="DK210" s="73"/>
      <c r="DL210" s="73"/>
      <c r="DM210" s="73"/>
      <c r="DN210" s="73"/>
      <c r="DO210" s="73"/>
      <c r="DP210" s="73"/>
      <c r="DQ210" s="73"/>
      <c r="DR210" s="73"/>
      <c r="DS210" s="73"/>
      <c r="DT210" s="73"/>
      <c r="DU210" s="73"/>
      <c r="DV210" s="73"/>
      <c r="DW210" s="73"/>
      <c r="DX210" s="73"/>
      <c r="DY210" s="73"/>
      <c r="DZ210" s="73"/>
      <c r="EA210" s="73"/>
      <c r="EB210" s="73"/>
      <c r="EC210" s="73"/>
      <c r="ED210" s="73"/>
      <c r="EE210" s="73"/>
      <c r="EF210" s="73"/>
      <c r="EG210" s="73"/>
      <c r="EH210" s="73"/>
      <c r="EI210" s="73"/>
      <c r="EJ210" s="73"/>
      <c r="EK210" s="73"/>
      <c r="EL210" s="73"/>
      <c r="EM210" s="73"/>
      <c r="EN210" s="73"/>
      <c r="EO210" s="73"/>
      <c r="EP210" s="73"/>
      <c r="EQ210" s="73"/>
      <c r="ER210" s="73"/>
      <c r="ES210" s="73"/>
      <c r="ET210" s="73"/>
      <c r="EU210" s="73"/>
      <c r="EV210" s="73"/>
      <c r="EW210" s="73"/>
      <c r="EX210" s="73"/>
      <c r="EY210" s="73"/>
      <c r="EZ210" s="73"/>
      <c r="FA210" s="73"/>
      <c r="FB210" s="73"/>
      <c r="FC210" s="73"/>
      <c r="FD210" s="73"/>
      <c r="FE210" s="73"/>
      <c r="FF210" s="73"/>
      <c r="FG210" s="73"/>
      <c r="FH210" s="73"/>
      <c r="FI210" s="73"/>
      <c r="FJ210" s="73"/>
      <c r="FK210" s="73"/>
      <c r="FL210" s="73"/>
      <c r="FM210" s="73"/>
      <c r="FN210" s="73"/>
      <c r="FO210" s="73"/>
      <c r="FP210" s="73"/>
      <c r="FQ210" s="73"/>
      <c r="FR210" s="73"/>
    </row>
    <row r="211" spans="1:174" s="23" customFormat="1" ht="67.95" customHeight="1" outlineLevel="2">
      <c r="A211" s="50"/>
      <c r="B211" s="29"/>
      <c r="C211" s="54" t="s">
        <v>307</v>
      </c>
      <c r="D211" s="51" t="s">
        <v>308</v>
      </c>
      <c r="E211" s="24" t="s">
        <v>14</v>
      </c>
      <c r="F211" s="30">
        <v>2839</v>
      </c>
      <c r="G211" s="28" t="s">
        <v>14</v>
      </c>
      <c r="H211" s="31">
        <v>2753.8</v>
      </c>
      <c r="I211" s="28" t="s">
        <v>14</v>
      </c>
      <c r="J211" s="31">
        <v>2697.1</v>
      </c>
      <c r="K211" s="28" t="s">
        <v>14</v>
      </c>
      <c r="L211" s="31">
        <v>2640.3</v>
      </c>
      <c r="M211" s="64"/>
      <c r="N211" s="37"/>
      <c r="O211" s="74">
        <f t="shared" si="2"/>
        <v>0</v>
      </c>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c r="AU211" s="75"/>
      <c r="AV211" s="75"/>
      <c r="AW211" s="75"/>
      <c r="AX211" s="75"/>
      <c r="AY211" s="75"/>
      <c r="AZ211" s="75"/>
      <c r="BA211" s="75"/>
      <c r="BB211" s="75"/>
      <c r="BC211" s="75"/>
      <c r="BD211" s="75"/>
      <c r="BE211" s="75"/>
      <c r="BF211" s="75"/>
      <c r="BG211" s="75"/>
      <c r="BH211" s="75"/>
      <c r="BI211" s="75"/>
      <c r="BJ211" s="75"/>
      <c r="BK211" s="75"/>
      <c r="BL211" s="75"/>
      <c r="BM211" s="75"/>
      <c r="BN211" s="75"/>
      <c r="BO211" s="75"/>
      <c r="BP211" s="75"/>
      <c r="BQ211" s="75"/>
      <c r="BR211" s="75"/>
      <c r="BS211" s="75"/>
      <c r="BT211" s="75"/>
      <c r="BU211" s="75"/>
      <c r="BV211" s="75"/>
      <c r="BW211" s="75"/>
      <c r="BX211" s="75"/>
      <c r="BY211" s="75"/>
      <c r="BZ211" s="75"/>
      <c r="CA211" s="75"/>
      <c r="CB211" s="75"/>
      <c r="CC211" s="75"/>
      <c r="CD211" s="75"/>
      <c r="CE211" s="75"/>
      <c r="CF211" s="75"/>
      <c r="CG211" s="75"/>
      <c r="CH211" s="75"/>
      <c r="CI211" s="75"/>
      <c r="CJ211" s="75"/>
      <c r="CK211" s="75"/>
      <c r="CL211" s="75"/>
      <c r="CM211" s="75"/>
      <c r="CN211" s="75"/>
      <c r="CO211" s="75"/>
      <c r="CP211" s="75"/>
      <c r="CQ211" s="75"/>
      <c r="CR211" s="75"/>
      <c r="CS211" s="75"/>
      <c r="CT211" s="75"/>
      <c r="CU211" s="75"/>
      <c r="CV211" s="75"/>
      <c r="CW211" s="75"/>
      <c r="CX211" s="75"/>
      <c r="CY211" s="75"/>
      <c r="CZ211" s="75"/>
      <c r="DA211" s="75"/>
      <c r="DB211" s="75"/>
      <c r="DC211" s="75"/>
      <c r="DD211" s="75"/>
      <c r="DE211" s="75"/>
      <c r="DF211" s="75"/>
      <c r="DG211" s="75"/>
      <c r="DH211" s="75"/>
      <c r="DI211" s="75"/>
      <c r="DJ211" s="75"/>
      <c r="DK211" s="75"/>
      <c r="DL211" s="75"/>
      <c r="DM211" s="75"/>
      <c r="DN211" s="75"/>
      <c r="DO211" s="75"/>
      <c r="DP211" s="75"/>
      <c r="DQ211" s="75"/>
      <c r="DR211" s="75"/>
      <c r="DS211" s="75"/>
      <c r="DT211" s="75"/>
      <c r="DU211" s="75"/>
      <c r="DV211" s="75"/>
      <c r="DW211" s="75"/>
      <c r="DX211" s="75"/>
      <c r="DY211" s="75"/>
      <c r="DZ211" s="75"/>
      <c r="EA211" s="75"/>
      <c r="EB211" s="75"/>
      <c r="EC211" s="75"/>
      <c r="ED211" s="75"/>
      <c r="EE211" s="75"/>
      <c r="EF211" s="75"/>
      <c r="EG211" s="75"/>
      <c r="EH211" s="75"/>
      <c r="EI211" s="75"/>
      <c r="EJ211" s="75"/>
      <c r="EK211" s="75"/>
      <c r="EL211" s="75"/>
      <c r="EM211" s="75"/>
      <c r="EN211" s="75"/>
      <c r="EO211" s="75"/>
      <c r="EP211" s="75"/>
      <c r="EQ211" s="75"/>
      <c r="ER211" s="75"/>
      <c r="ES211" s="75"/>
      <c r="ET211" s="75"/>
      <c r="EU211" s="75"/>
      <c r="EV211" s="75"/>
      <c r="EW211" s="75"/>
      <c r="EX211" s="75"/>
      <c r="EY211" s="75"/>
      <c r="EZ211" s="75"/>
      <c r="FA211" s="75"/>
      <c r="FB211" s="75"/>
      <c r="FC211" s="75"/>
      <c r="FD211" s="75"/>
      <c r="FE211" s="75"/>
      <c r="FF211" s="75"/>
      <c r="FG211" s="75"/>
      <c r="FH211" s="75"/>
      <c r="FI211" s="75"/>
      <c r="FJ211" s="75"/>
      <c r="FK211" s="75"/>
      <c r="FL211" s="75"/>
      <c r="FM211" s="75"/>
      <c r="FN211" s="75"/>
      <c r="FO211" s="75"/>
      <c r="FP211" s="75"/>
      <c r="FQ211" s="75"/>
      <c r="FR211" s="75"/>
    </row>
    <row r="212" spans="1:174" s="43" customFormat="1" ht="16.05" customHeight="1" outlineLevel="1">
      <c r="A212" s="65"/>
      <c r="B212" s="38" t="s">
        <v>309</v>
      </c>
      <c r="C212" s="66"/>
      <c r="D212" s="67"/>
      <c r="E212" s="39"/>
      <c r="F212" s="40"/>
      <c r="G212" s="41"/>
      <c r="H212" s="41"/>
      <c r="I212" s="41"/>
      <c r="J212" s="41"/>
      <c r="K212" s="41"/>
      <c r="L212" s="41"/>
      <c r="M212" s="68"/>
      <c r="N212" s="42"/>
      <c r="O212" s="74">
        <f t="shared" si="2"/>
        <v>0</v>
      </c>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3"/>
      <c r="BZ212" s="73"/>
      <c r="CA212" s="73"/>
      <c r="CB212" s="73"/>
      <c r="CC212" s="73"/>
      <c r="CD212" s="73"/>
      <c r="CE212" s="73"/>
      <c r="CF212" s="73"/>
      <c r="CG212" s="73"/>
      <c r="CH212" s="73"/>
      <c r="CI212" s="73"/>
      <c r="CJ212" s="73"/>
      <c r="CK212" s="73"/>
      <c r="CL212" s="73"/>
      <c r="CM212" s="73"/>
      <c r="CN212" s="73"/>
      <c r="CO212" s="73"/>
      <c r="CP212" s="73"/>
      <c r="CQ212" s="73"/>
      <c r="CR212" s="73"/>
      <c r="CS212" s="73"/>
      <c r="CT212" s="73"/>
      <c r="CU212" s="73"/>
      <c r="CV212" s="73"/>
      <c r="CW212" s="73"/>
      <c r="CX212" s="73"/>
      <c r="CY212" s="73"/>
      <c r="CZ212" s="73"/>
      <c r="DA212" s="73"/>
      <c r="DB212" s="73"/>
      <c r="DC212" s="73"/>
      <c r="DD212" s="73"/>
      <c r="DE212" s="73"/>
      <c r="DF212" s="73"/>
      <c r="DG212" s="73"/>
      <c r="DH212" s="73"/>
      <c r="DI212" s="73"/>
      <c r="DJ212" s="73"/>
      <c r="DK212" s="73"/>
      <c r="DL212" s="73"/>
      <c r="DM212" s="73"/>
      <c r="DN212" s="73"/>
      <c r="DO212" s="73"/>
      <c r="DP212" s="73"/>
      <c r="DQ212" s="73"/>
      <c r="DR212" s="73"/>
      <c r="DS212" s="73"/>
      <c r="DT212" s="73"/>
      <c r="DU212" s="73"/>
      <c r="DV212" s="73"/>
      <c r="DW212" s="73"/>
      <c r="DX212" s="73"/>
      <c r="DY212" s="73"/>
      <c r="DZ212" s="73"/>
      <c r="EA212" s="73"/>
      <c r="EB212" s="73"/>
      <c r="EC212" s="73"/>
      <c r="ED212" s="73"/>
      <c r="EE212" s="73"/>
      <c r="EF212" s="73"/>
      <c r="EG212" s="73"/>
      <c r="EH212" s="73"/>
      <c r="EI212" s="73"/>
      <c r="EJ212" s="73"/>
      <c r="EK212" s="73"/>
      <c r="EL212" s="73"/>
      <c r="EM212" s="73"/>
      <c r="EN212" s="73"/>
      <c r="EO212" s="73"/>
      <c r="EP212" s="73"/>
      <c r="EQ212" s="73"/>
      <c r="ER212" s="73"/>
      <c r="ES212" s="73"/>
      <c r="ET212" s="73"/>
      <c r="EU212" s="73"/>
      <c r="EV212" s="73"/>
      <c r="EW212" s="73"/>
      <c r="EX212" s="73"/>
      <c r="EY212" s="73"/>
      <c r="EZ212" s="73"/>
      <c r="FA212" s="73"/>
      <c r="FB212" s="73"/>
      <c r="FC212" s="73"/>
      <c r="FD212" s="73"/>
      <c r="FE212" s="73"/>
      <c r="FF212" s="73"/>
      <c r="FG212" s="73"/>
      <c r="FH212" s="73"/>
      <c r="FI212" s="73"/>
      <c r="FJ212" s="73"/>
      <c r="FK212" s="73"/>
      <c r="FL212" s="73"/>
      <c r="FM212" s="73"/>
      <c r="FN212" s="73"/>
      <c r="FO212" s="73"/>
      <c r="FP212" s="73"/>
      <c r="FQ212" s="73"/>
      <c r="FR212" s="73"/>
    </row>
    <row r="213" spans="1:174" s="23" customFormat="1" ht="67.95" customHeight="1" outlineLevel="2">
      <c r="A213" s="50"/>
      <c r="B213" s="29"/>
      <c r="C213" s="54" t="s">
        <v>310</v>
      </c>
      <c r="D213" s="51" t="s">
        <v>311</v>
      </c>
      <c r="E213" s="24" t="s">
        <v>14</v>
      </c>
      <c r="F213" s="32">
        <v>571</v>
      </c>
      <c r="G213" s="28" t="s">
        <v>14</v>
      </c>
      <c r="H213" s="33">
        <v>553.9</v>
      </c>
      <c r="I213" s="28" t="s">
        <v>14</v>
      </c>
      <c r="J213" s="33">
        <v>542.5</v>
      </c>
      <c r="K213" s="28" t="s">
        <v>14</v>
      </c>
      <c r="L213" s="33">
        <v>531.1</v>
      </c>
      <c r="M213" s="64" t="s">
        <v>1091</v>
      </c>
      <c r="N213" s="37"/>
      <c r="O213" s="74">
        <f t="shared" si="2"/>
        <v>0</v>
      </c>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c r="AU213" s="75"/>
      <c r="AV213" s="75"/>
      <c r="AW213" s="75"/>
      <c r="AX213" s="75"/>
      <c r="AY213" s="75"/>
      <c r="AZ213" s="75"/>
      <c r="BA213" s="75"/>
      <c r="BB213" s="75"/>
      <c r="BC213" s="75"/>
      <c r="BD213" s="75"/>
      <c r="BE213" s="75"/>
      <c r="BF213" s="75"/>
      <c r="BG213" s="75"/>
      <c r="BH213" s="75"/>
      <c r="BI213" s="75"/>
      <c r="BJ213" s="75"/>
      <c r="BK213" s="75"/>
      <c r="BL213" s="75"/>
      <c r="BM213" s="75"/>
      <c r="BN213" s="75"/>
      <c r="BO213" s="75"/>
      <c r="BP213" s="75"/>
      <c r="BQ213" s="75"/>
      <c r="BR213" s="75"/>
      <c r="BS213" s="75"/>
      <c r="BT213" s="75"/>
      <c r="BU213" s="75"/>
      <c r="BV213" s="75"/>
      <c r="BW213" s="75"/>
      <c r="BX213" s="75"/>
      <c r="BY213" s="75"/>
      <c r="BZ213" s="75"/>
      <c r="CA213" s="75"/>
      <c r="CB213" s="75"/>
      <c r="CC213" s="75"/>
      <c r="CD213" s="75"/>
      <c r="CE213" s="75"/>
      <c r="CF213" s="75"/>
      <c r="CG213" s="75"/>
      <c r="CH213" s="75"/>
      <c r="CI213" s="75"/>
      <c r="CJ213" s="75"/>
      <c r="CK213" s="75"/>
      <c r="CL213" s="75"/>
      <c r="CM213" s="75"/>
      <c r="CN213" s="75"/>
      <c r="CO213" s="75"/>
      <c r="CP213" s="75"/>
      <c r="CQ213" s="75"/>
      <c r="CR213" s="75"/>
      <c r="CS213" s="75"/>
      <c r="CT213" s="75"/>
      <c r="CU213" s="75"/>
      <c r="CV213" s="75"/>
      <c r="CW213" s="75"/>
      <c r="CX213" s="75"/>
      <c r="CY213" s="75"/>
      <c r="CZ213" s="75"/>
      <c r="DA213" s="75"/>
      <c r="DB213" s="75"/>
      <c r="DC213" s="75"/>
      <c r="DD213" s="75"/>
      <c r="DE213" s="75"/>
      <c r="DF213" s="75"/>
      <c r="DG213" s="75"/>
      <c r="DH213" s="75"/>
      <c r="DI213" s="75"/>
      <c r="DJ213" s="75"/>
      <c r="DK213" s="75"/>
      <c r="DL213" s="75"/>
      <c r="DM213" s="75"/>
      <c r="DN213" s="75"/>
      <c r="DO213" s="75"/>
      <c r="DP213" s="75"/>
      <c r="DQ213" s="75"/>
      <c r="DR213" s="75"/>
      <c r="DS213" s="75"/>
      <c r="DT213" s="75"/>
      <c r="DU213" s="75"/>
      <c r="DV213" s="75"/>
      <c r="DW213" s="75"/>
      <c r="DX213" s="75"/>
      <c r="DY213" s="75"/>
      <c r="DZ213" s="75"/>
      <c r="EA213" s="75"/>
      <c r="EB213" s="75"/>
      <c r="EC213" s="75"/>
      <c r="ED213" s="75"/>
      <c r="EE213" s="75"/>
      <c r="EF213" s="75"/>
      <c r="EG213" s="75"/>
      <c r="EH213" s="75"/>
      <c r="EI213" s="75"/>
      <c r="EJ213" s="75"/>
      <c r="EK213" s="75"/>
      <c r="EL213" s="75"/>
      <c r="EM213" s="75"/>
      <c r="EN213" s="75"/>
      <c r="EO213" s="75"/>
      <c r="EP213" s="75"/>
      <c r="EQ213" s="75"/>
      <c r="ER213" s="75"/>
      <c r="ES213" s="75"/>
      <c r="ET213" s="75"/>
      <c r="EU213" s="75"/>
      <c r="EV213" s="75"/>
      <c r="EW213" s="75"/>
      <c r="EX213" s="75"/>
      <c r="EY213" s="75"/>
      <c r="EZ213" s="75"/>
      <c r="FA213" s="75"/>
      <c r="FB213" s="75"/>
      <c r="FC213" s="75"/>
      <c r="FD213" s="75"/>
      <c r="FE213" s="75"/>
      <c r="FF213" s="75"/>
      <c r="FG213" s="75"/>
      <c r="FH213" s="75"/>
      <c r="FI213" s="75"/>
      <c r="FJ213" s="75"/>
      <c r="FK213" s="75"/>
      <c r="FL213" s="75"/>
      <c r="FM213" s="75"/>
      <c r="FN213" s="75"/>
      <c r="FO213" s="75"/>
      <c r="FP213" s="75"/>
      <c r="FQ213" s="75"/>
      <c r="FR213" s="75"/>
    </row>
    <row r="214" spans="1:174" s="23" customFormat="1" ht="67.95" customHeight="1" outlineLevel="2">
      <c r="A214" s="50"/>
      <c r="B214" s="29"/>
      <c r="C214" s="54" t="s">
        <v>312</v>
      </c>
      <c r="D214" s="51" t="s">
        <v>313</v>
      </c>
      <c r="E214" s="24" t="s">
        <v>14</v>
      </c>
      <c r="F214" s="32">
        <v>556</v>
      </c>
      <c r="G214" s="28" t="s">
        <v>14</v>
      </c>
      <c r="H214" s="33">
        <v>539.29999999999995</v>
      </c>
      <c r="I214" s="28" t="s">
        <v>14</v>
      </c>
      <c r="J214" s="33">
        <v>528.20000000000005</v>
      </c>
      <c r="K214" s="28" t="s">
        <v>14</v>
      </c>
      <c r="L214" s="33">
        <v>517.1</v>
      </c>
      <c r="M214" s="64" t="s">
        <v>1092</v>
      </c>
      <c r="N214" s="37"/>
      <c r="O214" s="74">
        <f t="shared" si="2"/>
        <v>0</v>
      </c>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c r="AU214" s="75"/>
      <c r="AV214" s="75"/>
      <c r="AW214" s="75"/>
      <c r="AX214" s="75"/>
      <c r="AY214" s="75"/>
      <c r="AZ214" s="75"/>
      <c r="BA214" s="75"/>
      <c r="BB214" s="75"/>
      <c r="BC214" s="75"/>
      <c r="BD214" s="75"/>
      <c r="BE214" s="75"/>
      <c r="BF214" s="75"/>
      <c r="BG214" s="75"/>
      <c r="BH214" s="75"/>
      <c r="BI214" s="75"/>
      <c r="BJ214" s="75"/>
      <c r="BK214" s="75"/>
      <c r="BL214" s="75"/>
      <c r="BM214" s="75"/>
      <c r="BN214" s="75"/>
      <c r="BO214" s="75"/>
      <c r="BP214" s="75"/>
      <c r="BQ214" s="75"/>
      <c r="BR214" s="75"/>
      <c r="BS214" s="75"/>
      <c r="BT214" s="75"/>
      <c r="BU214" s="75"/>
      <c r="BV214" s="75"/>
      <c r="BW214" s="75"/>
      <c r="BX214" s="75"/>
      <c r="BY214" s="75"/>
      <c r="BZ214" s="75"/>
      <c r="CA214" s="75"/>
      <c r="CB214" s="75"/>
      <c r="CC214" s="75"/>
      <c r="CD214" s="75"/>
      <c r="CE214" s="75"/>
      <c r="CF214" s="75"/>
      <c r="CG214" s="75"/>
      <c r="CH214" s="75"/>
      <c r="CI214" s="75"/>
      <c r="CJ214" s="75"/>
      <c r="CK214" s="75"/>
      <c r="CL214" s="75"/>
      <c r="CM214" s="75"/>
      <c r="CN214" s="75"/>
      <c r="CO214" s="75"/>
      <c r="CP214" s="75"/>
      <c r="CQ214" s="75"/>
      <c r="CR214" s="75"/>
      <c r="CS214" s="75"/>
      <c r="CT214" s="75"/>
      <c r="CU214" s="75"/>
      <c r="CV214" s="75"/>
      <c r="CW214" s="75"/>
      <c r="CX214" s="75"/>
      <c r="CY214" s="75"/>
      <c r="CZ214" s="75"/>
      <c r="DA214" s="75"/>
      <c r="DB214" s="75"/>
      <c r="DC214" s="75"/>
      <c r="DD214" s="75"/>
      <c r="DE214" s="75"/>
      <c r="DF214" s="75"/>
      <c r="DG214" s="75"/>
      <c r="DH214" s="75"/>
      <c r="DI214" s="75"/>
      <c r="DJ214" s="75"/>
      <c r="DK214" s="75"/>
      <c r="DL214" s="75"/>
      <c r="DM214" s="75"/>
      <c r="DN214" s="75"/>
      <c r="DO214" s="75"/>
      <c r="DP214" s="75"/>
      <c r="DQ214" s="75"/>
      <c r="DR214" s="75"/>
      <c r="DS214" s="75"/>
      <c r="DT214" s="75"/>
      <c r="DU214" s="75"/>
      <c r="DV214" s="75"/>
      <c r="DW214" s="75"/>
      <c r="DX214" s="75"/>
      <c r="DY214" s="75"/>
      <c r="DZ214" s="75"/>
      <c r="EA214" s="75"/>
      <c r="EB214" s="75"/>
      <c r="EC214" s="75"/>
      <c r="ED214" s="75"/>
      <c r="EE214" s="75"/>
      <c r="EF214" s="75"/>
      <c r="EG214" s="75"/>
      <c r="EH214" s="75"/>
      <c r="EI214" s="75"/>
      <c r="EJ214" s="75"/>
      <c r="EK214" s="75"/>
      <c r="EL214" s="75"/>
      <c r="EM214" s="75"/>
      <c r="EN214" s="75"/>
      <c r="EO214" s="75"/>
      <c r="EP214" s="75"/>
      <c r="EQ214" s="75"/>
      <c r="ER214" s="75"/>
      <c r="ES214" s="75"/>
      <c r="ET214" s="75"/>
      <c r="EU214" s="75"/>
      <c r="EV214" s="75"/>
      <c r="EW214" s="75"/>
      <c r="EX214" s="75"/>
      <c r="EY214" s="75"/>
      <c r="EZ214" s="75"/>
      <c r="FA214" s="75"/>
      <c r="FB214" s="75"/>
      <c r="FC214" s="75"/>
      <c r="FD214" s="75"/>
      <c r="FE214" s="75"/>
      <c r="FF214" s="75"/>
      <c r="FG214" s="75"/>
      <c r="FH214" s="75"/>
      <c r="FI214" s="75"/>
      <c r="FJ214" s="75"/>
      <c r="FK214" s="75"/>
      <c r="FL214" s="75"/>
      <c r="FM214" s="75"/>
      <c r="FN214" s="75"/>
      <c r="FO214" s="75"/>
      <c r="FP214" s="75"/>
      <c r="FQ214" s="75"/>
      <c r="FR214" s="75"/>
    </row>
    <row r="215" spans="1:174" s="23" customFormat="1" ht="67.95" customHeight="1" outlineLevel="2">
      <c r="A215" s="50"/>
      <c r="B215" s="29"/>
      <c r="C215" s="54" t="s">
        <v>314</v>
      </c>
      <c r="D215" s="51" t="s">
        <v>315</v>
      </c>
      <c r="E215" s="24" t="s">
        <v>14</v>
      </c>
      <c r="F215" s="32">
        <v>577</v>
      </c>
      <c r="G215" s="28" t="s">
        <v>14</v>
      </c>
      <c r="H215" s="33">
        <v>559.70000000000005</v>
      </c>
      <c r="I215" s="28" t="s">
        <v>14</v>
      </c>
      <c r="J215" s="33">
        <v>548.20000000000005</v>
      </c>
      <c r="K215" s="28" t="s">
        <v>14</v>
      </c>
      <c r="L215" s="33">
        <v>536.70000000000005</v>
      </c>
      <c r="M215" s="64" t="s">
        <v>1093</v>
      </c>
      <c r="N215" s="37"/>
      <c r="O215" s="74">
        <f t="shared" si="2"/>
        <v>0</v>
      </c>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c r="AU215" s="75"/>
      <c r="AV215" s="75"/>
      <c r="AW215" s="75"/>
      <c r="AX215" s="75"/>
      <c r="AY215" s="75"/>
      <c r="AZ215" s="75"/>
      <c r="BA215" s="75"/>
      <c r="BB215" s="75"/>
      <c r="BC215" s="75"/>
      <c r="BD215" s="75"/>
      <c r="BE215" s="75"/>
      <c r="BF215" s="75"/>
      <c r="BG215" s="75"/>
      <c r="BH215" s="75"/>
      <c r="BI215" s="75"/>
      <c r="BJ215" s="75"/>
      <c r="BK215" s="75"/>
      <c r="BL215" s="75"/>
      <c r="BM215" s="75"/>
      <c r="BN215" s="75"/>
      <c r="BO215" s="75"/>
      <c r="BP215" s="75"/>
      <c r="BQ215" s="75"/>
      <c r="BR215" s="75"/>
      <c r="BS215" s="75"/>
      <c r="BT215" s="75"/>
      <c r="BU215" s="75"/>
      <c r="BV215" s="75"/>
      <c r="BW215" s="75"/>
      <c r="BX215" s="75"/>
      <c r="BY215" s="75"/>
      <c r="BZ215" s="75"/>
      <c r="CA215" s="75"/>
      <c r="CB215" s="75"/>
      <c r="CC215" s="75"/>
      <c r="CD215" s="75"/>
      <c r="CE215" s="75"/>
      <c r="CF215" s="75"/>
      <c r="CG215" s="75"/>
      <c r="CH215" s="75"/>
      <c r="CI215" s="75"/>
      <c r="CJ215" s="75"/>
      <c r="CK215" s="75"/>
      <c r="CL215" s="75"/>
      <c r="CM215" s="75"/>
      <c r="CN215" s="75"/>
      <c r="CO215" s="75"/>
      <c r="CP215" s="75"/>
      <c r="CQ215" s="75"/>
      <c r="CR215" s="75"/>
      <c r="CS215" s="75"/>
      <c r="CT215" s="75"/>
      <c r="CU215" s="75"/>
      <c r="CV215" s="75"/>
      <c r="CW215" s="75"/>
      <c r="CX215" s="75"/>
      <c r="CY215" s="75"/>
      <c r="CZ215" s="75"/>
      <c r="DA215" s="75"/>
      <c r="DB215" s="75"/>
      <c r="DC215" s="75"/>
      <c r="DD215" s="75"/>
      <c r="DE215" s="75"/>
      <c r="DF215" s="75"/>
      <c r="DG215" s="75"/>
      <c r="DH215" s="75"/>
      <c r="DI215" s="75"/>
      <c r="DJ215" s="75"/>
      <c r="DK215" s="75"/>
      <c r="DL215" s="75"/>
      <c r="DM215" s="75"/>
      <c r="DN215" s="75"/>
      <c r="DO215" s="75"/>
      <c r="DP215" s="75"/>
      <c r="DQ215" s="75"/>
      <c r="DR215" s="75"/>
      <c r="DS215" s="75"/>
      <c r="DT215" s="75"/>
      <c r="DU215" s="75"/>
      <c r="DV215" s="75"/>
      <c r="DW215" s="75"/>
      <c r="DX215" s="75"/>
      <c r="DY215" s="75"/>
      <c r="DZ215" s="75"/>
      <c r="EA215" s="75"/>
      <c r="EB215" s="75"/>
      <c r="EC215" s="75"/>
      <c r="ED215" s="75"/>
      <c r="EE215" s="75"/>
      <c r="EF215" s="75"/>
      <c r="EG215" s="75"/>
      <c r="EH215" s="75"/>
      <c r="EI215" s="75"/>
      <c r="EJ215" s="75"/>
      <c r="EK215" s="75"/>
      <c r="EL215" s="75"/>
      <c r="EM215" s="75"/>
      <c r="EN215" s="75"/>
      <c r="EO215" s="75"/>
      <c r="EP215" s="75"/>
      <c r="EQ215" s="75"/>
      <c r="ER215" s="75"/>
      <c r="ES215" s="75"/>
      <c r="ET215" s="75"/>
      <c r="EU215" s="75"/>
      <c r="EV215" s="75"/>
      <c r="EW215" s="75"/>
      <c r="EX215" s="75"/>
      <c r="EY215" s="75"/>
      <c r="EZ215" s="75"/>
      <c r="FA215" s="75"/>
      <c r="FB215" s="75"/>
      <c r="FC215" s="75"/>
      <c r="FD215" s="75"/>
      <c r="FE215" s="75"/>
      <c r="FF215" s="75"/>
      <c r="FG215" s="75"/>
      <c r="FH215" s="75"/>
      <c r="FI215" s="75"/>
      <c r="FJ215" s="75"/>
      <c r="FK215" s="75"/>
      <c r="FL215" s="75"/>
      <c r="FM215" s="75"/>
      <c r="FN215" s="75"/>
      <c r="FO215" s="75"/>
      <c r="FP215" s="75"/>
      <c r="FQ215" s="75"/>
      <c r="FR215" s="75"/>
    </row>
    <row r="216" spans="1:174" s="23" customFormat="1" ht="67.95" customHeight="1" outlineLevel="2">
      <c r="A216" s="50"/>
      <c r="B216" s="29"/>
      <c r="C216" s="54" t="s">
        <v>316</v>
      </c>
      <c r="D216" s="51" t="s">
        <v>317</v>
      </c>
      <c r="E216" s="24" t="s">
        <v>14</v>
      </c>
      <c r="F216" s="32">
        <v>139</v>
      </c>
      <c r="G216" s="28" t="s">
        <v>14</v>
      </c>
      <c r="H216" s="33">
        <v>134.80000000000001</v>
      </c>
      <c r="I216" s="28" t="s">
        <v>14</v>
      </c>
      <c r="J216" s="33">
        <v>132.1</v>
      </c>
      <c r="K216" s="28" t="s">
        <v>14</v>
      </c>
      <c r="L216" s="33">
        <v>129.30000000000001</v>
      </c>
      <c r="M216" s="64"/>
      <c r="N216" s="37"/>
      <c r="O216" s="74">
        <f t="shared" si="2"/>
        <v>0</v>
      </c>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c r="AU216" s="75"/>
      <c r="AV216" s="75"/>
      <c r="AW216" s="75"/>
      <c r="AX216" s="75"/>
      <c r="AY216" s="75"/>
      <c r="AZ216" s="75"/>
      <c r="BA216" s="75"/>
      <c r="BB216" s="75"/>
      <c r="BC216" s="75"/>
      <c r="BD216" s="75"/>
      <c r="BE216" s="75"/>
      <c r="BF216" s="75"/>
      <c r="BG216" s="75"/>
      <c r="BH216" s="75"/>
      <c r="BI216" s="75"/>
      <c r="BJ216" s="75"/>
      <c r="BK216" s="75"/>
      <c r="BL216" s="75"/>
      <c r="BM216" s="75"/>
      <c r="BN216" s="75"/>
      <c r="BO216" s="75"/>
      <c r="BP216" s="75"/>
      <c r="BQ216" s="75"/>
      <c r="BR216" s="75"/>
      <c r="BS216" s="75"/>
      <c r="BT216" s="75"/>
      <c r="BU216" s="75"/>
      <c r="BV216" s="75"/>
      <c r="BW216" s="75"/>
      <c r="BX216" s="75"/>
      <c r="BY216" s="75"/>
      <c r="BZ216" s="75"/>
      <c r="CA216" s="75"/>
      <c r="CB216" s="75"/>
      <c r="CC216" s="75"/>
      <c r="CD216" s="75"/>
      <c r="CE216" s="75"/>
      <c r="CF216" s="75"/>
      <c r="CG216" s="75"/>
      <c r="CH216" s="75"/>
      <c r="CI216" s="75"/>
      <c r="CJ216" s="75"/>
      <c r="CK216" s="75"/>
      <c r="CL216" s="75"/>
      <c r="CM216" s="75"/>
      <c r="CN216" s="75"/>
      <c r="CO216" s="75"/>
      <c r="CP216" s="75"/>
      <c r="CQ216" s="75"/>
      <c r="CR216" s="75"/>
      <c r="CS216" s="75"/>
      <c r="CT216" s="75"/>
      <c r="CU216" s="75"/>
      <c r="CV216" s="75"/>
      <c r="CW216" s="75"/>
      <c r="CX216" s="75"/>
      <c r="CY216" s="75"/>
      <c r="CZ216" s="75"/>
      <c r="DA216" s="75"/>
      <c r="DB216" s="75"/>
      <c r="DC216" s="75"/>
      <c r="DD216" s="75"/>
      <c r="DE216" s="75"/>
      <c r="DF216" s="75"/>
      <c r="DG216" s="75"/>
      <c r="DH216" s="75"/>
      <c r="DI216" s="75"/>
      <c r="DJ216" s="75"/>
      <c r="DK216" s="75"/>
      <c r="DL216" s="75"/>
      <c r="DM216" s="75"/>
      <c r="DN216" s="75"/>
      <c r="DO216" s="75"/>
      <c r="DP216" s="75"/>
      <c r="DQ216" s="75"/>
      <c r="DR216" s="75"/>
      <c r="DS216" s="75"/>
      <c r="DT216" s="75"/>
      <c r="DU216" s="75"/>
      <c r="DV216" s="75"/>
      <c r="DW216" s="75"/>
      <c r="DX216" s="75"/>
      <c r="DY216" s="75"/>
      <c r="DZ216" s="75"/>
      <c r="EA216" s="75"/>
      <c r="EB216" s="75"/>
      <c r="EC216" s="75"/>
      <c r="ED216" s="75"/>
      <c r="EE216" s="75"/>
      <c r="EF216" s="75"/>
      <c r="EG216" s="75"/>
      <c r="EH216" s="75"/>
      <c r="EI216" s="75"/>
      <c r="EJ216" s="75"/>
      <c r="EK216" s="75"/>
      <c r="EL216" s="75"/>
      <c r="EM216" s="75"/>
      <c r="EN216" s="75"/>
      <c r="EO216" s="75"/>
      <c r="EP216" s="75"/>
      <c r="EQ216" s="75"/>
      <c r="ER216" s="75"/>
      <c r="ES216" s="75"/>
      <c r="ET216" s="75"/>
      <c r="EU216" s="75"/>
      <c r="EV216" s="75"/>
      <c r="EW216" s="75"/>
      <c r="EX216" s="75"/>
      <c r="EY216" s="75"/>
      <c r="EZ216" s="75"/>
      <c r="FA216" s="75"/>
      <c r="FB216" s="75"/>
      <c r="FC216" s="75"/>
      <c r="FD216" s="75"/>
      <c r="FE216" s="75"/>
      <c r="FF216" s="75"/>
      <c r="FG216" s="75"/>
      <c r="FH216" s="75"/>
      <c r="FI216" s="75"/>
      <c r="FJ216" s="75"/>
      <c r="FK216" s="75"/>
      <c r="FL216" s="75"/>
      <c r="FM216" s="75"/>
      <c r="FN216" s="75"/>
      <c r="FO216" s="75"/>
      <c r="FP216" s="75"/>
      <c r="FQ216" s="75"/>
      <c r="FR216" s="75"/>
    </row>
    <row r="217" spans="1:174" s="43" customFormat="1" ht="16.05" customHeight="1" outlineLevel="1">
      <c r="A217" s="65"/>
      <c r="B217" s="38" t="s">
        <v>318</v>
      </c>
      <c r="C217" s="66"/>
      <c r="D217" s="67"/>
      <c r="E217" s="39"/>
      <c r="F217" s="40"/>
      <c r="G217" s="41"/>
      <c r="H217" s="41"/>
      <c r="I217" s="41"/>
      <c r="J217" s="41"/>
      <c r="K217" s="41"/>
      <c r="L217" s="41"/>
      <c r="M217" s="68"/>
      <c r="N217" s="42"/>
      <c r="O217" s="74">
        <f t="shared" si="2"/>
        <v>0</v>
      </c>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c r="CK217" s="73"/>
      <c r="CL217" s="73"/>
      <c r="CM217" s="73"/>
      <c r="CN217" s="73"/>
      <c r="CO217" s="73"/>
      <c r="CP217" s="73"/>
      <c r="CQ217" s="73"/>
      <c r="CR217" s="73"/>
      <c r="CS217" s="73"/>
      <c r="CT217" s="73"/>
      <c r="CU217" s="73"/>
      <c r="CV217" s="73"/>
      <c r="CW217" s="73"/>
      <c r="CX217" s="73"/>
      <c r="CY217" s="73"/>
      <c r="CZ217" s="73"/>
      <c r="DA217" s="73"/>
      <c r="DB217" s="73"/>
      <c r="DC217" s="73"/>
      <c r="DD217" s="73"/>
      <c r="DE217" s="73"/>
      <c r="DF217" s="73"/>
      <c r="DG217" s="73"/>
      <c r="DH217" s="73"/>
      <c r="DI217" s="73"/>
      <c r="DJ217" s="73"/>
      <c r="DK217" s="73"/>
      <c r="DL217" s="73"/>
      <c r="DM217" s="73"/>
      <c r="DN217" s="73"/>
      <c r="DO217" s="73"/>
      <c r="DP217" s="73"/>
      <c r="DQ217" s="73"/>
      <c r="DR217" s="73"/>
      <c r="DS217" s="73"/>
      <c r="DT217" s="73"/>
      <c r="DU217" s="73"/>
      <c r="DV217" s="73"/>
      <c r="DW217" s="73"/>
      <c r="DX217" s="73"/>
      <c r="DY217" s="73"/>
      <c r="DZ217" s="73"/>
      <c r="EA217" s="73"/>
      <c r="EB217" s="73"/>
      <c r="EC217" s="73"/>
      <c r="ED217" s="73"/>
      <c r="EE217" s="73"/>
      <c r="EF217" s="73"/>
      <c r="EG217" s="73"/>
      <c r="EH217" s="73"/>
      <c r="EI217" s="73"/>
      <c r="EJ217" s="73"/>
      <c r="EK217" s="73"/>
      <c r="EL217" s="73"/>
      <c r="EM217" s="73"/>
      <c r="EN217" s="73"/>
      <c r="EO217" s="73"/>
      <c r="EP217" s="73"/>
      <c r="EQ217" s="73"/>
      <c r="ER217" s="73"/>
      <c r="ES217" s="73"/>
      <c r="ET217" s="73"/>
      <c r="EU217" s="73"/>
      <c r="EV217" s="73"/>
      <c r="EW217" s="73"/>
      <c r="EX217" s="73"/>
      <c r="EY217" s="73"/>
      <c r="EZ217" s="73"/>
      <c r="FA217" s="73"/>
      <c r="FB217" s="73"/>
      <c r="FC217" s="73"/>
      <c r="FD217" s="73"/>
      <c r="FE217" s="73"/>
      <c r="FF217" s="73"/>
      <c r="FG217" s="73"/>
      <c r="FH217" s="73"/>
      <c r="FI217" s="73"/>
      <c r="FJ217" s="73"/>
      <c r="FK217" s="73"/>
      <c r="FL217" s="73"/>
      <c r="FM217" s="73"/>
      <c r="FN217" s="73"/>
      <c r="FO217" s="73"/>
      <c r="FP217" s="73"/>
      <c r="FQ217" s="73"/>
      <c r="FR217" s="73"/>
    </row>
    <row r="218" spans="1:174" s="23" customFormat="1" ht="67.95" customHeight="1" outlineLevel="2">
      <c r="A218" s="50"/>
      <c r="B218" s="29"/>
      <c r="C218" s="54" t="s">
        <v>319</v>
      </c>
      <c r="D218" s="51" t="s">
        <v>320</v>
      </c>
      <c r="E218" s="24" t="s">
        <v>14</v>
      </c>
      <c r="F218" s="32">
        <v>181</v>
      </c>
      <c r="G218" s="28" t="s">
        <v>14</v>
      </c>
      <c r="H218" s="33">
        <v>175.6</v>
      </c>
      <c r="I218" s="28" t="s">
        <v>14</v>
      </c>
      <c r="J218" s="33">
        <v>172</v>
      </c>
      <c r="K218" s="28" t="s">
        <v>14</v>
      </c>
      <c r="L218" s="33">
        <v>168.4</v>
      </c>
      <c r="M218" s="64" t="s">
        <v>1094</v>
      </c>
      <c r="N218" s="37"/>
      <c r="O218" s="74">
        <f t="shared" si="2"/>
        <v>0</v>
      </c>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c r="AU218" s="75"/>
      <c r="AV218" s="75"/>
      <c r="AW218" s="75"/>
      <c r="AX218" s="75"/>
      <c r="AY218" s="75"/>
      <c r="AZ218" s="75"/>
      <c r="BA218" s="75"/>
      <c r="BB218" s="75"/>
      <c r="BC218" s="75"/>
      <c r="BD218" s="75"/>
      <c r="BE218" s="75"/>
      <c r="BF218" s="75"/>
      <c r="BG218" s="75"/>
      <c r="BH218" s="75"/>
      <c r="BI218" s="75"/>
      <c r="BJ218" s="75"/>
      <c r="BK218" s="75"/>
      <c r="BL218" s="75"/>
      <c r="BM218" s="75"/>
      <c r="BN218" s="75"/>
      <c r="BO218" s="75"/>
      <c r="BP218" s="75"/>
      <c r="BQ218" s="75"/>
      <c r="BR218" s="75"/>
      <c r="BS218" s="75"/>
      <c r="BT218" s="75"/>
      <c r="BU218" s="75"/>
      <c r="BV218" s="75"/>
      <c r="BW218" s="75"/>
      <c r="BX218" s="75"/>
      <c r="BY218" s="75"/>
      <c r="BZ218" s="75"/>
      <c r="CA218" s="75"/>
      <c r="CB218" s="75"/>
      <c r="CC218" s="75"/>
      <c r="CD218" s="75"/>
      <c r="CE218" s="75"/>
      <c r="CF218" s="75"/>
      <c r="CG218" s="75"/>
      <c r="CH218" s="75"/>
      <c r="CI218" s="75"/>
      <c r="CJ218" s="75"/>
      <c r="CK218" s="75"/>
      <c r="CL218" s="75"/>
      <c r="CM218" s="75"/>
      <c r="CN218" s="75"/>
      <c r="CO218" s="75"/>
      <c r="CP218" s="75"/>
      <c r="CQ218" s="75"/>
      <c r="CR218" s="75"/>
      <c r="CS218" s="75"/>
      <c r="CT218" s="75"/>
      <c r="CU218" s="75"/>
      <c r="CV218" s="75"/>
      <c r="CW218" s="75"/>
      <c r="CX218" s="75"/>
      <c r="CY218" s="75"/>
      <c r="CZ218" s="75"/>
      <c r="DA218" s="75"/>
      <c r="DB218" s="75"/>
      <c r="DC218" s="75"/>
      <c r="DD218" s="75"/>
      <c r="DE218" s="75"/>
      <c r="DF218" s="75"/>
      <c r="DG218" s="75"/>
      <c r="DH218" s="75"/>
      <c r="DI218" s="75"/>
      <c r="DJ218" s="75"/>
      <c r="DK218" s="75"/>
      <c r="DL218" s="75"/>
      <c r="DM218" s="75"/>
      <c r="DN218" s="75"/>
      <c r="DO218" s="75"/>
      <c r="DP218" s="75"/>
      <c r="DQ218" s="75"/>
      <c r="DR218" s="75"/>
      <c r="DS218" s="75"/>
      <c r="DT218" s="75"/>
      <c r="DU218" s="75"/>
      <c r="DV218" s="75"/>
      <c r="DW218" s="75"/>
      <c r="DX218" s="75"/>
      <c r="DY218" s="75"/>
      <c r="DZ218" s="75"/>
      <c r="EA218" s="75"/>
      <c r="EB218" s="75"/>
      <c r="EC218" s="75"/>
      <c r="ED218" s="75"/>
      <c r="EE218" s="75"/>
      <c r="EF218" s="75"/>
      <c r="EG218" s="75"/>
      <c r="EH218" s="75"/>
      <c r="EI218" s="75"/>
      <c r="EJ218" s="75"/>
      <c r="EK218" s="75"/>
      <c r="EL218" s="75"/>
      <c r="EM218" s="75"/>
      <c r="EN218" s="75"/>
      <c r="EO218" s="75"/>
      <c r="EP218" s="75"/>
      <c r="EQ218" s="75"/>
      <c r="ER218" s="75"/>
      <c r="ES218" s="75"/>
      <c r="ET218" s="75"/>
      <c r="EU218" s="75"/>
      <c r="EV218" s="75"/>
      <c r="EW218" s="75"/>
      <c r="EX218" s="75"/>
      <c r="EY218" s="75"/>
      <c r="EZ218" s="75"/>
      <c r="FA218" s="75"/>
      <c r="FB218" s="75"/>
      <c r="FC218" s="75"/>
      <c r="FD218" s="75"/>
      <c r="FE218" s="75"/>
      <c r="FF218" s="75"/>
      <c r="FG218" s="75"/>
      <c r="FH218" s="75"/>
      <c r="FI218" s="75"/>
      <c r="FJ218" s="75"/>
      <c r="FK218" s="75"/>
      <c r="FL218" s="75"/>
      <c r="FM218" s="75"/>
      <c r="FN218" s="75"/>
      <c r="FO218" s="75"/>
      <c r="FP218" s="75"/>
      <c r="FQ218" s="75"/>
      <c r="FR218" s="75"/>
    </row>
    <row r="219" spans="1:174" s="23" customFormat="1" ht="67.95" customHeight="1" outlineLevel="2">
      <c r="A219" s="50"/>
      <c r="B219" s="29"/>
      <c r="C219" s="54" t="s">
        <v>321</v>
      </c>
      <c r="D219" s="51" t="s">
        <v>322</v>
      </c>
      <c r="E219" s="24" t="s">
        <v>14</v>
      </c>
      <c r="F219" s="32">
        <v>308</v>
      </c>
      <c r="G219" s="28" t="s">
        <v>14</v>
      </c>
      <c r="H219" s="33">
        <v>298.8</v>
      </c>
      <c r="I219" s="28" t="s">
        <v>14</v>
      </c>
      <c r="J219" s="33">
        <v>292.60000000000002</v>
      </c>
      <c r="K219" s="28" t="s">
        <v>14</v>
      </c>
      <c r="L219" s="33">
        <v>286.5</v>
      </c>
      <c r="M219" s="64" t="s">
        <v>1095</v>
      </c>
      <c r="N219" s="37"/>
      <c r="O219" s="74">
        <f t="shared" si="2"/>
        <v>0</v>
      </c>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c r="AU219" s="75"/>
      <c r="AV219" s="75"/>
      <c r="AW219" s="75"/>
      <c r="AX219" s="75"/>
      <c r="AY219" s="75"/>
      <c r="AZ219" s="75"/>
      <c r="BA219" s="75"/>
      <c r="BB219" s="75"/>
      <c r="BC219" s="75"/>
      <c r="BD219" s="75"/>
      <c r="BE219" s="75"/>
      <c r="BF219" s="75"/>
      <c r="BG219" s="75"/>
      <c r="BH219" s="75"/>
      <c r="BI219" s="75"/>
      <c r="BJ219" s="75"/>
      <c r="BK219" s="75"/>
      <c r="BL219" s="75"/>
      <c r="BM219" s="75"/>
      <c r="BN219" s="75"/>
      <c r="BO219" s="75"/>
      <c r="BP219" s="75"/>
      <c r="BQ219" s="75"/>
      <c r="BR219" s="75"/>
      <c r="BS219" s="75"/>
      <c r="BT219" s="75"/>
      <c r="BU219" s="75"/>
      <c r="BV219" s="75"/>
      <c r="BW219" s="75"/>
      <c r="BX219" s="75"/>
      <c r="BY219" s="75"/>
      <c r="BZ219" s="75"/>
      <c r="CA219" s="75"/>
      <c r="CB219" s="75"/>
      <c r="CC219" s="75"/>
      <c r="CD219" s="75"/>
      <c r="CE219" s="75"/>
      <c r="CF219" s="75"/>
      <c r="CG219" s="75"/>
      <c r="CH219" s="75"/>
      <c r="CI219" s="75"/>
      <c r="CJ219" s="75"/>
      <c r="CK219" s="75"/>
      <c r="CL219" s="75"/>
      <c r="CM219" s="75"/>
      <c r="CN219" s="75"/>
      <c r="CO219" s="75"/>
      <c r="CP219" s="75"/>
      <c r="CQ219" s="75"/>
      <c r="CR219" s="75"/>
      <c r="CS219" s="75"/>
      <c r="CT219" s="75"/>
      <c r="CU219" s="75"/>
      <c r="CV219" s="75"/>
      <c r="CW219" s="75"/>
      <c r="CX219" s="75"/>
      <c r="CY219" s="75"/>
      <c r="CZ219" s="75"/>
      <c r="DA219" s="75"/>
      <c r="DB219" s="75"/>
      <c r="DC219" s="75"/>
      <c r="DD219" s="75"/>
      <c r="DE219" s="75"/>
      <c r="DF219" s="75"/>
      <c r="DG219" s="75"/>
      <c r="DH219" s="75"/>
      <c r="DI219" s="75"/>
      <c r="DJ219" s="75"/>
      <c r="DK219" s="75"/>
      <c r="DL219" s="75"/>
      <c r="DM219" s="75"/>
      <c r="DN219" s="75"/>
      <c r="DO219" s="75"/>
      <c r="DP219" s="75"/>
      <c r="DQ219" s="75"/>
      <c r="DR219" s="75"/>
      <c r="DS219" s="75"/>
      <c r="DT219" s="75"/>
      <c r="DU219" s="75"/>
      <c r="DV219" s="75"/>
      <c r="DW219" s="75"/>
      <c r="DX219" s="75"/>
      <c r="DY219" s="75"/>
      <c r="DZ219" s="75"/>
      <c r="EA219" s="75"/>
      <c r="EB219" s="75"/>
      <c r="EC219" s="75"/>
      <c r="ED219" s="75"/>
      <c r="EE219" s="75"/>
      <c r="EF219" s="75"/>
      <c r="EG219" s="75"/>
      <c r="EH219" s="75"/>
      <c r="EI219" s="75"/>
      <c r="EJ219" s="75"/>
      <c r="EK219" s="75"/>
      <c r="EL219" s="75"/>
      <c r="EM219" s="75"/>
      <c r="EN219" s="75"/>
      <c r="EO219" s="75"/>
      <c r="EP219" s="75"/>
      <c r="EQ219" s="75"/>
      <c r="ER219" s="75"/>
      <c r="ES219" s="75"/>
      <c r="ET219" s="75"/>
      <c r="EU219" s="75"/>
      <c r="EV219" s="75"/>
      <c r="EW219" s="75"/>
      <c r="EX219" s="75"/>
      <c r="EY219" s="75"/>
      <c r="EZ219" s="75"/>
      <c r="FA219" s="75"/>
      <c r="FB219" s="75"/>
      <c r="FC219" s="75"/>
      <c r="FD219" s="75"/>
      <c r="FE219" s="75"/>
      <c r="FF219" s="75"/>
      <c r="FG219" s="75"/>
      <c r="FH219" s="75"/>
      <c r="FI219" s="75"/>
      <c r="FJ219" s="75"/>
      <c r="FK219" s="75"/>
      <c r="FL219" s="75"/>
      <c r="FM219" s="75"/>
      <c r="FN219" s="75"/>
      <c r="FO219" s="75"/>
      <c r="FP219" s="75"/>
      <c r="FQ219" s="75"/>
      <c r="FR219" s="75"/>
    </row>
    <row r="220" spans="1:174" s="23" customFormat="1" ht="67.95" customHeight="1" outlineLevel="2">
      <c r="A220" s="50"/>
      <c r="B220" s="29"/>
      <c r="C220" s="54" t="s">
        <v>325</v>
      </c>
      <c r="D220" s="51" t="s">
        <v>326</v>
      </c>
      <c r="E220" s="24" t="s">
        <v>14</v>
      </c>
      <c r="F220" s="32">
        <v>93</v>
      </c>
      <c r="G220" s="28" t="s">
        <v>14</v>
      </c>
      <c r="H220" s="33">
        <v>90.2</v>
      </c>
      <c r="I220" s="28" t="s">
        <v>14</v>
      </c>
      <c r="J220" s="33">
        <v>88.4</v>
      </c>
      <c r="K220" s="28" t="s">
        <v>14</v>
      </c>
      <c r="L220" s="33">
        <v>86.5</v>
      </c>
      <c r="M220" s="64" t="s">
        <v>1096</v>
      </c>
      <c r="N220" s="37"/>
      <c r="O220" s="74">
        <f t="shared" si="2"/>
        <v>0</v>
      </c>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c r="AU220" s="75"/>
      <c r="AV220" s="75"/>
      <c r="AW220" s="75"/>
      <c r="AX220" s="75"/>
      <c r="AY220" s="75"/>
      <c r="AZ220" s="75"/>
      <c r="BA220" s="75"/>
      <c r="BB220" s="75"/>
      <c r="BC220" s="75"/>
      <c r="BD220" s="75"/>
      <c r="BE220" s="75"/>
      <c r="BF220" s="75"/>
      <c r="BG220" s="75"/>
      <c r="BH220" s="75"/>
      <c r="BI220" s="75"/>
      <c r="BJ220" s="75"/>
      <c r="BK220" s="75"/>
      <c r="BL220" s="75"/>
      <c r="BM220" s="75"/>
      <c r="BN220" s="75"/>
      <c r="BO220" s="75"/>
      <c r="BP220" s="75"/>
      <c r="BQ220" s="75"/>
      <c r="BR220" s="75"/>
      <c r="BS220" s="75"/>
      <c r="BT220" s="75"/>
      <c r="BU220" s="75"/>
      <c r="BV220" s="75"/>
      <c r="BW220" s="75"/>
      <c r="BX220" s="75"/>
      <c r="BY220" s="75"/>
      <c r="BZ220" s="75"/>
      <c r="CA220" s="75"/>
      <c r="CB220" s="75"/>
      <c r="CC220" s="75"/>
      <c r="CD220" s="75"/>
      <c r="CE220" s="75"/>
      <c r="CF220" s="75"/>
      <c r="CG220" s="75"/>
      <c r="CH220" s="75"/>
      <c r="CI220" s="75"/>
      <c r="CJ220" s="75"/>
      <c r="CK220" s="75"/>
      <c r="CL220" s="75"/>
      <c r="CM220" s="75"/>
      <c r="CN220" s="75"/>
      <c r="CO220" s="75"/>
      <c r="CP220" s="75"/>
      <c r="CQ220" s="75"/>
      <c r="CR220" s="75"/>
      <c r="CS220" s="75"/>
      <c r="CT220" s="75"/>
      <c r="CU220" s="75"/>
      <c r="CV220" s="75"/>
      <c r="CW220" s="75"/>
      <c r="CX220" s="75"/>
      <c r="CY220" s="75"/>
      <c r="CZ220" s="75"/>
      <c r="DA220" s="75"/>
      <c r="DB220" s="75"/>
      <c r="DC220" s="75"/>
      <c r="DD220" s="75"/>
      <c r="DE220" s="75"/>
      <c r="DF220" s="75"/>
      <c r="DG220" s="75"/>
      <c r="DH220" s="75"/>
      <c r="DI220" s="75"/>
      <c r="DJ220" s="75"/>
      <c r="DK220" s="75"/>
      <c r="DL220" s="75"/>
      <c r="DM220" s="75"/>
      <c r="DN220" s="75"/>
      <c r="DO220" s="75"/>
      <c r="DP220" s="75"/>
      <c r="DQ220" s="75"/>
      <c r="DR220" s="75"/>
      <c r="DS220" s="75"/>
      <c r="DT220" s="75"/>
      <c r="DU220" s="75"/>
      <c r="DV220" s="75"/>
      <c r="DW220" s="75"/>
      <c r="DX220" s="75"/>
      <c r="DY220" s="75"/>
      <c r="DZ220" s="75"/>
      <c r="EA220" s="75"/>
      <c r="EB220" s="75"/>
      <c r="EC220" s="75"/>
      <c r="ED220" s="75"/>
      <c r="EE220" s="75"/>
      <c r="EF220" s="75"/>
      <c r="EG220" s="75"/>
      <c r="EH220" s="75"/>
      <c r="EI220" s="75"/>
      <c r="EJ220" s="75"/>
      <c r="EK220" s="75"/>
      <c r="EL220" s="75"/>
      <c r="EM220" s="75"/>
      <c r="EN220" s="75"/>
      <c r="EO220" s="75"/>
      <c r="EP220" s="75"/>
      <c r="EQ220" s="75"/>
      <c r="ER220" s="75"/>
      <c r="ES220" s="75"/>
      <c r="ET220" s="75"/>
      <c r="EU220" s="75"/>
      <c r="EV220" s="75"/>
      <c r="EW220" s="75"/>
      <c r="EX220" s="75"/>
      <c r="EY220" s="75"/>
      <c r="EZ220" s="75"/>
      <c r="FA220" s="75"/>
      <c r="FB220" s="75"/>
      <c r="FC220" s="75"/>
      <c r="FD220" s="75"/>
      <c r="FE220" s="75"/>
      <c r="FF220" s="75"/>
      <c r="FG220" s="75"/>
      <c r="FH220" s="75"/>
      <c r="FI220" s="75"/>
      <c r="FJ220" s="75"/>
      <c r="FK220" s="75"/>
      <c r="FL220" s="75"/>
      <c r="FM220" s="75"/>
      <c r="FN220" s="75"/>
      <c r="FO220" s="75"/>
      <c r="FP220" s="75"/>
      <c r="FQ220" s="75"/>
      <c r="FR220" s="75"/>
    </row>
    <row r="221" spans="1:174" s="23" customFormat="1" ht="67.95" customHeight="1" outlineLevel="2">
      <c r="A221" s="50"/>
      <c r="B221" s="29"/>
      <c r="C221" s="54" t="s">
        <v>329</v>
      </c>
      <c r="D221" s="51" t="s">
        <v>330</v>
      </c>
      <c r="E221" s="24" t="s">
        <v>14</v>
      </c>
      <c r="F221" s="32">
        <v>93</v>
      </c>
      <c r="G221" s="28" t="s">
        <v>14</v>
      </c>
      <c r="H221" s="33">
        <v>90.2</v>
      </c>
      <c r="I221" s="28" t="s">
        <v>14</v>
      </c>
      <c r="J221" s="33">
        <v>88.4</v>
      </c>
      <c r="K221" s="28" t="s">
        <v>14</v>
      </c>
      <c r="L221" s="33">
        <v>86.5</v>
      </c>
      <c r="M221" s="64" t="s">
        <v>1097</v>
      </c>
      <c r="N221" s="37"/>
      <c r="O221" s="74">
        <f t="shared" si="2"/>
        <v>0</v>
      </c>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c r="AU221" s="75"/>
      <c r="AV221" s="75"/>
      <c r="AW221" s="75"/>
      <c r="AX221" s="75"/>
      <c r="AY221" s="75"/>
      <c r="AZ221" s="75"/>
      <c r="BA221" s="75"/>
      <c r="BB221" s="75"/>
      <c r="BC221" s="75"/>
      <c r="BD221" s="75"/>
      <c r="BE221" s="75"/>
      <c r="BF221" s="75"/>
      <c r="BG221" s="75"/>
      <c r="BH221" s="75"/>
      <c r="BI221" s="75"/>
      <c r="BJ221" s="75"/>
      <c r="BK221" s="75"/>
      <c r="BL221" s="75"/>
      <c r="BM221" s="75"/>
      <c r="BN221" s="75"/>
      <c r="BO221" s="75"/>
      <c r="BP221" s="75"/>
      <c r="BQ221" s="75"/>
      <c r="BR221" s="75"/>
      <c r="BS221" s="75"/>
      <c r="BT221" s="75"/>
      <c r="BU221" s="75"/>
      <c r="BV221" s="75"/>
      <c r="BW221" s="75"/>
      <c r="BX221" s="75"/>
      <c r="BY221" s="75"/>
      <c r="BZ221" s="75"/>
      <c r="CA221" s="75"/>
      <c r="CB221" s="75"/>
      <c r="CC221" s="75"/>
      <c r="CD221" s="75"/>
      <c r="CE221" s="75"/>
      <c r="CF221" s="75"/>
      <c r="CG221" s="75"/>
      <c r="CH221" s="75"/>
      <c r="CI221" s="75"/>
      <c r="CJ221" s="75"/>
      <c r="CK221" s="75"/>
      <c r="CL221" s="75"/>
      <c r="CM221" s="75"/>
      <c r="CN221" s="75"/>
      <c r="CO221" s="75"/>
      <c r="CP221" s="75"/>
      <c r="CQ221" s="75"/>
      <c r="CR221" s="75"/>
      <c r="CS221" s="75"/>
      <c r="CT221" s="75"/>
      <c r="CU221" s="75"/>
      <c r="CV221" s="75"/>
      <c r="CW221" s="75"/>
      <c r="CX221" s="75"/>
      <c r="CY221" s="75"/>
      <c r="CZ221" s="75"/>
      <c r="DA221" s="75"/>
      <c r="DB221" s="75"/>
      <c r="DC221" s="75"/>
      <c r="DD221" s="75"/>
      <c r="DE221" s="75"/>
      <c r="DF221" s="75"/>
      <c r="DG221" s="75"/>
      <c r="DH221" s="75"/>
      <c r="DI221" s="75"/>
      <c r="DJ221" s="75"/>
      <c r="DK221" s="75"/>
      <c r="DL221" s="75"/>
      <c r="DM221" s="75"/>
      <c r="DN221" s="75"/>
      <c r="DO221" s="75"/>
      <c r="DP221" s="75"/>
      <c r="DQ221" s="75"/>
      <c r="DR221" s="75"/>
      <c r="DS221" s="75"/>
      <c r="DT221" s="75"/>
      <c r="DU221" s="75"/>
      <c r="DV221" s="75"/>
      <c r="DW221" s="75"/>
      <c r="DX221" s="75"/>
      <c r="DY221" s="75"/>
      <c r="DZ221" s="75"/>
      <c r="EA221" s="75"/>
      <c r="EB221" s="75"/>
      <c r="EC221" s="75"/>
      <c r="ED221" s="75"/>
      <c r="EE221" s="75"/>
      <c r="EF221" s="75"/>
      <c r="EG221" s="75"/>
      <c r="EH221" s="75"/>
      <c r="EI221" s="75"/>
      <c r="EJ221" s="75"/>
      <c r="EK221" s="75"/>
      <c r="EL221" s="75"/>
      <c r="EM221" s="75"/>
      <c r="EN221" s="75"/>
      <c r="EO221" s="75"/>
      <c r="EP221" s="75"/>
      <c r="EQ221" s="75"/>
      <c r="ER221" s="75"/>
      <c r="ES221" s="75"/>
      <c r="ET221" s="75"/>
      <c r="EU221" s="75"/>
      <c r="EV221" s="75"/>
      <c r="EW221" s="75"/>
      <c r="EX221" s="75"/>
      <c r="EY221" s="75"/>
      <c r="EZ221" s="75"/>
      <c r="FA221" s="75"/>
      <c r="FB221" s="75"/>
      <c r="FC221" s="75"/>
      <c r="FD221" s="75"/>
      <c r="FE221" s="75"/>
      <c r="FF221" s="75"/>
      <c r="FG221" s="75"/>
      <c r="FH221" s="75"/>
      <c r="FI221" s="75"/>
      <c r="FJ221" s="75"/>
      <c r="FK221" s="75"/>
      <c r="FL221" s="75"/>
      <c r="FM221" s="75"/>
      <c r="FN221" s="75"/>
      <c r="FO221" s="75"/>
      <c r="FP221" s="75"/>
      <c r="FQ221" s="75"/>
      <c r="FR221" s="75"/>
    </row>
    <row r="222" spans="1:174" s="23" customFormat="1" ht="67.95" customHeight="1" outlineLevel="2">
      <c r="A222" s="50"/>
      <c r="B222" s="29"/>
      <c r="C222" s="54" t="s">
        <v>331</v>
      </c>
      <c r="D222" s="51" t="s">
        <v>332</v>
      </c>
      <c r="E222" s="24" t="s">
        <v>14</v>
      </c>
      <c r="F222" s="32">
        <v>732</v>
      </c>
      <c r="G222" s="28" t="s">
        <v>14</v>
      </c>
      <c r="H222" s="33">
        <v>710</v>
      </c>
      <c r="I222" s="28" t="s">
        <v>14</v>
      </c>
      <c r="J222" s="33">
        <v>695.4</v>
      </c>
      <c r="K222" s="28" t="s">
        <v>14</v>
      </c>
      <c r="L222" s="33">
        <v>680.8</v>
      </c>
      <c r="M222" s="64"/>
      <c r="N222" s="37"/>
      <c r="O222" s="74">
        <f t="shared" si="2"/>
        <v>0</v>
      </c>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c r="AU222" s="75"/>
      <c r="AV222" s="75"/>
      <c r="AW222" s="75"/>
      <c r="AX222" s="75"/>
      <c r="AY222" s="75"/>
      <c r="AZ222" s="75"/>
      <c r="BA222" s="75"/>
      <c r="BB222" s="75"/>
      <c r="BC222" s="75"/>
      <c r="BD222" s="75"/>
      <c r="BE222" s="75"/>
      <c r="BF222" s="75"/>
      <c r="BG222" s="75"/>
      <c r="BH222" s="75"/>
      <c r="BI222" s="75"/>
      <c r="BJ222" s="75"/>
      <c r="BK222" s="75"/>
      <c r="BL222" s="75"/>
      <c r="BM222" s="75"/>
      <c r="BN222" s="75"/>
      <c r="BO222" s="75"/>
      <c r="BP222" s="75"/>
      <c r="BQ222" s="75"/>
      <c r="BR222" s="75"/>
      <c r="BS222" s="75"/>
      <c r="BT222" s="75"/>
      <c r="BU222" s="75"/>
      <c r="BV222" s="75"/>
      <c r="BW222" s="75"/>
      <c r="BX222" s="75"/>
      <c r="BY222" s="75"/>
      <c r="BZ222" s="75"/>
      <c r="CA222" s="75"/>
      <c r="CB222" s="75"/>
      <c r="CC222" s="75"/>
      <c r="CD222" s="75"/>
      <c r="CE222" s="75"/>
      <c r="CF222" s="75"/>
      <c r="CG222" s="75"/>
      <c r="CH222" s="75"/>
      <c r="CI222" s="75"/>
      <c r="CJ222" s="75"/>
      <c r="CK222" s="75"/>
      <c r="CL222" s="75"/>
      <c r="CM222" s="75"/>
      <c r="CN222" s="75"/>
      <c r="CO222" s="75"/>
      <c r="CP222" s="75"/>
      <c r="CQ222" s="75"/>
      <c r="CR222" s="75"/>
      <c r="CS222" s="75"/>
      <c r="CT222" s="75"/>
      <c r="CU222" s="75"/>
      <c r="CV222" s="75"/>
      <c r="CW222" s="75"/>
      <c r="CX222" s="75"/>
      <c r="CY222" s="75"/>
      <c r="CZ222" s="75"/>
      <c r="DA222" s="75"/>
      <c r="DB222" s="75"/>
      <c r="DC222" s="75"/>
      <c r="DD222" s="75"/>
      <c r="DE222" s="75"/>
      <c r="DF222" s="75"/>
      <c r="DG222" s="75"/>
      <c r="DH222" s="75"/>
      <c r="DI222" s="75"/>
      <c r="DJ222" s="75"/>
      <c r="DK222" s="75"/>
      <c r="DL222" s="75"/>
      <c r="DM222" s="75"/>
      <c r="DN222" s="75"/>
      <c r="DO222" s="75"/>
      <c r="DP222" s="75"/>
      <c r="DQ222" s="75"/>
      <c r="DR222" s="75"/>
      <c r="DS222" s="75"/>
      <c r="DT222" s="75"/>
      <c r="DU222" s="75"/>
      <c r="DV222" s="75"/>
      <c r="DW222" s="75"/>
      <c r="DX222" s="75"/>
      <c r="DY222" s="75"/>
      <c r="DZ222" s="75"/>
      <c r="EA222" s="75"/>
      <c r="EB222" s="75"/>
      <c r="EC222" s="75"/>
      <c r="ED222" s="75"/>
      <c r="EE222" s="75"/>
      <c r="EF222" s="75"/>
      <c r="EG222" s="75"/>
      <c r="EH222" s="75"/>
      <c r="EI222" s="75"/>
      <c r="EJ222" s="75"/>
      <c r="EK222" s="75"/>
      <c r="EL222" s="75"/>
      <c r="EM222" s="75"/>
      <c r="EN222" s="75"/>
      <c r="EO222" s="75"/>
      <c r="EP222" s="75"/>
      <c r="EQ222" s="75"/>
      <c r="ER222" s="75"/>
      <c r="ES222" s="75"/>
      <c r="ET222" s="75"/>
      <c r="EU222" s="75"/>
      <c r="EV222" s="75"/>
      <c r="EW222" s="75"/>
      <c r="EX222" s="75"/>
      <c r="EY222" s="75"/>
      <c r="EZ222" s="75"/>
      <c r="FA222" s="75"/>
      <c r="FB222" s="75"/>
      <c r="FC222" s="75"/>
      <c r="FD222" s="75"/>
      <c r="FE222" s="75"/>
      <c r="FF222" s="75"/>
      <c r="FG222" s="75"/>
      <c r="FH222" s="75"/>
      <c r="FI222" s="75"/>
      <c r="FJ222" s="75"/>
      <c r="FK222" s="75"/>
      <c r="FL222" s="75"/>
      <c r="FM222" s="75"/>
      <c r="FN222" s="75"/>
      <c r="FO222" s="75"/>
      <c r="FP222" s="75"/>
      <c r="FQ222" s="75"/>
      <c r="FR222" s="75"/>
    </row>
    <row r="223" spans="1:174" s="43" customFormat="1" ht="16.05" customHeight="1" outlineLevel="1">
      <c r="A223" s="65"/>
      <c r="B223" s="38" t="s">
        <v>333</v>
      </c>
      <c r="C223" s="66"/>
      <c r="D223" s="67"/>
      <c r="E223" s="39"/>
      <c r="F223" s="40"/>
      <c r="G223" s="41"/>
      <c r="H223" s="41"/>
      <c r="I223" s="41"/>
      <c r="J223" s="41"/>
      <c r="K223" s="41"/>
      <c r="L223" s="41"/>
      <c r="M223" s="68"/>
      <c r="N223" s="42"/>
      <c r="O223" s="74">
        <f t="shared" si="2"/>
        <v>0</v>
      </c>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c r="BM223" s="73"/>
      <c r="BN223" s="73"/>
      <c r="BO223" s="73"/>
      <c r="BP223" s="73"/>
      <c r="BQ223" s="73"/>
      <c r="BR223" s="73"/>
      <c r="BS223" s="73"/>
      <c r="BT223" s="73"/>
      <c r="BU223" s="73"/>
      <c r="BV223" s="73"/>
      <c r="BW223" s="73"/>
      <c r="BX223" s="73"/>
      <c r="BY223" s="73"/>
      <c r="BZ223" s="73"/>
      <c r="CA223" s="73"/>
      <c r="CB223" s="73"/>
      <c r="CC223" s="73"/>
      <c r="CD223" s="73"/>
      <c r="CE223" s="73"/>
      <c r="CF223" s="73"/>
      <c r="CG223" s="73"/>
      <c r="CH223" s="73"/>
      <c r="CI223" s="73"/>
      <c r="CJ223" s="73"/>
      <c r="CK223" s="73"/>
      <c r="CL223" s="73"/>
      <c r="CM223" s="73"/>
      <c r="CN223" s="73"/>
      <c r="CO223" s="73"/>
      <c r="CP223" s="73"/>
      <c r="CQ223" s="73"/>
      <c r="CR223" s="73"/>
      <c r="CS223" s="73"/>
      <c r="CT223" s="73"/>
      <c r="CU223" s="73"/>
      <c r="CV223" s="73"/>
      <c r="CW223" s="73"/>
      <c r="CX223" s="73"/>
      <c r="CY223" s="73"/>
      <c r="CZ223" s="73"/>
      <c r="DA223" s="73"/>
      <c r="DB223" s="73"/>
      <c r="DC223" s="73"/>
      <c r="DD223" s="73"/>
      <c r="DE223" s="73"/>
      <c r="DF223" s="73"/>
      <c r="DG223" s="73"/>
      <c r="DH223" s="73"/>
      <c r="DI223" s="73"/>
      <c r="DJ223" s="73"/>
      <c r="DK223" s="73"/>
      <c r="DL223" s="73"/>
      <c r="DM223" s="73"/>
      <c r="DN223" s="73"/>
      <c r="DO223" s="73"/>
      <c r="DP223" s="73"/>
      <c r="DQ223" s="73"/>
      <c r="DR223" s="73"/>
      <c r="DS223" s="73"/>
      <c r="DT223" s="73"/>
      <c r="DU223" s="73"/>
      <c r="DV223" s="73"/>
      <c r="DW223" s="73"/>
      <c r="DX223" s="73"/>
      <c r="DY223" s="73"/>
      <c r="DZ223" s="73"/>
      <c r="EA223" s="73"/>
      <c r="EB223" s="73"/>
      <c r="EC223" s="73"/>
      <c r="ED223" s="73"/>
      <c r="EE223" s="73"/>
      <c r="EF223" s="73"/>
      <c r="EG223" s="73"/>
      <c r="EH223" s="73"/>
      <c r="EI223" s="73"/>
      <c r="EJ223" s="73"/>
      <c r="EK223" s="73"/>
      <c r="EL223" s="73"/>
      <c r="EM223" s="73"/>
      <c r="EN223" s="73"/>
      <c r="EO223" s="73"/>
      <c r="EP223" s="73"/>
      <c r="EQ223" s="73"/>
      <c r="ER223" s="73"/>
      <c r="ES223" s="73"/>
      <c r="ET223" s="73"/>
      <c r="EU223" s="73"/>
      <c r="EV223" s="73"/>
      <c r="EW223" s="73"/>
      <c r="EX223" s="73"/>
      <c r="EY223" s="73"/>
      <c r="EZ223" s="73"/>
      <c r="FA223" s="73"/>
      <c r="FB223" s="73"/>
      <c r="FC223" s="73"/>
      <c r="FD223" s="73"/>
      <c r="FE223" s="73"/>
      <c r="FF223" s="73"/>
      <c r="FG223" s="73"/>
      <c r="FH223" s="73"/>
      <c r="FI223" s="73"/>
      <c r="FJ223" s="73"/>
      <c r="FK223" s="73"/>
      <c r="FL223" s="73"/>
      <c r="FM223" s="73"/>
      <c r="FN223" s="73"/>
      <c r="FO223" s="73"/>
      <c r="FP223" s="73"/>
      <c r="FQ223" s="73"/>
      <c r="FR223" s="73"/>
    </row>
    <row r="224" spans="1:174" s="23" customFormat="1" ht="67.95" customHeight="1" outlineLevel="2">
      <c r="A224" s="50"/>
      <c r="B224" s="29"/>
      <c r="C224" s="54" t="s">
        <v>336</v>
      </c>
      <c r="D224" s="51" t="s">
        <v>337</v>
      </c>
      <c r="E224" s="24" t="s">
        <v>14</v>
      </c>
      <c r="F224" s="30">
        <v>1123</v>
      </c>
      <c r="G224" s="28" t="s">
        <v>14</v>
      </c>
      <c r="H224" s="31">
        <v>1089.3</v>
      </c>
      <c r="I224" s="28" t="s">
        <v>14</v>
      </c>
      <c r="J224" s="31">
        <v>1066.9000000000001</v>
      </c>
      <c r="K224" s="28" t="s">
        <v>14</v>
      </c>
      <c r="L224" s="31">
        <v>1044.4000000000001</v>
      </c>
      <c r="M224" s="64" t="s">
        <v>1098</v>
      </c>
      <c r="N224" s="37"/>
      <c r="O224" s="74">
        <f t="shared" si="2"/>
        <v>0</v>
      </c>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c r="AU224" s="75"/>
      <c r="AV224" s="75"/>
      <c r="AW224" s="75"/>
      <c r="AX224" s="75"/>
      <c r="AY224" s="75"/>
      <c r="AZ224" s="75"/>
      <c r="BA224" s="75"/>
      <c r="BB224" s="75"/>
      <c r="BC224" s="75"/>
      <c r="BD224" s="75"/>
      <c r="BE224" s="75"/>
      <c r="BF224" s="75"/>
      <c r="BG224" s="75"/>
      <c r="BH224" s="75"/>
      <c r="BI224" s="75"/>
      <c r="BJ224" s="75"/>
      <c r="BK224" s="75"/>
      <c r="BL224" s="75"/>
      <c r="BM224" s="75"/>
      <c r="BN224" s="75"/>
      <c r="BO224" s="75"/>
      <c r="BP224" s="75"/>
      <c r="BQ224" s="75"/>
      <c r="BR224" s="75"/>
      <c r="BS224" s="75"/>
      <c r="BT224" s="75"/>
      <c r="BU224" s="75"/>
      <c r="BV224" s="75"/>
      <c r="BW224" s="75"/>
      <c r="BX224" s="75"/>
      <c r="BY224" s="75"/>
      <c r="BZ224" s="75"/>
      <c r="CA224" s="75"/>
      <c r="CB224" s="75"/>
      <c r="CC224" s="75"/>
      <c r="CD224" s="75"/>
      <c r="CE224" s="75"/>
      <c r="CF224" s="75"/>
      <c r="CG224" s="75"/>
      <c r="CH224" s="75"/>
      <c r="CI224" s="75"/>
      <c r="CJ224" s="75"/>
      <c r="CK224" s="75"/>
      <c r="CL224" s="75"/>
      <c r="CM224" s="75"/>
      <c r="CN224" s="75"/>
      <c r="CO224" s="75"/>
      <c r="CP224" s="75"/>
      <c r="CQ224" s="75"/>
      <c r="CR224" s="75"/>
      <c r="CS224" s="75"/>
      <c r="CT224" s="75"/>
      <c r="CU224" s="75"/>
      <c r="CV224" s="75"/>
      <c r="CW224" s="75"/>
      <c r="CX224" s="75"/>
      <c r="CY224" s="75"/>
      <c r="CZ224" s="75"/>
      <c r="DA224" s="75"/>
      <c r="DB224" s="75"/>
      <c r="DC224" s="75"/>
      <c r="DD224" s="75"/>
      <c r="DE224" s="75"/>
      <c r="DF224" s="75"/>
      <c r="DG224" s="75"/>
      <c r="DH224" s="75"/>
      <c r="DI224" s="75"/>
      <c r="DJ224" s="75"/>
      <c r="DK224" s="75"/>
      <c r="DL224" s="75"/>
      <c r="DM224" s="75"/>
      <c r="DN224" s="75"/>
      <c r="DO224" s="75"/>
      <c r="DP224" s="75"/>
      <c r="DQ224" s="75"/>
      <c r="DR224" s="75"/>
      <c r="DS224" s="75"/>
      <c r="DT224" s="75"/>
      <c r="DU224" s="75"/>
      <c r="DV224" s="75"/>
      <c r="DW224" s="75"/>
      <c r="DX224" s="75"/>
      <c r="DY224" s="75"/>
      <c r="DZ224" s="75"/>
      <c r="EA224" s="75"/>
      <c r="EB224" s="75"/>
      <c r="EC224" s="75"/>
      <c r="ED224" s="75"/>
      <c r="EE224" s="75"/>
      <c r="EF224" s="75"/>
      <c r="EG224" s="75"/>
      <c r="EH224" s="75"/>
      <c r="EI224" s="75"/>
      <c r="EJ224" s="75"/>
      <c r="EK224" s="75"/>
      <c r="EL224" s="75"/>
      <c r="EM224" s="75"/>
      <c r="EN224" s="75"/>
      <c r="EO224" s="75"/>
      <c r="EP224" s="75"/>
      <c r="EQ224" s="75"/>
      <c r="ER224" s="75"/>
      <c r="ES224" s="75"/>
      <c r="ET224" s="75"/>
      <c r="EU224" s="75"/>
      <c r="EV224" s="75"/>
      <c r="EW224" s="75"/>
      <c r="EX224" s="75"/>
      <c r="EY224" s="75"/>
      <c r="EZ224" s="75"/>
      <c r="FA224" s="75"/>
      <c r="FB224" s="75"/>
      <c r="FC224" s="75"/>
      <c r="FD224" s="75"/>
      <c r="FE224" s="75"/>
      <c r="FF224" s="75"/>
      <c r="FG224" s="75"/>
      <c r="FH224" s="75"/>
      <c r="FI224" s="75"/>
      <c r="FJ224" s="75"/>
      <c r="FK224" s="75"/>
      <c r="FL224" s="75"/>
      <c r="FM224" s="75"/>
      <c r="FN224" s="75"/>
      <c r="FO224" s="75"/>
      <c r="FP224" s="75"/>
      <c r="FQ224" s="75"/>
      <c r="FR224" s="75"/>
    </row>
    <row r="225" spans="1:174" s="43" customFormat="1" ht="16.05" customHeight="1" outlineLevel="1">
      <c r="A225" s="65"/>
      <c r="B225" s="38" t="s">
        <v>342</v>
      </c>
      <c r="C225" s="66"/>
      <c r="D225" s="67"/>
      <c r="E225" s="39"/>
      <c r="F225" s="40"/>
      <c r="G225" s="41"/>
      <c r="H225" s="41"/>
      <c r="I225" s="41"/>
      <c r="J225" s="41"/>
      <c r="K225" s="41"/>
      <c r="L225" s="41"/>
      <c r="M225" s="68"/>
      <c r="N225" s="42"/>
      <c r="O225" s="74">
        <f t="shared" si="2"/>
        <v>0</v>
      </c>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c r="BM225" s="73"/>
      <c r="BN225" s="73"/>
      <c r="BO225" s="73"/>
      <c r="BP225" s="73"/>
      <c r="BQ225" s="73"/>
      <c r="BR225" s="73"/>
      <c r="BS225" s="73"/>
      <c r="BT225" s="73"/>
      <c r="BU225" s="73"/>
      <c r="BV225" s="73"/>
      <c r="BW225" s="73"/>
      <c r="BX225" s="73"/>
      <c r="BY225" s="73"/>
      <c r="BZ225" s="73"/>
      <c r="CA225" s="73"/>
      <c r="CB225" s="73"/>
      <c r="CC225" s="73"/>
      <c r="CD225" s="73"/>
      <c r="CE225" s="73"/>
      <c r="CF225" s="73"/>
      <c r="CG225" s="73"/>
      <c r="CH225" s="73"/>
      <c r="CI225" s="73"/>
      <c r="CJ225" s="73"/>
      <c r="CK225" s="73"/>
      <c r="CL225" s="73"/>
      <c r="CM225" s="73"/>
      <c r="CN225" s="73"/>
      <c r="CO225" s="73"/>
      <c r="CP225" s="73"/>
      <c r="CQ225" s="73"/>
      <c r="CR225" s="73"/>
      <c r="CS225" s="73"/>
      <c r="CT225" s="73"/>
      <c r="CU225" s="73"/>
      <c r="CV225" s="73"/>
      <c r="CW225" s="73"/>
      <c r="CX225" s="73"/>
      <c r="CY225" s="73"/>
      <c r="CZ225" s="73"/>
      <c r="DA225" s="73"/>
      <c r="DB225" s="73"/>
      <c r="DC225" s="73"/>
      <c r="DD225" s="73"/>
      <c r="DE225" s="73"/>
      <c r="DF225" s="73"/>
      <c r="DG225" s="73"/>
      <c r="DH225" s="73"/>
      <c r="DI225" s="73"/>
      <c r="DJ225" s="73"/>
      <c r="DK225" s="73"/>
      <c r="DL225" s="73"/>
      <c r="DM225" s="73"/>
      <c r="DN225" s="73"/>
      <c r="DO225" s="73"/>
      <c r="DP225" s="73"/>
      <c r="DQ225" s="73"/>
      <c r="DR225" s="73"/>
      <c r="DS225" s="73"/>
      <c r="DT225" s="73"/>
      <c r="DU225" s="73"/>
      <c r="DV225" s="73"/>
      <c r="DW225" s="73"/>
      <c r="DX225" s="73"/>
      <c r="DY225" s="73"/>
      <c r="DZ225" s="73"/>
      <c r="EA225" s="73"/>
      <c r="EB225" s="73"/>
      <c r="EC225" s="73"/>
      <c r="ED225" s="73"/>
      <c r="EE225" s="73"/>
      <c r="EF225" s="73"/>
      <c r="EG225" s="73"/>
      <c r="EH225" s="73"/>
      <c r="EI225" s="73"/>
      <c r="EJ225" s="73"/>
      <c r="EK225" s="73"/>
      <c r="EL225" s="73"/>
      <c r="EM225" s="73"/>
      <c r="EN225" s="73"/>
      <c r="EO225" s="73"/>
      <c r="EP225" s="73"/>
      <c r="EQ225" s="73"/>
      <c r="ER225" s="73"/>
      <c r="ES225" s="73"/>
      <c r="ET225" s="73"/>
      <c r="EU225" s="73"/>
      <c r="EV225" s="73"/>
      <c r="EW225" s="73"/>
      <c r="EX225" s="73"/>
      <c r="EY225" s="73"/>
      <c r="EZ225" s="73"/>
      <c r="FA225" s="73"/>
      <c r="FB225" s="73"/>
      <c r="FC225" s="73"/>
      <c r="FD225" s="73"/>
      <c r="FE225" s="73"/>
      <c r="FF225" s="73"/>
      <c r="FG225" s="73"/>
      <c r="FH225" s="73"/>
      <c r="FI225" s="73"/>
      <c r="FJ225" s="73"/>
      <c r="FK225" s="73"/>
      <c r="FL225" s="73"/>
      <c r="FM225" s="73"/>
      <c r="FN225" s="73"/>
      <c r="FO225" s="73"/>
      <c r="FP225" s="73"/>
      <c r="FQ225" s="73"/>
      <c r="FR225" s="73"/>
    </row>
    <row r="226" spans="1:174" s="23" customFormat="1" ht="67.95" customHeight="1" outlineLevel="2">
      <c r="A226" s="50"/>
      <c r="B226" s="29"/>
      <c r="C226" s="54" t="s">
        <v>343</v>
      </c>
      <c r="D226" s="51" t="s">
        <v>344</v>
      </c>
      <c r="E226" s="24" t="s">
        <v>14</v>
      </c>
      <c r="F226" s="30">
        <v>1189</v>
      </c>
      <c r="G226" s="28" t="s">
        <v>14</v>
      </c>
      <c r="H226" s="31">
        <v>1153.3</v>
      </c>
      <c r="I226" s="28" t="s">
        <v>14</v>
      </c>
      <c r="J226" s="31">
        <v>1129.5999999999999</v>
      </c>
      <c r="K226" s="28" t="s">
        <v>14</v>
      </c>
      <c r="L226" s="31">
        <v>1105.8</v>
      </c>
      <c r="M226" s="64" t="s">
        <v>1099</v>
      </c>
      <c r="N226" s="37"/>
      <c r="O226" s="74">
        <f t="shared" si="2"/>
        <v>0</v>
      </c>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c r="AU226" s="75"/>
      <c r="AV226" s="75"/>
      <c r="AW226" s="75"/>
      <c r="AX226" s="75"/>
      <c r="AY226" s="75"/>
      <c r="AZ226" s="75"/>
      <c r="BA226" s="75"/>
      <c r="BB226" s="75"/>
      <c r="BC226" s="75"/>
      <c r="BD226" s="75"/>
      <c r="BE226" s="75"/>
      <c r="BF226" s="75"/>
      <c r="BG226" s="75"/>
      <c r="BH226" s="75"/>
      <c r="BI226" s="75"/>
      <c r="BJ226" s="75"/>
      <c r="BK226" s="75"/>
      <c r="BL226" s="75"/>
      <c r="BM226" s="75"/>
      <c r="BN226" s="75"/>
      <c r="BO226" s="75"/>
      <c r="BP226" s="75"/>
      <c r="BQ226" s="75"/>
      <c r="BR226" s="75"/>
      <c r="BS226" s="75"/>
      <c r="BT226" s="75"/>
      <c r="BU226" s="75"/>
      <c r="BV226" s="75"/>
      <c r="BW226" s="75"/>
      <c r="BX226" s="75"/>
      <c r="BY226" s="75"/>
      <c r="BZ226" s="75"/>
      <c r="CA226" s="75"/>
      <c r="CB226" s="75"/>
      <c r="CC226" s="75"/>
      <c r="CD226" s="75"/>
      <c r="CE226" s="75"/>
      <c r="CF226" s="75"/>
      <c r="CG226" s="75"/>
      <c r="CH226" s="75"/>
      <c r="CI226" s="75"/>
      <c r="CJ226" s="75"/>
      <c r="CK226" s="75"/>
      <c r="CL226" s="75"/>
      <c r="CM226" s="75"/>
      <c r="CN226" s="75"/>
      <c r="CO226" s="75"/>
      <c r="CP226" s="75"/>
      <c r="CQ226" s="75"/>
      <c r="CR226" s="75"/>
      <c r="CS226" s="75"/>
      <c r="CT226" s="75"/>
      <c r="CU226" s="75"/>
      <c r="CV226" s="75"/>
      <c r="CW226" s="75"/>
      <c r="CX226" s="75"/>
      <c r="CY226" s="75"/>
      <c r="CZ226" s="75"/>
      <c r="DA226" s="75"/>
      <c r="DB226" s="75"/>
      <c r="DC226" s="75"/>
      <c r="DD226" s="75"/>
      <c r="DE226" s="75"/>
      <c r="DF226" s="75"/>
      <c r="DG226" s="75"/>
      <c r="DH226" s="75"/>
      <c r="DI226" s="75"/>
      <c r="DJ226" s="75"/>
      <c r="DK226" s="75"/>
      <c r="DL226" s="75"/>
      <c r="DM226" s="75"/>
      <c r="DN226" s="75"/>
      <c r="DO226" s="75"/>
      <c r="DP226" s="75"/>
      <c r="DQ226" s="75"/>
      <c r="DR226" s="75"/>
      <c r="DS226" s="75"/>
      <c r="DT226" s="75"/>
      <c r="DU226" s="75"/>
      <c r="DV226" s="75"/>
      <c r="DW226" s="75"/>
      <c r="DX226" s="75"/>
      <c r="DY226" s="75"/>
      <c r="DZ226" s="75"/>
      <c r="EA226" s="75"/>
      <c r="EB226" s="75"/>
      <c r="EC226" s="75"/>
      <c r="ED226" s="75"/>
      <c r="EE226" s="75"/>
      <c r="EF226" s="75"/>
      <c r="EG226" s="75"/>
      <c r="EH226" s="75"/>
      <c r="EI226" s="75"/>
      <c r="EJ226" s="75"/>
      <c r="EK226" s="75"/>
      <c r="EL226" s="75"/>
      <c r="EM226" s="75"/>
      <c r="EN226" s="75"/>
      <c r="EO226" s="75"/>
      <c r="EP226" s="75"/>
      <c r="EQ226" s="75"/>
      <c r="ER226" s="75"/>
      <c r="ES226" s="75"/>
      <c r="ET226" s="75"/>
      <c r="EU226" s="75"/>
      <c r="EV226" s="75"/>
      <c r="EW226" s="75"/>
      <c r="EX226" s="75"/>
      <c r="EY226" s="75"/>
      <c r="EZ226" s="75"/>
      <c r="FA226" s="75"/>
      <c r="FB226" s="75"/>
      <c r="FC226" s="75"/>
      <c r="FD226" s="75"/>
      <c r="FE226" s="75"/>
      <c r="FF226" s="75"/>
      <c r="FG226" s="75"/>
      <c r="FH226" s="75"/>
      <c r="FI226" s="75"/>
      <c r="FJ226" s="75"/>
      <c r="FK226" s="75"/>
      <c r="FL226" s="75"/>
      <c r="FM226" s="75"/>
      <c r="FN226" s="75"/>
      <c r="FO226" s="75"/>
      <c r="FP226" s="75"/>
      <c r="FQ226" s="75"/>
      <c r="FR226" s="75"/>
    </row>
    <row r="227" spans="1:174" s="23" customFormat="1" ht="67.95" customHeight="1" outlineLevel="2">
      <c r="A227" s="50"/>
      <c r="B227" s="29"/>
      <c r="C227" s="54" t="s">
        <v>345</v>
      </c>
      <c r="D227" s="51" t="s">
        <v>346</v>
      </c>
      <c r="E227" s="24" t="s">
        <v>14</v>
      </c>
      <c r="F227" s="30">
        <v>1089</v>
      </c>
      <c r="G227" s="28" t="s">
        <v>14</v>
      </c>
      <c r="H227" s="31">
        <v>1056.3</v>
      </c>
      <c r="I227" s="28" t="s">
        <v>14</v>
      </c>
      <c r="J227" s="31">
        <v>1034.5999999999999</v>
      </c>
      <c r="K227" s="28" t="s">
        <v>14</v>
      </c>
      <c r="L227" s="31">
        <v>1012.8</v>
      </c>
      <c r="M227" s="64" t="s">
        <v>1100</v>
      </c>
      <c r="N227" s="37"/>
      <c r="O227" s="74">
        <f t="shared" si="2"/>
        <v>0</v>
      </c>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75"/>
      <c r="AW227" s="75"/>
      <c r="AX227" s="75"/>
      <c r="AY227" s="75"/>
      <c r="AZ227" s="75"/>
      <c r="BA227" s="75"/>
      <c r="BB227" s="75"/>
      <c r="BC227" s="75"/>
      <c r="BD227" s="75"/>
      <c r="BE227" s="75"/>
      <c r="BF227" s="75"/>
      <c r="BG227" s="75"/>
      <c r="BH227" s="75"/>
      <c r="BI227" s="75"/>
      <c r="BJ227" s="75"/>
      <c r="BK227" s="75"/>
      <c r="BL227" s="75"/>
      <c r="BM227" s="75"/>
      <c r="BN227" s="75"/>
      <c r="BO227" s="75"/>
      <c r="BP227" s="75"/>
      <c r="BQ227" s="75"/>
      <c r="BR227" s="75"/>
      <c r="BS227" s="75"/>
      <c r="BT227" s="75"/>
      <c r="BU227" s="75"/>
      <c r="BV227" s="75"/>
      <c r="BW227" s="75"/>
      <c r="BX227" s="75"/>
      <c r="BY227" s="75"/>
      <c r="BZ227" s="75"/>
      <c r="CA227" s="75"/>
      <c r="CB227" s="75"/>
      <c r="CC227" s="75"/>
      <c r="CD227" s="75"/>
      <c r="CE227" s="75"/>
      <c r="CF227" s="75"/>
      <c r="CG227" s="75"/>
      <c r="CH227" s="75"/>
      <c r="CI227" s="75"/>
      <c r="CJ227" s="75"/>
      <c r="CK227" s="75"/>
      <c r="CL227" s="75"/>
      <c r="CM227" s="75"/>
      <c r="CN227" s="75"/>
      <c r="CO227" s="75"/>
      <c r="CP227" s="75"/>
      <c r="CQ227" s="75"/>
      <c r="CR227" s="75"/>
      <c r="CS227" s="75"/>
      <c r="CT227" s="75"/>
      <c r="CU227" s="75"/>
      <c r="CV227" s="75"/>
      <c r="CW227" s="75"/>
      <c r="CX227" s="75"/>
      <c r="CY227" s="75"/>
      <c r="CZ227" s="75"/>
      <c r="DA227" s="75"/>
      <c r="DB227" s="75"/>
      <c r="DC227" s="75"/>
      <c r="DD227" s="75"/>
      <c r="DE227" s="75"/>
      <c r="DF227" s="75"/>
      <c r="DG227" s="75"/>
      <c r="DH227" s="75"/>
      <c r="DI227" s="75"/>
      <c r="DJ227" s="75"/>
      <c r="DK227" s="75"/>
      <c r="DL227" s="75"/>
      <c r="DM227" s="75"/>
      <c r="DN227" s="75"/>
      <c r="DO227" s="75"/>
      <c r="DP227" s="75"/>
      <c r="DQ227" s="75"/>
      <c r="DR227" s="75"/>
      <c r="DS227" s="75"/>
      <c r="DT227" s="75"/>
      <c r="DU227" s="75"/>
      <c r="DV227" s="75"/>
      <c r="DW227" s="75"/>
      <c r="DX227" s="75"/>
      <c r="DY227" s="75"/>
      <c r="DZ227" s="75"/>
      <c r="EA227" s="75"/>
      <c r="EB227" s="75"/>
      <c r="EC227" s="75"/>
      <c r="ED227" s="75"/>
      <c r="EE227" s="75"/>
      <c r="EF227" s="75"/>
      <c r="EG227" s="75"/>
      <c r="EH227" s="75"/>
      <c r="EI227" s="75"/>
      <c r="EJ227" s="75"/>
      <c r="EK227" s="75"/>
      <c r="EL227" s="75"/>
      <c r="EM227" s="75"/>
      <c r="EN227" s="75"/>
      <c r="EO227" s="75"/>
      <c r="EP227" s="75"/>
      <c r="EQ227" s="75"/>
      <c r="ER227" s="75"/>
      <c r="ES227" s="75"/>
      <c r="ET227" s="75"/>
      <c r="EU227" s="75"/>
      <c r="EV227" s="75"/>
      <c r="EW227" s="75"/>
      <c r="EX227" s="75"/>
      <c r="EY227" s="75"/>
      <c r="EZ227" s="75"/>
      <c r="FA227" s="75"/>
      <c r="FB227" s="75"/>
      <c r="FC227" s="75"/>
      <c r="FD227" s="75"/>
      <c r="FE227" s="75"/>
      <c r="FF227" s="75"/>
      <c r="FG227" s="75"/>
      <c r="FH227" s="75"/>
      <c r="FI227" s="75"/>
      <c r="FJ227" s="75"/>
      <c r="FK227" s="75"/>
      <c r="FL227" s="75"/>
      <c r="FM227" s="75"/>
      <c r="FN227" s="75"/>
      <c r="FO227" s="75"/>
      <c r="FP227" s="75"/>
      <c r="FQ227" s="75"/>
      <c r="FR227" s="75"/>
    </row>
    <row r="228" spans="1:174" s="43" customFormat="1" ht="16.05" customHeight="1" outlineLevel="1">
      <c r="A228" s="65"/>
      <c r="B228" s="38" t="s">
        <v>347</v>
      </c>
      <c r="C228" s="66"/>
      <c r="D228" s="67"/>
      <c r="E228" s="39"/>
      <c r="F228" s="40"/>
      <c r="G228" s="41"/>
      <c r="H228" s="41"/>
      <c r="I228" s="41"/>
      <c r="J228" s="41"/>
      <c r="K228" s="41"/>
      <c r="L228" s="41"/>
      <c r="M228" s="68"/>
      <c r="N228" s="42"/>
      <c r="O228" s="74">
        <f t="shared" si="2"/>
        <v>0</v>
      </c>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c r="BM228" s="73"/>
      <c r="BN228" s="73"/>
      <c r="BO228" s="73"/>
      <c r="BP228" s="73"/>
      <c r="BQ228" s="73"/>
      <c r="BR228" s="73"/>
      <c r="BS228" s="73"/>
      <c r="BT228" s="73"/>
      <c r="BU228" s="73"/>
      <c r="BV228" s="73"/>
      <c r="BW228" s="73"/>
      <c r="BX228" s="73"/>
      <c r="BY228" s="73"/>
      <c r="BZ228" s="73"/>
      <c r="CA228" s="73"/>
      <c r="CB228" s="73"/>
      <c r="CC228" s="73"/>
      <c r="CD228" s="73"/>
      <c r="CE228" s="73"/>
      <c r="CF228" s="73"/>
      <c r="CG228" s="73"/>
      <c r="CH228" s="73"/>
      <c r="CI228" s="73"/>
      <c r="CJ228" s="73"/>
      <c r="CK228" s="73"/>
      <c r="CL228" s="73"/>
      <c r="CM228" s="73"/>
      <c r="CN228" s="73"/>
      <c r="CO228" s="73"/>
      <c r="CP228" s="73"/>
      <c r="CQ228" s="73"/>
      <c r="CR228" s="73"/>
      <c r="CS228" s="73"/>
      <c r="CT228" s="73"/>
      <c r="CU228" s="73"/>
      <c r="CV228" s="73"/>
      <c r="CW228" s="73"/>
      <c r="CX228" s="73"/>
      <c r="CY228" s="73"/>
      <c r="CZ228" s="73"/>
      <c r="DA228" s="73"/>
      <c r="DB228" s="73"/>
      <c r="DC228" s="73"/>
      <c r="DD228" s="73"/>
      <c r="DE228" s="73"/>
      <c r="DF228" s="73"/>
      <c r="DG228" s="73"/>
      <c r="DH228" s="73"/>
      <c r="DI228" s="73"/>
      <c r="DJ228" s="73"/>
      <c r="DK228" s="73"/>
      <c r="DL228" s="73"/>
      <c r="DM228" s="73"/>
      <c r="DN228" s="73"/>
      <c r="DO228" s="73"/>
      <c r="DP228" s="73"/>
      <c r="DQ228" s="73"/>
      <c r="DR228" s="73"/>
      <c r="DS228" s="73"/>
      <c r="DT228" s="73"/>
      <c r="DU228" s="73"/>
      <c r="DV228" s="73"/>
      <c r="DW228" s="73"/>
      <c r="DX228" s="73"/>
      <c r="DY228" s="73"/>
      <c r="DZ228" s="73"/>
      <c r="EA228" s="73"/>
      <c r="EB228" s="73"/>
      <c r="EC228" s="73"/>
      <c r="ED228" s="73"/>
      <c r="EE228" s="73"/>
      <c r="EF228" s="73"/>
      <c r="EG228" s="73"/>
      <c r="EH228" s="73"/>
      <c r="EI228" s="73"/>
      <c r="EJ228" s="73"/>
      <c r="EK228" s="73"/>
      <c r="EL228" s="73"/>
      <c r="EM228" s="73"/>
      <c r="EN228" s="73"/>
      <c r="EO228" s="73"/>
      <c r="EP228" s="73"/>
      <c r="EQ228" s="73"/>
      <c r="ER228" s="73"/>
      <c r="ES228" s="73"/>
      <c r="ET228" s="73"/>
      <c r="EU228" s="73"/>
      <c r="EV228" s="73"/>
      <c r="EW228" s="73"/>
      <c r="EX228" s="73"/>
      <c r="EY228" s="73"/>
      <c r="EZ228" s="73"/>
      <c r="FA228" s="73"/>
      <c r="FB228" s="73"/>
      <c r="FC228" s="73"/>
      <c r="FD228" s="73"/>
      <c r="FE228" s="73"/>
      <c r="FF228" s="73"/>
      <c r="FG228" s="73"/>
      <c r="FH228" s="73"/>
      <c r="FI228" s="73"/>
      <c r="FJ228" s="73"/>
      <c r="FK228" s="73"/>
      <c r="FL228" s="73"/>
      <c r="FM228" s="73"/>
      <c r="FN228" s="73"/>
      <c r="FO228" s="73"/>
      <c r="FP228" s="73"/>
      <c r="FQ228" s="73"/>
      <c r="FR228" s="73"/>
    </row>
    <row r="229" spans="1:174" s="23" customFormat="1" ht="67.95" customHeight="1" outlineLevel="2">
      <c r="A229" s="50"/>
      <c r="B229" s="29"/>
      <c r="C229" s="54" t="s">
        <v>348</v>
      </c>
      <c r="D229" s="51" t="s">
        <v>349</v>
      </c>
      <c r="E229" s="24" t="s">
        <v>14</v>
      </c>
      <c r="F229" s="32">
        <v>44</v>
      </c>
      <c r="G229" s="28" t="s">
        <v>14</v>
      </c>
      <c r="H229" s="33">
        <v>42.7</v>
      </c>
      <c r="I229" s="28" t="s">
        <v>14</v>
      </c>
      <c r="J229" s="33">
        <v>41.8</v>
      </c>
      <c r="K229" s="28" t="s">
        <v>14</v>
      </c>
      <c r="L229" s="33">
        <v>41</v>
      </c>
      <c r="M229" s="64" t="s">
        <v>1101</v>
      </c>
      <c r="N229" s="37"/>
      <c r="O229" s="74">
        <f t="shared" si="2"/>
        <v>0</v>
      </c>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c r="AU229" s="75"/>
      <c r="AV229" s="75"/>
      <c r="AW229" s="75"/>
      <c r="AX229" s="75"/>
      <c r="AY229" s="75"/>
      <c r="AZ229" s="75"/>
      <c r="BA229" s="75"/>
      <c r="BB229" s="75"/>
      <c r="BC229" s="75"/>
      <c r="BD229" s="75"/>
      <c r="BE229" s="75"/>
      <c r="BF229" s="75"/>
      <c r="BG229" s="75"/>
      <c r="BH229" s="75"/>
      <c r="BI229" s="75"/>
      <c r="BJ229" s="75"/>
      <c r="BK229" s="75"/>
      <c r="BL229" s="75"/>
      <c r="BM229" s="75"/>
      <c r="BN229" s="75"/>
      <c r="BO229" s="75"/>
      <c r="BP229" s="75"/>
      <c r="BQ229" s="75"/>
      <c r="BR229" s="75"/>
      <c r="BS229" s="75"/>
      <c r="BT229" s="75"/>
      <c r="BU229" s="75"/>
      <c r="BV229" s="75"/>
      <c r="BW229" s="75"/>
      <c r="BX229" s="75"/>
      <c r="BY229" s="75"/>
      <c r="BZ229" s="75"/>
      <c r="CA229" s="75"/>
      <c r="CB229" s="75"/>
      <c r="CC229" s="75"/>
      <c r="CD229" s="75"/>
      <c r="CE229" s="75"/>
      <c r="CF229" s="75"/>
      <c r="CG229" s="75"/>
      <c r="CH229" s="75"/>
      <c r="CI229" s="75"/>
      <c r="CJ229" s="75"/>
      <c r="CK229" s="75"/>
      <c r="CL229" s="75"/>
      <c r="CM229" s="75"/>
      <c r="CN229" s="75"/>
      <c r="CO229" s="75"/>
      <c r="CP229" s="75"/>
      <c r="CQ229" s="75"/>
      <c r="CR229" s="75"/>
      <c r="CS229" s="75"/>
      <c r="CT229" s="75"/>
      <c r="CU229" s="75"/>
      <c r="CV229" s="75"/>
      <c r="CW229" s="75"/>
      <c r="CX229" s="75"/>
      <c r="CY229" s="75"/>
      <c r="CZ229" s="75"/>
      <c r="DA229" s="75"/>
      <c r="DB229" s="75"/>
      <c r="DC229" s="75"/>
      <c r="DD229" s="75"/>
      <c r="DE229" s="75"/>
      <c r="DF229" s="75"/>
      <c r="DG229" s="75"/>
      <c r="DH229" s="75"/>
      <c r="DI229" s="75"/>
      <c r="DJ229" s="75"/>
      <c r="DK229" s="75"/>
      <c r="DL229" s="75"/>
      <c r="DM229" s="75"/>
      <c r="DN229" s="75"/>
      <c r="DO229" s="75"/>
      <c r="DP229" s="75"/>
      <c r="DQ229" s="75"/>
      <c r="DR229" s="75"/>
      <c r="DS229" s="75"/>
      <c r="DT229" s="75"/>
      <c r="DU229" s="75"/>
      <c r="DV229" s="75"/>
      <c r="DW229" s="75"/>
      <c r="DX229" s="75"/>
      <c r="DY229" s="75"/>
      <c r="DZ229" s="75"/>
      <c r="EA229" s="75"/>
      <c r="EB229" s="75"/>
      <c r="EC229" s="75"/>
      <c r="ED229" s="75"/>
      <c r="EE229" s="75"/>
      <c r="EF229" s="75"/>
      <c r="EG229" s="75"/>
      <c r="EH229" s="75"/>
      <c r="EI229" s="75"/>
      <c r="EJ229" s="75"/>
      <c r="EK229" s="75"/>
      <c r="EL229" s="75"/>
      <c r="EM229" s="75"/>
      <c r="EN229" s="75"/>
      <c r="EO229" s="75"/>
      <c r="EP229" s="75"/>
      <c r="EQ229" s="75"/>
      <c r="ER229" s="75"/>
      <c r="ES229" s="75"/>
      <c r="ET229" s="75"/>
      <c r="EU229" s="75"/>
      <c r="EV229" s="75"/>
      <c r="EW229" s="75"/>
      <c r="EX229" s="75"/>
      <c r="EY229" s="75"/>
      <c r="EZ229" s="75"/>
      <c r="FA229" s="75"/>
      <c r="FB229" s="75"/>
      <c r="FC229" s="75"/>
      <c r="FD229" s="75"/>
      <c r="FE229" s="75"/>
      <c r="FF229" s="75"/>
      <c r="FG229" s="75"/>
      <c r="FH229" s="75"/>
      <c r="FI229" s="75"/>
      <c r="FJ229" s="75"/>
      <c r="FK229" s="75"/>
      <c r="FL229" s="75"/>
      <c r="FM229" s="75"/>
      <c r="FN229" s="75"/>
      <c r="FO229" s="75"/>
      <c r="FP229" s="75"/>
      <c r="FQ229" s="75"/>
      <c r="FR229" s="75"/>
    </row>
    <row r="230" spans="1:174" s="23" customFormat="1" ht="67.95" customHeight="1" outlineLevel="2">
      <c r="A230" s="50"/>
      <c r="B230" s="29"/>
      <c r="C230" s="54" t="s">
        <v>350</v>
      </c>
      <c r="D230" s="51" t="s">
        <v>351</v>
      </c>
      <c r="E230" s="24" t="s">
        <v>14</v>
      </c>
      <c r="F230" s="32">
        <v>108</v>
      </c>
      <c r="G230" s="28" t="s">
        <v>14</v>
      </c>
      <c r="H230" s="33">
        <v>104.8</v>
      </c>
      <c r="I230" s="28" t="s">
        <v>14</v>
      </c>
      <c r="J230" s="33">
        <v>102.6</v>
      </c>
      <c r="K230" s="28" t="s">
        <v>14</v>
      </c>
      <c r="L230" s="33">
        <v>100.5</v>
      </c>
      <c r="M230" s="64" t="s">
        <v>1102</v>
      </c>
      <c r="N230" s="37"/>
      <c r="O230" s="74">
        <f t="shared" si="2"/>
        <v>0</v>
      </c>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c r="AU230" s="75"/>
      <c r="AV230" s="75"/>
      <c r="AW230" s="75"/>
      <c r="AX230" s="75"/>
      <c r="AY230" s="75"/>
      <c r="AZ230" s="75"/>
      <c r="BA230" s="75"/>
      <c r="BB230" s="75"/>
      <c r="BC230" s="75"/>
      <c r="BD230" s="75"/>
      <c r="BE230" s="75"/>
      <c r="BF230" s="75"/>
      <c r="BG230" s="75"/>
      <c r="BH230" s="75"/>
      <c r="BI230" s="75"/>
      <c r="BJ230" s="75"/>
      <c r="BK230" s="75"/>
      <c r="BL230" s="75"/>
      <c r="BM230" s="75"/>
      <c r="BN230" s="75"/>
      <c r="BO230" s="75"/>
      <c r="BP230" s="75"/>
      <c r="BQ230" s="75"/>
      <c r="BR230" s="75"/>
      <c r="BS230" s="75"/>
      <c r="BT230" s="75"/>
      <c r="BU230" s="75"/>
      <c r="BV230" s="75"/>
      <c r="BW230" s="75"/>
      <c r="BX230" s="75"/>
      <c r="BY230" s="75"/>
      <c r="BZ230" s="75"/>
      <c r="CA230" s="75"/>
      <c r="CB230" s="75"/>
      <c r="CC230" s="75"/>
      <c r="CD230" s="75"/>
      <c r="CE230" s="75"/>
      <c r="CF230" s="75"/>
      <c r="CG230" s="75"/>
      <c r="CH230" s="75"/>
      <c r="CI230" s="75"/>
      <c r="CJ230" s="75"/>
      <c r="CK230" s="75"/>
      <c r="CL230" s="75"/>
      <c r="CM230" s="75"/>
      <c r="CN230" s="75"/>
      <c r="CO230" s="75"/>
      <c r="CP230" s="75"/>
      <c r="CQ230" s="75"/>
      <c r="CR230" s="75"/>
      <c r="CS230" s="75"/>
      <c r="CT230" s="75"/>
      <c r="CU230" s="75"/>
      <c r="CV230" s="75"/>
      <c r="CW230" s="75"/>
      <c r="CX230" s="75"/>
      <c r="CY230" s="75"/>
      <c r="CZ230" s="75"/>
      <c r="DA230" s="75"/>
      <c r="DB230" s="75"/>
      <c r="DC230" s="75"/>
      <c r="DD230" s="75"/>
      <c r="DE230" s="75"/>
      <c r="DF230" s="75"/>
      <c r="DG230" s="75"/>
      <c r="DH230" s="75"/>
      <c r="DI230" s="75"/>
      <c r="DJ230" s="75"/>
      <c r="DK230" s="75"/>
      <c r="DL230" s="75"/>
      <c r="DM230" s="75"/>
      <c r="DN230" s="75"/>
      <c r="DO230" s="75"/>
      <c r="DP230" s="75"/>
      <c r="DQ230" s="75"/>
      <c r="DR230" s="75"/>
      <c r="DS230" s="75"/>
      <c r="DT230" s="75"/>
      <c r="DU230" s="75"/>
      <c r="DV230" s="75"/>
      <c r="DW230" s="75"/>
      <c r="DX230" s="75"/>
      <c r="DY230" s="75"/>
      <c r="DZ230" s="75"/>
      <c r="EA230" s="75"/>
      <c r="EB230" s="75"/>
      <c r="EC230" s="75"/>
      <c r="ED230" s="75"/>
      <c r="EE230" s="75"/>
      <c r="EF230" s="75"/>
      <c r="EG230" s="75"/>
      <c r="EH230" s="75"/>
      <c r="EI230" s="75"/>
      <c r="EJ230" s="75"/>
      <c r="EK230" s="75"/>
      <c r="EL230" s="75"/>
      <c r="EM230" s="75"/>
      <c r="EN230" s="75"/>
      <c r="EO230" s="75"/>
      <c r="EP230" s="75"/>
      <c r="EQ230" s="75"/>
      <c r="ER230" s="75"/>
      <c r="ES230" s="75"/>
      <c r="ET230" s="75"/>
      <c r="EU230" s="75"/>
      <c r="EV230" s="75"/>
      <c r="EW230" s="75"/>
      <c r="EX230" s="75"/>
      <c r="EY230" s="75"/>
      <c r="EZ230" s="75"/>
      <c r="FA230" s="75"/>
      <c r="FB230" s="75"/>
      <c r="FC230" s="75"/>
      <c r="FD230" s="75"/>
      <c r="FE230" s="75"/>
      <c r="FF230" s="75"/>
      <c r="FG230" s="75"/>
      <c r="FH230" s="75"/>
      <c r="FI230" s="75"/>
      <c r="FJ230" s="75"/>
      <c r="FK230" s="75"/>
      <c r="FL230" s="75"/>
      <c r="FM230" s="75"/>
      <c r="FN230" s="75"/>
      <c r="FO230" s="75"/>
      <c r="FP230" s="75"/>
      <c r="FQ230" s="75"/>
      <c r="FR230" s="75"/>
    </row>
    <row r="231" spans="1:174" s="23" customFormat="1" ht="67.95" customHeight="1" outlineLevel="2">
      <c r="A231" s="50"/>
      <c r="B231" s="29"/>
      <c r="C231" s="54" t="s">
        <v>352</v>
      </c>
      <c r="D231" s="51" t="s">
        <v>353</v>
      </c>
      <c r="E231" s="24" t="s">
        <v>14</v>
      </c>
      <c r="F231" s="32">
        <v>915</v>
      </c>
      <c r="G231" s="28" t="s">
        <v>14</v>
      </c>
      <c r="H231" s="33">
        <v>887.6</v>
      </c>
      <c r="I231" s="28" t="s">
        <v>14</v>
      </c>
      <c r="J231" s="33">
        <v>869.3</v>
      </c>
      <c r="K231" s="28" t="s">
        <v>14</v>
      </c>
      <c r="L231" s="33">
        <v>851</v>
      </c>
      <c r="M231" s="64"/>
      <c r="N231" s="37"/>
      <c r="O231" s="74">
        <f t="shared" si="2"/>
        <v>0</v>
      </c>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c r="AU231" s="75"/>
      <c r="AV231" s="75"/>
      <c r="AW231" s="75"/>
      <c r="AX231" s="75"/>
      <c r="AY231" s="75"/>
      <c r="AZ231" s="75"/>
      <c r="BA231" s="75"/>
      <c r="BB231" s="75"/>
      <c r="BC231" s="75"/>
      <c r="BD231" s="75"/>
      <c r="BE231" s="75"/>
      <c r="BF231" s="75"/>
      <c r="BG231" s="75"/>
      <c r="BH231" s="75"/>
      <c r="BI231" s="75"/>
      <c r="BJ231" s="75"/>
      <c r="BK231" s="75"/>
      <c r="BL231" s="75"/>
      <c r="BM231" s="75"/>
      <c r="BN231" s="75"/>
      <c r="BO231" s="75"/>
      <c r="BP231" s="75"/>
      <c r="BQ231" s="75"/>
      <c r="BR231" s="75"/>
      <c r="BS231" s="75"/>
      <c r="BT231" s="75"/>
      <c r="BU231" s="75"/>
      <c r="BV231" s="75"/>
      <c r="BW231" s="75"/>
      <c r="BX231" s="75"/>
      <c r="BY231" s="75"/>
      <c r="BZ231" s="75"/>
      <c r="CA231" s="75"/>
      <c r="CB231" s="75"/>
      <c r="CC231" s="75"/>
      <c r="CD231" s="75"/>
      <c r="CE231" s="75"/>
      <c r="CF231" s="75"/>
      <c r="CG231" s="75"/>
      <c r="CH231" s="75"/>
      <c r="CI231" s="75"/>
      <c r="CJ231" s="75"/>
      <c r="CK231" s="75"/>
      <c r="CL231" s="75"/>
      <c r="CM231" s="75"/>
      <c r="CN231" s="75"/>
      <c r="CO231" s="75"/>
      <c r="CP231" s="75"/>
      <c r="CQ231" s="75"/>
      <c r="CR231" s="75"/>
      <c r="CS231" s="75"/>
      <c r="CT231" s="75"/>
      <c r="CU231" s="75"/>
      <c r="CV231" s="75"/>
      <c r="CW231" s="75"/>
      <c r="CX231" s="75"/>
      <c r="CY231" s="75"/>
      <c r="CZ231" s="75"/>
      <c r="DA231" s="75"/>
      <c r="DB231" s="75"/>
      <c r="DC231" s="75"/>
      <c r="DD231" s="75"/>
      <c r="DE231" s="75"/>
      <c r="DF231" s="75"/>
      <c r="DG231" s="75"/>
      <c r="DH231" s="75"/>
      <c r="DI231" s="75"/>
      <c r="DJ231" s="75"/>
      <c r="DK231" s="75"/>
      <c r="DL231" s="75"/>
      <c r="DM231" s="75"/>
      <c r="DN231" s="75"/>
      <c r="DO231" s="75"/>
      <c r="DP231" s="75"/>
      <c r="DQ231" s="75"/>
      <c r="DR231" s="75"/>
      <c r="DS231" s="75"/>
      <c r="DT231" s="75"/>
      <c r="DU231" s="75"/>
      <c r="DV231" s="75"/>
      <c r="DW231" s="75"/>
      <c r="DX231" s="75"/>
      <c r="DY231" s="75"/>
      <c r="DZ231" s="75"/>
      <c r="EA231" s="75"/>
      <c r="EB231" s="75"/>
      <c r="EC231" s="75"/>
      <c r="ED231" s="75"/>
      <c r="EE231" s="75"/>
      <c r="EF231" s="75"/>
      <c r="EG231" s="75"/>
      <c r="EH231" s="75"/>
      <c r="EI231" s="75"/>
      <c r="EJ231" s="75"/>
      <c r="EK231" s="75"/>
      <c r="EL231" s="75"/>
      <c r="EM231" s="75"/>
      <c r="EN231" s="75"/>
      <c r="EO231" s="75"/>
      <c r="EP231" s="75"/>
      <c r="EQ231" s="75"/>
      <c r="ER231" s="75"/>
      <c r="ES231" s="75"/>
      <c r="ET231" s="75"/>
      <c r="EU231" s="75"/>
      <c r="EV231" s="75"/>
      <c r="EW231" s="75"/>
      <c r="EX231" s="75"/>
      <c r="EY231" s="75"/>
      <c r="EZ231" s="75"/>
      <c r="FA231" s="75"/>
      <c r="FB231" s="75"/>
      <c r="FC231" s="75"/>
      <c r="FD231" s="75"/>
      <c r="FE231" s="75"/>
      <c r="FF231" s="75"/>
      <c r="FG231" s="75"/>
      <c r="FH231" s="75"/>
      <c r="FI231" s="75"/>
      <c r="FJ231" s="75"/>
      <c r="FK231" s="75"/>
      <c r="FL231" s="75"/>
      <c r="FM231" s="75"/>
      <c r="FN231" s="75"/>
      <c r="FO231" s="75"/>
      <c r="FP231" s="75"/>
      <c r="FQ231" s="75"/>
      <c r="FR231" s="75"/>
    </row>
    <row r="232" spans="1:174" s="23" customFormat="1" ht="67.95" customHeight="1" outlineLevel="2">
      <c r="A232" s="50"/>
      <c r="B232" s="29"/>
      <c r="C232" s="54" t="s">
        <v>354</v>
      </c>
      <c r="D232" s="51" t="s">
        <v>355</v>
      </c>
      <c r="E232" s="24" t="s">
        <v>14</v>
      </c>
      <c r="F232" s="30">
        <v>1050</v>
      </c>
      <c r="G232" s="28" t="s">
        <v>14</v>
      </c>
      <c r="H232" s="31">
        <v>1018.5</v>
      </c>
      <c r="I232" s="28" t="s">
        <v>14</v>
      </c>
      <c r="J232" s="33">
        <v>997.5</v>
      </c>
      <c r="K232" s="28" t="s">
        <v>14</v>
      </c>
      <c r="L232" s="33">
        <v>976.5</v>
      </c>
      <c r="M232" s="64" t="s">
        <v>1103</v>
      </c>
      <c r="N232" s="37"/>
      <c r="O232" s="74">
        <f t="shared" si="2"/>
        <v>0</v>
      </c>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c r="AU232" s="75"/>
      <c r="AV232" s="75"/>
      <c r="AW232" s="75"/>
      <c r="AX232" s="75"/>
      <c r="AY232" s="75"/>
      <c r="AZ232" s="75"/>
      <c r="BA232" s="75"/>
      <c r="BB232" s="75"/>
      <c r="BC232" s="75"/>
      <c r="BD232" s="75"/>
      <c r="BE232" s="75"/>
      <c r="BF232" s="75"/>
      <c r="BG232" s="75"/>
      <c r="BH232" s="75"/>
      <c r="BI232" s="75"/>
      <c r="BJ232" s="75"/>
      <c r="BK232" s="75"/>
      <c r="BL232" s="75"/>
      <c r="BM232" s="75"/>
      <c r="BN232" s="75"/>
      <c r="BO232" s="75"/>
      <c r="BP232" s="75"/>
      <c r="BQ232" s="75"/>
      <c r="BR232" s="75"/>
      <c r="BS232" s="75"/>
      <c r="BT232" s="75"/>
      <c r="BU232" s="75"/>
      <c r="BV232" s="75"/>
      <c r="BW232" s="75"/>
      <c r="BX232" s="75"/>
      <c r="BY232" s="75"/>
      <c r="BZ232" s="75"/>
      <c r="CA232" s="75"/>
      <c r="CB232" s="75"/>
      <c r="CC232" s="75"/>
      <c r="CD232" s="75"/>
      <c r="CE232" s="75"/>
      <c r="CF232" s="75"/>
      <c r="CG232" s="75"/>
      <c r="CH232" s="75"/>
      <c r="CI232" s="75"/>
      <c r="CJ232" s="75"/>
      <c r="CK232" s="75"/>
      <c r="CL232" s="75"/>
      <c r="CM232" s="75"/>
      <c r="CN232" s="75"/>
      <c r="CO232" s="75"/>
      <c r="CP232" s="75"/>
      <c r="CQ232" s="75"/>
      <c r="CR232" s="75"/>
      <c r="CS232" s="75"/>
      <c r="CT232" s="75"/>
      <c r="CU232" s="75"/>
      <c r="CV232" s="75"/>
      <c r="CW232" s="75"/>
      <c r="CX232" s="75"/>
      <c r="CY232" s="75"/>
      <c r="CZ232" s="75"/>
      <c r="DA232" s="75"/>
      <c r="DB232" s="75"/>
      <c r="DC232" s="75"/>
      <c r="DD232" s="75"/>
      <c r="DE232" s="75"/>
      <c r="DF232" s="75"/>
      <c r="DG232" s="75"/>
      <c r="DH232" s="75"/>
      <c r="DI232" s="75"/>
      <c r="DJ232" s="75"/>
      <c r="DK232" s="75"/>
      <c r="DL232" s="75"/>
      <c r="DM232" s="75"/>
      <c r="DN232" s="75"/>
      <c r="DO232" s="75"/>
      <c r="DP232" s="75"/>
      <c r="DQ232" s="75"/>
      <c r="DR232" s="75"/>
      <c r="DS232" s="75"/>
      <c r="DT232" s="75"/>
      <c r="DU232" s="75"/>
      <c r="DV232" s="75"/>
      <c r="DW232" s="75"/>
      <c r="DX232" s="75"/>
      <c r="DY232" s="75"/>
      <c r="DZ232" s="75"/>
      <c r="EA232" s="75"/>
      <c r="EB232" s="75"/>
      <c r="EC232" s="75"/>
      <c r="ED232" s="75"/>
      <c r="EE232" s="75"/>
      <c r="EF232" s="75"/>
      <c r="EG232" s="75"/>
      <c r="EH232" s="75"/>
      <c r="EI232" s="75"/>
      <c r="EJ232" s="75"/>
      <c r="EK232" s="75"/>
      <c r="EL232" s="75"/>
      <c r="EM232" s="75"/>
      <c r="EN232" s="75"/>
      <c r="EO232" s="75"/>
      <c r="EP232" s="75"/>
      <c r="EQ232" s="75"/>
      <c r="ER232" s="75"/>
      <c r="ES232" s="75"/>
      <c r="ET232" s="75"/>
      <c r="EU232" s="75"/>
      <c r="EV232" s="75"/>
      <c r="EW232" s="75"/>
      <c r="EX232" s="75"/>
      <c r="EY232" s="75"/>
      <c r="EZ232" s="75"/>
      <c r="FA232" s="75"/>
      <c r="FB232" s="75"/>
      <c r="FC232" s="75"/>
      <c r="FD232" s="75"/>
      <c r="FE232" s="75"/>
      <c r="FF232" s="75"/>
      <c r="FG232" s="75"/>
      <c r="FH232" s="75"/>
      <c r="FI232" s="75"/>
      <c r="FJ232" s="75"/>
      <c r="FK232" s="75"/>
      <c r="FL232" s="75"/>
      <c r="FM232" s="75"/>
      <c r="FN232" s="75"/>
      <c r="FO232" s="75"/>
      <c r="FP232" s="75"/>
      <c r="FQ232" s="75"/>
      <c r="FR232" s="75"/>
    </row>
    <row r="233" spans="1:174" s="23" customFormat="1" ht="67.95" customHeight="1" outlineLevel="2">
      <c r="A233" s="50"/>
      <c r="B233" s="29"/>
      <c r="C233" s="54" t="s">
        <v>356</v>
      </c>
      <c r="D233" s="51" t="s">
        <v>357</v>
      </c>
      <c r="E233" s="24" t="s">
        <v>14</v>
      </c>
      <c r="F233" s="30">
        <v>1082</v>
      </c>
      <c r="G233" s="28" t="s">
        <v>14</v>
      </c>
      <c r="H233" s="31">
        <v>1049.5</v>
      </c>
      <c r="I233" s="28" t="s">
        <v>14</v>
      </c>
      <c r="J233" s="31">
        <v>1027.9000000000001</v>
      </c>
      <c r="K233" s="28" t="s">
        <v>14</v>
      </c>
      <c r="L233" s="31">
        <v>1006.3</v>
      </c>
      <c r="M233" s="64" t="s">
        <v>1039</v>
      </c>
      <c r="N233" s="37"/>
      <c r="O233" s="74">
        <f t="shared" si="2"/>
        <v>0</v>
      </c>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c r="AU233" s="75"/>
      <c r="AV233" s="75"/>
      <c r="AW233" s="75"/>
      <c r="AX233" s="75"/>
      <c r="AY233" s="75"/>
      <c r="AZ233" s="75"/>
      <c r="BA233" s="75"/>
      <c r="BB233" s="75"/>
      <c r="BC233" s="75"/>
      <c r="BD233" s="75"/>
      <c r="BE233" s="75"/>
      <c r="BF233" s="75"/>
      <c r="BG233" s="75"/>
      <c r="BH233" s="75"/>
      <c r="BI233" s="75"/>
      <c r="BJ233" s="75"/>
      <c r="BK233" s="75"/>
      <c r="BL233" s="75"/>
      <c r="BM233" s="75"/>
      <c r="BN233" s="75"/>
      <c r="BO233" s="75"/>
      <c r="BP233" s="75"/>
      <c r="BQ233" s="75"/>
      <c r="BR233" s="75"/>
      <c r="BS233" s="75"/>
      <c r="BT233" s="75"/>
      <c r="BU233" s="75"/>
      <c r="BV233" s="75"/>
      <c r="BW233" s="75"/>
      <c r="BX233" s="75"/>
      <c r="BY233" s="75"/>
      <c r="BZ233" s="75"/>
      <c r="CA233" s="75"/>
      <c r="CB233" s="75"/>
      <c r="CC233" s="75"/>
      <c r="CD233" s="75"/>
      <c r="CE233" s="75"/>
      <c r="CF233" s="75"/>
      <c r="CG233" s="75"/>
      <c r="CH233" s="75"/>
      <c r="CI233" s="75"/>
      <c r="CJ233" s="75"/>
      <c r="CK233" s="75"/>
      <c r="CL233" s="75"/>
      <c r="CM233" s="75"/>
      <c r="CN233" s="75"/>
      <c r="CO233" s="75"/>
      <c r="CP233" s="75"/>
      <c r="CQ233" s="75"/>
      <c r="CR233" s="75"/>
      <c r="CS233" s="75"/>
      <c r="CT233" s="75"/>
      <c r="CU233" s="75"/>
      <c r="CV233" s="75"/>
      <c r="CW233" s="75"/>
      <c r="CX233" s="75"/>
      <c r="CY233" s="75"/>
      <c r="CZ233" s="75"/>
      <c r="DA233" s="75"/>
      <c r="DB233" s="75"/>
      <c r="DC233" s="75"/>
      <c r="DD233" s="75"/>
      <c r="DE233" s="75"/>
      <c r="DF233" s="75"/>
      <c r="DG233" s="75"/>
      <c r="DH233" s="75"/>
      <c r="DI233" s="75"/>
      <c r="DJ233" s="75"/>
      <c r="DK233" s="75"/>
      <c r="DL233" s="75"/>
      <c r="DM233" s="75"/>
      <c r="DN233" s="75"/>
      <c r="DO233" s="75"/>
      <c r="DP233" s="75"/>
      <c r="DQ233" s="75"/>
      <c r="DR233" s="75"/>
      <c r="DS233" s="75"/>
      <c r="DT233" s="75"/>
      <c r="DU233" s="75"/>
      <c r="DV233" s="75"/>
      <c r="DW233" s="75"/>
      <c r="DX233" s="75"/>
      <c r="DY233" s="75"/>
      <c r="DZ233" s="75"/>
      <c r="EA233" s="75"/>
      <c r="EB233" s="75"/>
      <c r="EC233" s="75"/>
      <c r="ED233" s="75"/>
      <c r="EE233" s="75"/>
      <c r="EF233" s="75"/>
      <c r="EG233" s="75"/>
      <c r="EH233" s="75"/>
      <c r="EI233" s="75"/>
      <c r="EJ233" s="75"/>
      <c r="EK233" s="75"/>
      <c r="EL233" s="75"/>
      <c r="EM233" s="75"/>
      <c r="EN233" s="75"/>
      <c r="EO233" s="75"/>
      <c r="EP233" s="75"/>
      <c r="EQ233" s="75"/>
      <c r="ER233" s="75"/>
      <c r="ES233" s="75"/>
      <c r="ET233" s="75"/>
      <c r="EU233" s="75"/>
      <c r="EV233" s="75"/>
      <c r="EW233" s="75"/>
      <c r="EX233" s="75"/>
      <c r="EY233" s="75"/>
      <c r="EZ233" s="75"/>
      <c r="FA233" s="75"/>
      <c r="FB233" s="75"/>
      <c r="FC233" s="75"/>
      <c r="FD233" s="75"/>
      <c r="FE233" s="75"/>
      <c r="FF233" s="75"/>
      <c r="FG233" s="75"/>
      <c r="FH233" s="75"/>
      <c r="FI233" s="75"/>
      <c r="FJ233" s="75"/>
      <c r="FK233" s="75"/>
      <c r="FL233" s="75"/>
      <c r="FM233" s="75"/>
      <c r="FN233" s="75"/>
      <c r="FO233" s="75"/>
      <c r="FP233" s="75"/>
      <c r="FQ233" s="75"/>
      <c r="FR233" s="75"/>
    </row>
    <row r="234" spans="1:174" s="23" customFormat="1" ht="67.95" customHeight="1" outlineLevel="2">
      <c r="A234" s="50"/>
      <c r="B234" s="29"/>
      <c r="C234" s="54" t="s">
        <v>358</v>
      </c>
      <c r="D234" s="51" t="s">
        <v>359</v>
      </c>
      <c r="E234" s="24" t="s">
        <v>14</v>
      </c>
      <c r="F234" s="32">
        <v>202</v>
      </c>
      <c r="G234" s="28" t="s">
        <v>14</v>
      </c>
      <c r="H234" s="33">
        <v>195.9</v>
      </c>
      <c r="I234" s="28" t="s">
        <v>14</v>
      </c>
      <c r="J234" s="33">
        <v>191.9</v>
      </c>
      <c r="K234" s="28" t="s">
        <v>14</v>
      </c>
      <c r="L234" s="33">
        <v>187.9</v>
      </c>
      <c r="M234" s="64" t="s">
        <v>1104</v>
      </c>
      <c r="N234" s="37"/>
      <c r="O234" s="74">
        <f t="shared" si="2"/>
        <v>0</v>
      </c>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c r="AU234" s="75"/>
      <c r="AV234" s="75"/>
      <c r="AW234" s="75"/>
      <c r="AX234" s="75"/>
      <c r="AY234" s="75"/>
      <c r="AZ234" s="75"/>
      <c r="BA234" s="75"/>
      <c r="BB234" s="75"/>
      <c r="BC234" s="75"/>
      <c r="BD234" s="75"/>
      <c r="BE234" s="75"/>
      <c r="BF234" s="75"/>
      <c r="BG234" s="75"/>
      <c r="BH234" s="75"/>
      <c r="BI234" s="75"/>
      <c r="BJ234" s="75"/>
      <c r="BK234" s="75"/>
      <c r="BL234" s="75"/>
      <c r="BM234" s="75"/>
      <c r="BN234" s="75"/>
      <c r="BO234" s="75"/>
      <c r="BP234" s="75"/>
      <c r="BQ234" s="75"/>
      <c r="BR234" s="75"/>
      <c r="BS234" s="75"/>
      <c r="BT234" s="75"/>
      <c r="BU234" s="75"/>
      <c r="BV234" s="75"/>
      <c r="BW234" s="75"/>
      <c r="BX234" s="75"/>
      <c r="BY234" s="75"/>
      <c r="BZ234" s="75"/>
      <c r="CA234" s="75"/>
      <c r="CB234" s="75"/>
      <c r="CC234" s="75"/>
      <c r="CD234" s="75"/>
      <c r="CE234" s="75"/>
      <c r="CF234" s="75"/>
      <c r="CG234" s="75"/>
      <c r="CH234" s="75"/>
      <c r="CI234" s="75"/>
      <c r="CJ234" s="75"/>
      <c r="CK234" s="75"/>
      <c r="CL234" s="75"/>
      <c r="CM234" s="75"/>
      <c r="CN234" s="75"/>
      <c r="CO234" s="75"/>
      <c r="CP234" s="75"/>
      <c r="CQ234" s="75"/>
      <c r="CR234" s="75"/>
      <c r="CS234" s="75"/>
      <c r="CT234" s="75"/>
      <c r="CU234" s="75"/>
      <c r="CV234" s="75"/>
      <c r="CW234" s="75"/>
      <c r="CX234" s="75"/>
      <c r="CY234" s="75"/>
      <c r="CZ234" s="75"/>
      <c r="DA234" s="75"/>
      <c r="DB234" s="75"/>
      <c r="DC234" s="75"/>
      <c r="DD234" s="75"/>
      <c r="DE234" s="75"/>
      <c r="DF234" s="75"/>
      <c r="DG234" s="75"/>
      <c r="DH234" s="75"/>
      <c r="DI234" s="75"/>
      <c r="DJ234" s="75"/>
      <c r="DK234" s="75"/>
      <c r="DL234" s="75"/>
      <c r="DM234" s="75"/>
      <c r="DN234" s="75"/>
      <c r="DO234" s="75"/>
      <c r="DP234" s="75"/>
      <c r="DQ234" s="75"/>
      <c r="DR234" s="75"/>
      <c r="DS234" s="75"/>
      <c r="DT234" s="75"/>
      <c r="DU234" s="75"/>
      <c r="DV234" s="75"/>
      <c r="DW234" s="75"/>
      <c r="DX234" s="75"/>
      <c r="DY234" s="75"/>
      <c r="DZ234" s="75"/>
      <c r="EA234" s="75"/>
      <c r="EB234" s="75"/>
      <c r="EC234" s="75"/>
      <c r="ED234" s="75"/>
      <c r="EE234" s="75"/>
      <c r="EF234" s="75"/>
      <c r="EG234" s="75"/>
      <c r="EH234" s="75"/>
      <c r="EI234" s="75"/>
      <c r="EJ234" s="75"/>
      <c r="EK234" s="75"/>
      <c r="EL234" s="75"/>
      <c r="EM234" s="75"/>
      <c r="EN234" s="75"/>
      <c r="EO234" s="75"/>
      <c r="EP234" s="75"/>
      <c r="EQ234" s="75"/>
      <c r="ER234" s="75"/>
      <c r="ES234" s="75"/>
      <c r="ET234" s="75"/>
      <c r="EU234" s="75"/>
      <c r="EV234" s="75"/>
      <c r="EW234" s="75"/>
      <c r="EX234" s="75"/>
      <c r="EY234" s="75"/>
      <c r="EZ234" s="75"/>
      <c r="FA234" s="75"/>
      <c r="FB234" s="75"/>
      <c r="FC234" s="75"/>
      <c r="FD234" s="75"/>
      <c r="FE234" s="75"/>
      <c r="FF234" s="75"/>
      <c r="FG234" s="75"/>
      <c r="FH234" s="75"/>
      <c r="FI234" s="75"/>
      <c r="FJ234" s="75"/>
      <c r="FK234" s="75"/>
      <c r="FL234" s="75"/>
      <c r="FM234" s="75"/>
      <c r="FN234" s="75"/>
      <c r="FO234" s="75"/>
      <c r="FP234" s="75"/>
      <c r="FQ234" s="75"/>
      <c r="FR234" s="75"/>
    </row>
    <row r="235" spans="1:174" s="23" customFormat="1" ht="67.95" customHeight="1" outlineLevel="2">
      <c r="A235" s="50"/>
      <c r="B235" s="29"/>
      <c r="C235" s="54" t="s">
        <v>360</v>
      </c>
      <c r="D235" s="51" t="s">
        <v>361</v>
      </c>
      <c r="E235" s="24" t="s">
        <v>14</v>
      </c>
      <c r="F235" s="32">
        <v>192</v>
      </c>
      <c r="G235" s="28" t="s">
        <v>14</v>
      </c>
      <c r="H235" s="33">
        <v>186.2</v>
      </c>
      <c r="I235" s="28" t="s">
        <v>14</v>
      </c>
      <c r="J235" s="33">
        <v>182.4</v>
      </c>
      <c r="K235" s="28" t="s">
        <v>14</v>
      </c>
      <c r="L235" s="33">
        <v>178.6</v>
      </c>
      <c r="M235" s="64" t="s">
        <v>1103</v>
      </c>
      <c r="N235" s="37"/>
      <c r="O235" s="74">
        <f t="shared" si="2"/>
        <v>0</v>
      </c>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c r="AU235" s="75"/>
      <c r="AV235" s="75"/>
      <c r="AW235" s="75"/>
      <c r="AX235" s="75"/>
      <c r="AY235" s="75"/>
      <c r="AZ235" s="75"/>
      <c r="BA235" s="75"/>
      <c r="BB235" s="75"/>
      <c r="BC235" s="75"/>
      <c r="BD235" s="75"/>
      <c r="BE235" s="75"/>
      <c r="BF235" s="75"/>
      <c r="BG235" s="75"/>
      <c r="BH235" s="75"/>
      <c r="BI235" s="75"/>
      <c r="BJ235" s="75"/>
      <c r="BK235" s="75"/>
      <c r="BL235" s="75"/>
      <c r="BM235" s="75"/>
      <c r="BN235" s="75"/>
      <c r="BO235" s="75"/>
      <c r="BP235" s="75"/>
      <c r="BQ235" s="75"/>
      <c r="BR235" s="75"/>
      <c r="BS235" s="75"/>
      <c r="BT235" s="75"/>
      <c r="BU235" s="75"/>
      <c r="BV235" s="75"/>
      <c r="BW235" s="75"/>
      <c r="BX235" s="75"/>
      <c r="BY235" s="75"/>
      <c r="BZ235" s="75"/>
      <c r="CA235" s="75"/>
      <c r="CB235" s="75"/>
      <c r="CC235" s="75"/>
      <c r="CD235" s="75"/>
      <c r="CE235" s="75"/>
      <c r="CF235" s="75"/>
      <c r="CG235" s="75"/>
      <c r="CH235" s="75"/>
      <c r="CI235" s="75"/>
      <c r="CJ235" s="75"/>
      <c r="CK235" s="75"/>
      <c r="CL235" s="75"/>
      <c r="CM235" s="75"/>
      <c r="CN235" s="75"/>
      <c r="CO235" s="75"/>
      <c r="CP235" s="75"/>
      <c r="CQ235" s="75"/>
      <c r="CR235" s="75"/>
      <c r="CS235" s="75"/>
      <c r="CT235" s="75"/>
      <c r="CU235" s="75"/>
      <c r="CV235" s="75"/>
      <c r="CW235" s="75"/>
      <c r="CX235" s="75"/>
      <c r="CY235" s="75"/>
      <c r="CZ235" s="75"/>
      <c r="DA235" s="75"/>
      <c r="DB235" s="75"/>
      <c r="DC235" s="75"/>
      <c r="DD235" s="75"/>
      <c r="DE235" s="75"/>
      <c r="DF235" s="75"/>
      <c r="DG235" s="75"/>
      <c r="DH235" s="75"/>
      <c r="DI235" s="75"/>
      <c r="DJ235" s="75"/>
      <c r="DK235" s="75"/>
      <c r="DL235" s="75"/>
      <c r="DM235" s="75"/>
      <c r="DN235" s="75"/>
      <c r="DO235" s="75"/>
      <c r="DP235" s="75"/>
      <c r="DQ235" s="75"/>
      <c r="DR235" s="75"/>
      <c r="DS235" s="75"/>
      <c r="DT235" s="75"/>
      <c r="DU235" s="75"/>
      <c r="DV235" s="75"/>
      <c r="DW235" s="75"/>
      <c r="DX235" s="75"/>
      <c r="DY235" s="75"/>
      <c r="DZ235" s="75"/>
      <c r="EA235" s="75"/>
      <c r="EB235" s="75"/>
      <c r="EC235" s="75"/>
      <c r="ED235" s="75"/>
      <c r="EE235" s="75"/>
      <c r="EF235" s="75"/>
      <c r="EG235" s="75"/>
      <c r="EH235" s="75"/>
      <c r="EI235" s="75"/>
      <c r="EJ235" s="75"/>
      <c r="EK235" s="75"/>
      <c r="EL235" s="75"/>
      <c r="EM235" s="75"/>
      <c r="EN235" s="75"/>
      <c r="EO235" s="75"/>
      <c r="EP235" s="75"/>
      <c r="EQ235" s="75"/>
      <c r="ER235" s="75"/>
      <c r="ES235" s="75"/>
      <c r="ET235" s="75"/>
      <c r="EU235" s="75"/>
      <c r="EV235" s="75"/>
      <c r="EW235" s="75"/>
      <c r="EX235" s="75"/>
      <c r="EY235" s="75"/>
      <c r="EZ235" s="75"/>
      <c r="FA235" s="75"/>
      <c r="FB235" s="75"/>
      <c r="FC235" s="75"/>
      <c r="FD235" s="75"/>
      <c r="FE235" s="75"/>
      <c r="FF235" s="75"/>
      <c r="FG235" s="75"/>
      <c r="FH235" s="75"/>
      <c r="FI235" s="75"/>
      <c r="FJ235" s="75"/>
      <c r="FK235" s="75"/>
      <c r="FL235" s="75"/>
      <c r="FM235" s="75"/>
      <c r="FN235" s="75"/>
      <c r="FO235" s="75"/>
      <c r="FP235" s="75"/>
      <c r="FQ235" s="75"/>
      <c r="FR235" s="75"/>
    </row>
    <row r="236" spans="1:174" s="23" customFormat="1" ht="67.95" customHeight="1" outlineLevel="2">
      <c r="A236" s="50"/>
      <c r="B236" s="29"/>
      <c r="C236" s="54" t="s">
        <v>362</v>
      </c>
      <c r="D236" s="51" t="s">
        <v>363</v>
      </c>
      <c r="E236" s="24" t="s">
        <v>14</v>
      </c>
      <c r="F236" s="32">
        <v>869</v>
      </c>
      <c r="G236" s="28" t="s">
        <v>14</v>
      </c>
      <c r="H236" s="33">
        <v>842.9</v>
      </c>
      <c r="I236" s="28" t="s">
        <v>14</v>
      </c>
      <c r="J236" s="33">
        <v>825.6</v>
      </c>
      <c r="K236" s="28" t="s">
        <v>14</v>
      </c>
      <c r="L236" s="33">
        <v>808.2</v>
      </c>
      <c r="M236" s="64" t="s">
        <v>1010</v>
      </c>
      <c r="N236" s="37"/>
      <c r="O236" s="74">
        <f t="shared" si="2"/>
        <v>0</v>
      </c>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c r="AU236" s="75"/>
      <c r="AV236" s="75"/>
      <c r="AW236" s="75"/>
      <c r="AX236" s="75"/>
      <c r="AY236" s="75"/>
      <c r="AZ236" s="75"/>
      <c r="BA236" s="75"/>
      <c r="BB236" s="75"/>
      <c r="BC236" s="75"/>
      <c r="BD236" s="75"/>
      <c r="BE236" s="75"/>
      <c r="BF236" s="75"/>
      <c r="BG236" s="75"/>
      <c r="BH236" s="75"/>
      <c r="BI236" s="75"/>
      <c r="BJ236" s="75"/>
      <c r="BK236" s="75"/>
      <c r="BL236" s="75"/>
      <c r="BM236" s="75"/>
      <c r="BN236" s="75"/>
      <c r="BO236" s="75"/>
      <c r="BP236" s="75"/>
      <c r="BQ236" s="75"/>
      <c r="BR236" s="75"/>
      <c r="BS236" s="75"/>
      <c r="BT236" s="75"/>
      <c r="BU236" s="75"/>
      <c r="BV236" s="75"/>
      <c r="BW236" s="75"/>
      <c r="BX236" s="75"/>
      <c r="BY236" s="75"/>
      <c r="BZ236" s="75"/>
      <c r="CA236" s="75"/>
      <c r="CB236" s="75"/>
      <c r="CC236" s="75"/>
      <c r="CD236" s="75"/>
      <c r="CE236" s="75"/>
      <c r="CF236" s="75"/>
      <c r="CG236" s="75"/>
      <c r="CH236" s="75"/>
      <c r="CI236" s="75"/>
      <c r="CJ236" s="75"/>
      <c r="CK236" s="75"/>
      <c r="CL236" s="75"/>
      <c r="CM236" s="75"/>
      <c r="CN236" s="75"/>
      <c r="CO236" s="75"/>
      <c r="CP236" s="75"/>
      <c r="CQ236" s="75"/>
      <c r="CR236" s="75"/>
      <c r="CS236" s="75"/>
      <c r="CT236" s="75"/>
      <c r="CU236" s="75"/>
      <c r="CV236" s="75"/>
      <c r="CW236" s="75"/>
      <c r="CX236" s="75"/>
      <c r="CY236" s="75"/>
      <c r="CZ236" s="75"/>
      <c r="DA236" s="75"/>
      <c r="DB236" s="75"/>
      <c r="DC236" s="75"/>
      <c r="DD236" s="75"/>
      <c r="DE236" s="75"/>
      <c r="DF236" s="75"/>
      <c r="DG236" s="75"/>
      <c r="DH236" s="75"/>
      <c r="DI236" s="75"/>
      <c r="DJ236" s="75"/>
      <c r="DK236" s="75"/>
      <c r="DL236" s="75"/>
      <c r="DM236" s="75"/>
      <c r="DN236" s="75"/>
      <c r="DO236" s="75"/>
      <c r="DP236" s="75"/>
      <c r="DQ236" s="75"/>
      <c r="DR236" s="75"/>
      <c r="DS236" s="75"/>
      <c r="DT236" s="75"/>
      <c r="DU236" s="75"/>
      <c r="DV236" s="75"/>
      <c r="DW236" s="75"/>
      <c r="DX236" s="75"/>
      <c r="DY236" s="75"/>
      <c r="DZ236" s="75"/>
      <c r="EA236" s="75"/>
      <c r="EB236" s="75"/>
      <c r="EC236" s="75"/>
      <c r="ED236" s="75"/>
      <c r="EE236" s="75"/>
      <c r="EF236" s="75"/>
      <c r="EG236" s="75"/>
      <c r="EH236" s="75"/>
      <c r="EI236" s="75"/>
      <c r="EJ236" s="75"/>
      <c r="EK236" s="75"/>
      <c r="EL236" s="75"/>
      <c r="EM236" s="75"/>
      <c r="EN236" s="75"/>
      <c r="EO236" s="75"/>
      <c r="EP236" s="75"/>
      <c r="EQ236" s="75"/>
      <c r="ER236" s="75"/>
      <c r="ES236" s="75"/>
      <c r="ET236" s="75"/>
      <c r="EU236" s="75"/>
      <c r="EV236" s="75"/>
      <c r="EW236" s="75"/>
      <c r="EX236" s="75"/>
      <c r="EY236" s="75"/>
      <c r="EZ236" s="75"/>
      <c r="FA236" s="75"/>
      <c r="FB236" s="75"/>
      <c r="FC236" s="75"/>
      <c r="FD236" s="75"/>
      <c r="FE236" s="75"/>
      <c r="FF236" s="75"/>
      <c r="FG236" s="75"/>
      <c r="FH236" s="75"/>
      <c r="FI236" s="75"/>
      <c r="FJ236" s="75"/>
      <c r="FK236" s="75"/>
      <c r="FL236" s="75"/>
      <c r="FM236" s="75"/>
      <c r="FN236" s="75"/>
      <c r="FO236" s="75"/>
      <c r="FP236" s="75"/>
      <c r="FQ236" s="75"/>
      <c r="FR236" s="75"/>
    </row>
    <row r="237" spans="1:174" s="23" customFormat="1" ht="67.95" customHeight="1" outlineLevel="2">
      <c r="A237" s="50"/>
      <c r="B237" s="29"/>
      <c r="C237" s="54" t="s">
        <v>364</v>
      </c>
      <c r="D237" s="51" t="s">
        <v>365</v>
      </c>
      <c r="E237" s="24" t="s">
        <v>14</v>
      </c>
      <c r="F237" s="32">
        <v>141</v>
      </c>
      <c r="G237" s="28" t="s">
        <v>14</v>
      </c>
      <c r="H237" s="33">
        <v>136.80000000000001</v>
      </c>
      <c r="I237" s="28" t="s">
        <v>14</v>
      </c>
      <c r="J237" s="33">
        <v>134</v>
      </c>
      <c r="K237" s="28" t="s">
        <v>14</v>
      </c>
      <c r="L237" s="33">
        <v>131.19999999999999</v>
      </c>
      <c r="M237" s="64" t="s">
        <v>1105</v>
      </c>
      <c r="N237" s="37"/>
      <c r="O237" s="74">
        <f t="shared" si="2"/>
        <v>0</v>
      </c>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c r="AU237" s="75"/>
      <c r="AV237" s="75"/>
      <c r="AW237" s="75"/>
      <c r="AX237" s="75"/>
      <c r="AY237" s="75"/>
      <c r="AZ237" s="75"/>
      <c r="BA237" s="75"/>
      <c r="BB237" s="75"/>
      <c r="BC237" s="75"/>
      <c r="BD237" s="75"/>
      <c r="BE237" s="75"/>
      <c r="BF237" s="75"/>
      <c r="BG237" s="75"/>
      <c r="BH237" s="75"/>
      <c r="BI237" s="75"/>
      <c r="BJ237" s="75"/>
      <c r="BK237" s="75"/>
      <c r="BL237" s="75"/>
      <c r="BM237" s="75"/>
      <c r="BN237" s="75"/>
      <c r="BO237" s="75"/>
      <c r="BP237" s="75"/>
      <c r="BQ237" s="75"/>
      <c r="BR237" s="75"/>
      <c r="BS237" s="75"/>
      <c r="BT237" s="75"/>
      <c r="BU237" s="75"/>
      <c r="BV237" s="75"/>
      <c r="BW237" s="75"/>
      <c r="BX237" s="75"/>
      <c r="BY237" s="75"/>
      <c r="BZ237" s="75"/>
      <c r="CA237" s="75"/>
      <c r="CB237" s="75"/>
      <c r="CC237" s="75"/>
      <c r="CD237" s="75"/>
      <c r="CE237" s="75"/>
      <c r="CF237" s="75"/>
      <c r="CG237" s="75"/>
      <c r="CH237" s="75"/>
      <c r="CI237" s="75"/>
      <c r="CJ237" s="75"/>
      <c r="CK237" s="75"/>
      <c r="CL237" s="75"/>
      <c r="CM237" s="75"/>
      <c r="CN237" s="75"/>
      <c r="CO237" s="75"/>
      <c r="CP237" s="75"/>
      <c r="CQ237" s="75"/>
      <c r="CR237" s="75"/>
      <c r="CS237" s="75"/>
      <c r="CT237" s="75"/>
      <c r="CU237" s="75"/>
      <c r="CV237" s="75"/>
      <c r="CW237" s="75"/>
      <c r="CX237" s="75"/>
      <c r="CY237" s="75"/>
      <c r="CZ237" s="75"/>
      <c r="DA237" s="75"/>
      <c r="DB237" s="75"/>
      <c r="DC237" s="75"/>
      <c r="DD237" s="75"/>
      <c r="DE237" s="75"/>
      <c r="DF237" s="75"/>
      <c r="DG237" s="75"/>
      <c r="DH237" s="75"/>
      <c r="DI237" s="75"/>
      <c r="DJ237" s="75"/>
      <c r="DK237" s="75"/>
      <c r="DL237" s="75"/>
      <c r="DM237" s="75"/>
      <c r="DN237" s="75"/>
      <c r="DO237" s="75"/>
      <c r="DP237" s="75"/>
      <c r="DQ237" s="75"/>
      <c r="DR237" s="75"/>
      <c r="DS237" s="75"/>
      <c r="DT237" s="75"/>
      <c r="DU237" s="75"/>
      <c r="DV237" s="75"/>
      <c r="DW237" s="75"/>
      <c r="DX237" s="75"/>
      <c r="DY237" s="75"/>
      <c r="DZ237" s="75"/>
      <c r="EA237" s="75"/>
      <c r="EB237" s="75"/>
      <c r="EC237" s="75"/>
      <c r="ED237" s="75"/>
      <c r="EE237" s="75"/>
      <c r="EF237" s="75"/>
      <c r="EG237" s="75"/>
      <c r="EH237" s="75"/>
      <c r="EI237" s="75"/>
      <c r="EJ237" s="75"/>
      <c r="EK237" s="75"/>
      <c r="EL237" s="75"/>
      <c r="EM237" s="75"/>
      <c r="EN237" s="75"/>
      <c r="EO237" s="75"/>
      <c r="EP237" s="75"/>
      <c r="EQ237" s="75"/>
      <c r="ER237" s="75"/>
      <c r="ES237" s="75"/>
      <c r="ET237" s="75"/>
      <c r="EU237" s="75"/>
      <c r="EV237" s="75"/>
      <c r="EW237" s="75"/>
      <c r="EX237" s="75"/>
      <c r="EY237" s="75"/>
      <c r="EZ237" s="75"/>
      <c r="FA237" s="75"/>
      <c r="FB237" s="75"/>
      <c r="FC237" s="75"/>
      <c r="FD237" s="75"/>
      <c r="FE237" s="75"/>
      <c r="FF237" s="75"/>
      <c r="FG237" s="75"/>
      <c r="FH237" s="75"/>
      <c r="FI237" s="75"/>
      <c r="FJ237" s="75"/>
      <c r="FK237" s="75"/>
      <c r="FL237" s="75"/>
      <c r="FM237" s="75"/>
      <c r="FN237" s="75"/>
      <c r="FO237" s="75"/>
      <c r="FP237" s="75"/>
      <c r="FQ237" s="75"/>
      <c r="FR237" s="75"/>
    </row>
    <row r="238" spans="1:174" s="23" customFormat="1" ht="67.95" customHeight="1" outlineLevel="2">
      <c r="A238" s="50"/>
      <c r="B238" s="29"/>
      <c r="C238" s="54" t="s">
        <v>366</v>
      </c>
      <c r="D238" s="51" t="s">
        <v>367</v>
      </c>
      <c r="E238" s="24" t="s">
        <v>14</v>
      </c>
      <c r="F238" s="32">
        <v>899</v>
      </c>
      <c r="G238" s="28" t="s">
        <v>14</v>
      </c>
      <c r="H238" s="33">
        <v>872</v>
      </c>
      <c r="I238" s="28" t="s">
        <v>14</v>
      </c>
      <c r="J238" s="33">
        <v>854.1</v>
      </c>
      <c r="K238" s="28" t="s">
        <v>14</v>
      </c>
      <c r="L238" s="33">
        <v>836.1</v>
      </c>
      <c r="M238" s="64" t="s">
        <v>1106</v>
      </c>
      <c r="N238" s="37"/>
      <c r="O238" s="74">
        <f t="shared" si="2"/>
        <v>0</v>
      </c>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row>
    <row r="239" spans="1:174" s="23" customFormat="1" ht="67.95" customHeight="1" outlineLevel="2">
      <c r="A239" s="50"/>
      <c r="B239" s="29"/>
      <c r="C239" s="54" t="s">
        <v>368</v>
      </c>
      <c r="D239" s="51" t="s">
        <v>369</v>
      </c>
      <c r="E239" s="24" t="s">
        <v>14</v>
      </c>
      <c r="F239" s="32">
        <v>998</v>
      </c>
      <c r="G239" s="28" t="s">
        <v>14</v>
      </c>
      <c r="H239" s="33">
        <v>968.1</v>
      </c>
      <c r="I239" s="28" t="s">
        <v>14</v>
      </c>
      <c r="J239" s="33">
        <v>948.1</v>
      </c>
      <c r="K239" s="28" t="s">
        <v>14</v>
      </c>
      <c r="L239" s="33">
        <v>928.2</v>
      </c>
      <c r="M239" s="64" t="s">
        <v>1057</v>
      </c>
      <c r="N239" s="37"/>
      <c r="O239" s="74">
        <f t="shared" si="2"/>
        <v>0</v>
      </c>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c r="AU239" s="75"/>
      <c r="AV239" s="75"/>
      <c r="AW239" s="75"/>
      <c r="AX239" s="75"/>
      <c r="AY239" s="75"/>
      <c r="AZ239" s="75"/>
      <c r="BA239" s="75"/>
      <c r="BB239" s="75"/>
      <c r="BC239" s="75"/>
      <c r="BD239" s="75"/>
      <c r="BE239" s="75"/>
      <c r="BF239" s="75"/>
      <c r="BG239" s="75"/>
      <c r="BH239" s="75"/>
      <c r="BI239" s="75"/>
      <c r="BJ239" s="75"/>
      <c r="BK239" s="75"/>
      <c r="BL239" s="75"/>
      <c r="BM239" s="75"/>
      <c r="BN239" s="75"/>
      <c r="BO239" s="75"/>
      <c r="BP239" s="75"/>
      <c r="BQ239" s="75"/>
      <c r="BR239" s="75"/>
      <c r="BS239" s="75"/>
      <c r="BT239" s="75"/>
      <c r="BU239" s="75"/>
      <c r="BV239" s="75"/>
      <c r="BW239" s="75"/>
      <c r="BX239" s="75"/>
      <c r="BY239" s="75"/>
      <c r="BZ239" s="75"/>
      <c r="CA239" s="75"/>
      <c r="CB239" s="75"/>
      <c r="CC239" s="75"/>
      <c r="CD239" s="75"/>
      <c r="CE239" s="75"/>
      <c r="CF239" s="75"/>
      <c r="CG239" s="75"/>
      <c r="CH239" s="75"/>
      <c r="CI239" s="75"/>
      <c r="CJ239" s="75"/>
      <c r="CK239" s="75"/>
      <c r="CL239" s="75"/>
      <c r="CM239" s="75"/>
      <c r="CN239" s="75"/>
      <c r="CO239" s="75"/>
      <c r="CP239" s="75"/>
      <c r="CQ239" s="75"/>
      <c r="CR239" s="75"/>
      <c r="CS239" s="75"/>
      <c r="CT239" s="75"/>
      <c r="CU239" s="75"/>
      <c r="CV239" s="75"/>
      <c r="CW239" s="75"/>
      <c r="CX239" s="75"/>
      <c r="CY239" s="75"/>
      <c r="CZ239" s="75"/>
      <c r="DA239" s="75"/>
      <c r="DB239" s="75"/>
      <c r="DC239" s="75"/>
      <c r="DD239" s="75"/>
      <c r="DE239" s="75"/>
      <c r="DF239" s="75"/>
      <c r="DG239" s="75"/>
      <c r="DH239" s="75"/>
      <c r="DI239" s="75"/>
      <c r="DJ239" s="75"/>
      <c r="DK239" s="75"/>
      <c r="DL239" s="75"/>
      <c r="DM239" s="75"/>
      <c r="DN239" s="75"/>
      <c r="DO239" s="75"/>
      <c r="DP239" s="75"/>
      <c r="DQ239" s="75"/>
      <c r="DR239" s="75"/>
      <c r="DS239" s="75"/>
      <c r="DT239" s="75"/>
      <c r="DU239" s="75"/>
      <c r="DV239" s="75"/>
      <c r="DW239" s="75"/>
      <c r="DX239" s="75"/>
      <c r="DY239" s="75"/>
      <c r="DZ239" s="75"/>
      <c r="EA239" s="75"/>
      <c r="EB239" s="75"/>
      <c r="EC239" s="75"/>
      <c r="ED239" s="75"/>
      <c r="EE239" s="75"/>
      <c r="EF239" s="75"/>
      <c r="EG239" s="75"/>
      <c r="EH239" s="75"/>
      <c r="EI239" s="75"/>
      <c r="EJ239" s="75"/>
      <c r="EK239" s="75"/>
      <c r="EL239" s="75"/>
      <c r="EM239" s="75"/>
      <c r="EN239" s="75"/>
      <c r="EO239" s="75"/>
      <c r="EP239" s="75"/>
      <c r="EQ239" s="75"/>
      <c r="ER239" s="75"/>
      <c r="ES239" s="75"/>
      <c r="ET239" s="75"/>
      <c r="EU239" s="75"/>
      <c r="EV239" s="75"/>
      <c r="EW239" s="75"/>
      <c r="EX239" s="75"/>
      <c r="EY239" s="75"/>
      <c r="EZ239" s="75"/>
      <c r="FA239" s="75"/>
      <c r="FB239" s="75"/>
      <c r="FC239" s="75"/>
      <c r="FD239" s="75"/>
      <c r="FE239" s="75"/>
      <c r="FF239" s="75"/>
      <c r="FG239" s="75"/>
      <c r="FH239" s="75"/>
      <c r="FI239" s="75"/>
      <c r="FJ239" s="75"/>
      <c r="FK239" s="75"/>
      <c r="FL239" s="75"/>
      <c r="FM239" s="75"/>
      <c r="FN239" s="75"/>
      <c r="FO239" s="75"/>
      <c r="FP239" s="75"/>
      <c r="FQ239" s="75"/>
      <c r="FR239" s="75"/>
    </row>
    <row r="240" spans="1:174" s="23" customFormat="1" ht="67.95" customHeight="1" outlineLevel="2">
      <c r="A240" s="50"/>
      <c r="B240" s="29"/>
      <c r="C240" s="54" t="s">
        <v>370</v>
      </c>
      <c r="D240" s="51" t="s">
        <v>371</v>
      </c>
      <c r="E240" s="24" t="s">
        <v>14</v>
      </c>
      <c r="F240" s="30">
        <v>1078</v>
      </c>
      <c r="G240" s="28" t="s">
        <v>14</v>
      </c>
      <c r="H240" s="31">
        <v>1045.7</v>
      </c>
      <c r="I240" s="28" t="s">
        <v>14</v>
      </c>
      <c r="J240" s="31">
        <v>1024.0999999999999</v>
      </c>
      <c r="K240" s="28" t="s">
        <v>14</v>
      </c>
      <c r="L240" s="31">
        <v>1002.6</v>
      </c>
      <c r="M240" s="64" t="s">
        <v>1107</v>
      </c>
      <c r="N240" s="37"/>
      <c r="O240" s="74">
        <f t="shared" si="2"/>
        <v>0</v>
      </c>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c r="AU240" s="75"/>
      <c r="AV240" s="75"/>
      <c r="AW240" s="75"/>
      <c r="AX240" s="75"/>
      <c r="AY240" s="75"/>
      <c r="AZ240" s="75"/>
      <c r="BA240" s="75"/>
      <c r="BB240" s="75"/>
      <c r="BC240" s="75"/>
      <c r="BD240" s="75"/>
      <c r="BE240" s="75"/>
      <c r="BF240" s="75"/>
      <c r="BG240" s="75"/>
      <c r="BH240" s="75"/>
      <c r="BI240" s="75"/>
      <c r="BJ240" s="75"/>
      <c r="BK240" s="75"/>
      <c r="BL240" s="75"/>
      <c r="BM240" s="75"/>
      <c r="BN240" s="75"/>
      <c r="BO240" s="75"/>
      <c r="BP240" s="75"/>
      <c r="BQ240" s="75"/>
      <c r="BR240" s="75"/>
      <c r="BS240" s="75"/>
      <c r="BT240" s="75"/>
      <c r="BU240" s="75"/>
      <c r="BV240" s="75"/>
      <c r="BW240" s="75"/>
      <c r="BX240" s="75"/>
      <c r="BY240" s="75"/>
      <c r="BZ240" s="75"/>
      <c r="CA240" s="75"/>
      <c r="CB240" s="75"/>
      <c r="CC240" s="75"/>
      <c r="CD240" s="75"/>
      <c r="CE240" s="75"/>
      <c r="CF240" s="75"/>
      <c r="CG240" s="75"/>
      <c r="CH240" s="75"/>
      <c r="CI240" s="75"/>
      <c r="CJ240" s="75"/>
      <c r="CK240" s="75"/>
      <c r="CL240" s="75"/>
      <c r="CM240" s="75"/>
      <c r="CN240" s="75"/>
      <c r="CO240" s="75"/>
      <c r="CP240" s="75"/>
      <c r="CQ240" s="75"/>
      <c r="CR240" s="75"/>
      <c r="CS240" s="75"/>
      <c r="CT240" s="75"/>
      <c r="CU240" s="75"/>
      <c r="CV240" s="75"/>
      <c r="CW240" s="75"/>
      <c r="CX240" s="75"/>
      <c r="CY240" s="75"/>
      <c r="CZ240" s="75"/>
      <c r="DA240" s="75"/>
      <c r="DB240" s="75"/>
      <c r="DC240" s="75"/>
      <c r="DD240" s="75"/>
      <c r="DE240" s="75"/>
      <c r="DF240" s="75"/>
      <c r="DG240" s="75"/>
      <c r="DH240" s="75"/>
      <c r="DI240" s="75"/>
      <c r="DJ240" s="75"/>
      <c r="DK240" s="75"/>
      <c r="DL240" s="75"/>
      <c r="DM240" s="75"/>
      <c r="DN240" s="75"/>
      <c r="DO240" s="75"/>
      <c r="DP240" s="75"/>
      <c r="DQ240" s="75"/>
      <c r="DR240" s="75"/>
      <c r="DS240" s="75"/>
      <c r="DT240" s="75"/>
      <c r="DU240" s="75"/>
      <c r="DV240" s="75"/>
      <c r="DW240" s="75"/>
      <c r="DX240" s="75"/>
      <c r="DY240" s="75"/>
      <c r="DZ240" s="75"/>
      <c r="EA240" s="75"/>
      <c r="EB240" s="75"/>
      <c r="EC240" s="75"/>
      <c r="ED240" s="75"/>
      <c r="EE240" s="75"/>
      <c r="EF240" s="75"/>
      <c r="EG240" s="75"/>
      <c r="EH240" s="75"/>
      <c r="EI240" s="75"/>
      <c r="EJ240" s="75"/>
      <c r="EK240" s="75"/>
      <c r="EL240" s="75"/>
      <c r="EM240" s="75"/>
      <c r="EN240" s="75"/>
      <c r="EO240" s="75"/>
      <c r="EP240" s="75"/>
      <c r="EQ240" s="75"/>
      <c r="ER240" s="75"/>
      <c r="ES240" s="75"/>
      <c r="ET240" s="75"/>
      <c r="EU240" s="75"/>
      <c r="EV240" s="75"/>
      <c r="EW240" s="75"/>
      <c r="EX240" s="75"/>
      <c r="EY240" s="75"/>
      <c r="EZ240" s="75"/>
      <c r="FA240" s="75"/>
      <c r="FB240" s="75"/>
      <c r="FC240" s="75"/>
      <c r="FD240" s="75"/>
      <c r="FE240" s="75"/>
      <c r="FF240" s="75"/>
      <c r="FG240" s="75"/>
      <c r="FH240" s="75"/>
      <c r="FI240" s="75"/>
      <c r="FJ240" s="75"/>
      <c r="FK240" s="75"/>
      <c r="FL240" s="75"/>
      <c r="FM240" s="75"/>
      <c r="FN240" s="75"/>
      <c r="FO240" s="75"/>
      <c r="FP240" s="75"/>
      <c r="FQ240" s="75"/>
      <c r="FR240" s="75"/>
    </row>
    <row r="241" spans="1:174" s="23" customFormat="1" ht="67.95" customHeight="1" outlineLevel="2">
      <c r="A241" s="50"/>
      <c r="B241" s="29"/>
      <c r="C241" s="54" t="s">
        <v>372</v>
      </c>
      <c r="D241" s="51" t="s">
        <v>373</v>
      </c>
      <c r="E241" s="24" t="s">
        <v>14</v>
      </c>
      <c r="F241" s="30">
        <v>2107</v>
      </c>
      <c r="G241" s="28" t="s">
        <v>14</v>
      </c>
      <c r="H241" s="31">
        <v>2043.8</v>
      </c>
      <c r="I241" s="28" t="s">
        <v>14</v>
      </c>
      <c r="J241" s="31">
        <v>2001.7</v>
      </c>
      <c r="K241" s="28" t="s">
        <v>14</v>
      </c>
      <c r="L241" s="31">
        <v>1959.6</v>
      </c>
      <c r="M241" s="64" t="s">
        <v>1020</v>
      </c>
      <c r="N241" s="37"/>
      <c r="O241" s="74">
        <f t="shared" si="2"/>
        <v>0</v>
      </c>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c r="AZ241" s="75"/>
      <c r="BA241" s="75"/>
      <c r="BB241" s="75"/>
      <c r="BC241" s="75"/>
      <c r="BD241" s="75"/>
      <c r="BE241" s="75"/>
      <c r="BF241" s="75"/>
      <c r="BG241" s="75"/>
      <c r="BH241" s="75"/>
      <c r="BI241" s="75"/>
      <c r="BJ241" s="75"/>
      <c r="BK241" s="75"/>
      <c r="BL241" s="75"/>
      <c r="BM241" s="75"/>
      <c r="BN241" s="75"/>
      <c r="BO241" s="75"/>
      <c r="BP241" s="75"/>
      <c r="BQ241" s="75"/>
      <c r="BR241" s="75"/>
      <c r="BS241" s="75"/>
      <c r="BT241" s="75"/>
      <c r="BU241" s="75"/>
      <c r="BV241" s="75"/>
      <c r="BW241" s="75"/>
      <c r="BX241" s="75"/>
      <c r="BY241" s="75"/>
      <c r="BZ241" s="75"/>
      <c r="CA241" s="75"/>
      <c r="CB241" s="75"/>
      <c r="CC241" s="75"/>
      <c r="CD241" s="75"/>
      <c r="CE241" s="75"/>
      <c r="CF241" s="75"/>
      <c r="CG241" s="75"/>
      <c r="CH241" s="75"/>
      <c r="CI241" s="75"/>
      <c r="CJ241" s="75"/>
      <c r="CK241" s="75"/>
      <c r="CL241" s="75"/>
      <c r="CM241" s="75"/>
      <c r="CN241" s="75"/>
      <c r="CO241" s="75"/>
      <c r="CP241" s="75"/>
      <c r="CQ241" s="75"/>
      <c r="CR241" s="75"/>
      <c r="CS241" s="75"/>
      <c r="CT241" s="75"/>
      <c r="CU241" s="75"/>
      <c r="CV241" s="75"/>
      <c r="CW241" s="75"/>
      <c r="CX241" s="75"/>
      <c r="CY241" s="75"/>
      <c r="CZ241" s="75"/>
      <c r="DA241" s="75"/>
      <c r="DB241" s="75"/>
      <c r="DC241" s="75"/>
      <c r="DD241" s="75"/>
      <c r="DE241" s="75"/>
      <c r="DF241" s="75"/>
      <c r="DG241" s="75"/>
      <c r="DH241" s="75"/>
      <c r="DI241" s="75"/>
      <c r="DJ241" s="75"/>
      <c r="DK241" s="75"/>
      <c r="DL241" s="75"/>
      <c r="DM241" s="75"/>
      <c r="DN241" s="75"/>
      <c r="DO241" s="75"/>
      <c r="DP241" s="75"/>
      <c r="DQ241" s="75"/>
      <c r="DR241" s="75"/>
      <c r="DS241" s="75"/>
      <c r="DT241" s="75"/>
      <c r="DU241" s="75"/>
      <c r="DV241" s="75"/>
      <c r="DW241" s="75"/>
      <c r="DX241" s="75"/>
      <c r="DY241" s="75"/>
      <c r="DZ241" s="75"/>
      <c r="EA241" s="75"/>
      <c r="EB241" s="75"/>
      <c r="EC241" s="75"/>
      <c r="ED241" s="75"/>
      <c r="EE241" s="75"/>
      <c r="EF241" s="75"/>
      <c r="EG241" s="75"/>
      <c r="EH241" s="75"/>
      <c r="EI241" s="75"/>
      <c r="EJ241" s="75"/>
      <c r="EK241" s="75"/>
      <c r="EL241" s="75"/>
      <c r="EM241" s="75"/>
      <c r="EN241" s="75"/>
      <c r="EO241" s="75"/>
      <c r="EP241" s="75"/>
      <c r="EQ241" s="75"/>
      <c r="ER241" s="75"/>
      <c r="ES241" s="75"/>
      <c r="ET241" s="75"/>
      <c r="EU241" s="75"/>
      <c r="EV241" s="75"/>
      <c r="EW241" s="75"/>
      <c r="EX241" s="75"/>
      <c r="EY241" s="75"/>
      <c r="EZ241" s="75"/>
      <c r="FA241" s="75"/>
      <c r="FB241" s="75"/>
      <c r="FC241" s="75"/>
      <c r="FD241" s="75"/>
      <c r="FE241" s="75"/>
      <c r="FF241" s="75"/>
      <c r="FG241" s="75"/>
      <c r="FH241" s="75"/>
      <c r="FI241" s="75"/>
      <c r="FJ241" s="75"/>
      <c r="FK241" s="75"/>
      <c r="FL241" s="75"/>
      <c r="FM241" s="75"/>
      <c r="FN241" s="75"/>
      <c r="FO241" s="75"/>
      <c r="FP241" s="75"/>
      <c r="FQ241" s="75"/>
      <c r="FR241" s="75"/>
    </row>
    <row r="242" spans="1:174" s="23" customFormat="1" ht="67.95" customHeight="1" outlineLevel="2">
      <c r="A242" s="50"/>
      <c r="B242" s="29"/>
      <c r="C242" s="54" t="s">
        <v>374</v>
      </c>
      <c r="D242" s="51" t="s">
        <v>371</v>
      </c>
      <c r="E242" s="24" t="s">
        <v>14</v>
      </c>
      <c r="F242" s="30">
        <v>2941</v>
      </c>
      <c r="G242" s="28" t="s">
        <v>14</v>
      </c>
      <c r="H242" s="31">
        <v>2852.8</v>
      </c>
      <c r="I242" s="28" t="s">
        <v>14</v>
      </c>
      <c r="J242" s="31">
        <v>2794</v>
      </c>
      <c r="K242" s="28" t="s">
        <v>14</v>
      </c>
      <c r="L242" s="31">
        <v>2735.2</v>
      </c>
      <c r="M242" s="64" t="s">
        <v>1108</v>
      </c>
      <c r="N242" s="37"/>
      <c r="O242" s="74">
        <f t="shared" si="2"/>
        <v>0</v>
      </c>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c r="AU242" s="75"/>
      <c r="AV242" s="75"/>
      <c r="AW242" s="75"/>
      <c r="AX242" s="75"/>
      <c r="AY242" s="75"/>
      <c r="AZ242" s="75"/>
      <c r="BA242" s="75"/>
      <c r="BB242" s="75"/>
      <c r="BC242" s="75"/>
      <c r="BD242" s="75"/>
      <c r="BE242" s="75"/>
      <c r="BF242" s="75"/>
      <c r="BG242" s="75"/>
      <c r="BH242" s="75"/>
      <c r="BI242" s="75"/>
      <c r="BJ242" s="75"/>
      <c r="BK242" s="75"/>
      <c r="BL242" s="75"/>
      <c r="BM242" s="75"/>
      <c r="BN242" s="75"/>
      <c r="BO242" s="75"/>
      <c r="BP242" s="75"/>
      <c r="BQ242" s="75"/>
      <c r="BR242" s="75"/>
      <c r="BS242" s="75"/>
      <c r="BT242" s="75"/>
      <c r="BU242" s="75"/>
      <c r="BV242" s="75"/>
      <c r="BW242" s="75"/>
      <c r="BX242" s="75"/>
      <c r="BY242" s="75"/>
      <c r="BZ242" s="75"/>
      <c r="CA242" s="75"/>
      <c r="CB242" s="75"/>
      <c r="CC242" s="75"/>
      <c r="CD242" s="75"/>
      <c r="CE242" s="75"/>
      <c r="CF242" s="75"/>
      <c r="CG242" s="75"/>
      <c r="CH242" s="75"/>
      <c r="CI242" s="75"/>
      <c r="CJ242" s="75"/>
      <c r="CK242" s="75"/>
      <c r="CL242" s="75"/>
      <c r="CM242" s="75"/>
      <c r="CN242" s="75"/>
      <c r="CO242" s="75"/>
      <c r="CP242" s="75"/>
      <c r="CQ242" s="75"/>
      <c r="CR242" s="75"/>
      <c r="CS242" s="75"/>
      <c r="CT242" s="75"/>
      <c r="CU242" s="75"/>
      <c r="CV242" s="75"/>
      <c r="CW242" s="75"/>
      <c r="CX242" s="75"/>
      <c r="CY242" s="75"/>
      <c r="CZ242" s="75"/>
      <c r="DA242" s="75"/>
      <c r="DB242" s="75"/>
      <c r="DC242" s="75"/>
      <c r="DD242" s="75"/>
      <c r="DE242" s="75"/>
      <c r="DF242" s="75"/>
      <c r="DG242" s="75"/>
      <c r="DH242" s="75"/>
      <c r="DI242" s="75"/>
      <c r="DJ242" s="75"/>
      <c r="DK242" s="75"/>
      <c r="DL242" s="75"/>
      <c r="DM242" s="75"/>
      <c r="DN242" s="75"/>
      <c r="DO242" s="75"/>
      <c r="DP242" s="75"/>
      <c r="DQ242" s="75"/>
      <c r="DR242" s="75"/>
      <c r="DS242" s="75"/>
      <c r="DT242" s="75"/>
      <c r="DU242" s="75"/>
      <c r="DV242" s="75"/>
      <c r="DW242" s="75"/>
      <c r="DX242" s="75"/>
      <c r="DY242" s="75"/>
      <c r="DZ242" s="75"/>
      <c r="EA242" s="75"/>
      <c r="EB242" s="75"/>
      <c r="EC242" s="75"/>
      <c r="ED242" s="75"/>
      <c r="EE242" s="75"/>
      <c r="EF242" s="75"/>
      <c r="EG242" s="75"/>
      <c r="EH242" s="75"/>
      <c r="EI242" s="75"/>
      <c r="EJ242" s="75"/>
      <c r="EK242" s="75"/>
      <c r="EL242" s="75"/>
      <c r="EM242" s="75"/>
      <c r="EN242" s="75"/>
      <c r="EO242" s="75"/>
      <c r="EP242" s="75"/>
      <c r="EQ242" s="75"/>
      <c r="ER242" s="75"/>
      <c r="ES242" s="75"/>
      <c r="ET242" s="75"/>
      <c r="EU242" s="75"/>
      <c r="EV242" s="75"/>
      <c r="EW242" s="75"/>
      <c r="EX242" s="75"/>
      <c r="EY242" s="75"/>
      <c r="EZ242" s="75"/>
      <c r="FA242" s="75"/>
      <c r="FB242" s="75"/>
      <c r="FC242" s="75"/>
      <c r="FD242" s="75"/>
      <c r="FE242" s="75"/>
      <c r="FF242" s="75"/>
      <c r="FG242" s="75"/>
      <c r="FH242" s="75"/>
      <c r="FI242" s="75"/>
      <c r="FJ242" s="75"/>
      <c r="FK242" s="75"/>
      <c r="FL242" s="75"/>
      <c r="FM242" s="75"/>
      <c r="FN242" s="75"/>
      <c r="FO242" s="75"/>
      <c r="FP242" s="75"/>
      <c r="FQ242" s="75"/>
      <c r="FR242" s="75"/>
    </row>
    <row r="243" spans="1:174" s="23" customFormat="1" ht="67.95" customHeight="1" outlineLevel="2">
      <c r="A243" s="50"/>
      <c r="B243" s="29"/>
      <c r="C243" s="54" t="s">
        <v>375</v>
      </c>
      <c r="D243" s="51" t="s">
        <v>376</v>
      </c>
      <c r="E243" s="24" t="s">
        <v>14</v>
      </c>
      <c r="F243" s="32">
        <v>543</v>
      </c>
      <c r="G243" s="28" t="s">
        <v>14</v>
      </c>
      <c r="H243" s="33">
        <v>526.70000000000005</v>
      </c>
      <c r="I243" s="28" t="s">
        <v>14</v>
      </c>
      <c r="J243" s="33">
        <v>515.9</v>
      </c>
      <c r="K243" s="28" t="s">
        <v>14</v>
      </c>
      <c r="L243" s="33">
        <v>505</v>
      </c>
      <c r="M243" s="64" t="s">
        <v>1109</v>
      </c>
      <c r="N243" s="37"/>
      <c r="O243" s="74">
        <f t="shared" si="2"/>
        <v>0</v>
      </c>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c r="AZ243" s="75"/>
      <c r="BA243" s="75"/>
      <c r="BB243" s="75"/>
      <c r="BC243" s="75"/>
      <c r="BD243" s="75"/>
      <c r="BE243" s="75"/>
      <c r="BF243" s="75"/>
      <c r="BG243" s="75"/>
      <c r="BH243" s="75"/>
      <c r="BI243" s="75"/>
      <c r="BJ243" s="75"/>
      <c r="BK243" s="75"/>
      <c r="BL243" s="75"/>
      <c r="BM243" s="75"/>
      <c r="BN243" s="75"/>
      <c r="BO243" s="75"/>
      <c r="BP243" s="75"/>
      <c r="BQ243" s="75"/>
      <c r="BR243" s="75"/>
      <c r="BS243" s="75"/>
      <c r="BT243" s="75"/>
      <c r="BU243" s="75"/>
      <c r="BV243" s="75"/>
      <c r="BW243" s="75"/>
      <c r="BX243" s="75"/>
      <c r="BY243" s="75"/>
      <c r="BZ243" s="75"/>
      <c r="CA243" s="75"/>
      <c r="CB243" s="75"/>
      <c r="CC243" s="75"/>
      <c r="CD243" s="75"/>
      <c r="CE243" s="75"/>
      <c r="CF243" s="75"/>
      <c r="CG243" s="75"/>
      <c r="CH243" s="75"/>
      <c r="CI243" s="75"/>
      <c r="CJ243" s="75"/>
      <c r="CK243" s="75"/>
      <c r="CL243" s="75"/>
      <c r="CM243" s="75"/>
      <c r="CN243" s="75"/>
      <c r="CO243" s="75"/>
      <c r="CP243" s="75"/>
      <c r="CQ243" s="75"/>
      <c r="CR243" s="75"/>
      <c r="CS243" s="75"/>
      <c r="CT243" s="75"/>
      <c r="CU243" s="75"/>
      <c r="CV243" s="75"/>
      <c r="CW243" s="75"/>
      <c r="CX243" s="75"/>
      <c r="CY243" s="75"/>
      <c r="CZ243" s="75"/>
      <c r="DA243" s="75"/>
      <c r="DB243" s="75"/>
      <c r="DC243" s="75"/>
      <c r="DD243" s="75"/>
      <c r="DE243" s="75"/>
      <c r="DF243" s="75"/>
      <c r="DG243" s="75"/>
      <c r="DH243" s="75"/>
      <c r="DI243" s="75"/>
      <c r="DJ243" s="75"/>
      <c r="DK243" s="75"/>
      <c r="DL243" s="75"/>
      <c r="DM243" s="75"/>
      <c r="DN243" s="75"/>
      <c r="DO243" s="75"/>
      <c r="DP243" s="75"/>
      <c r="DQ243" s="75"/>
      <c r="DR243" s="75"/>
      <c r="DS243" s="75"/>
      <c r="DT243" s="75"/>
      <c r="DU243" s="75"/>
      <c r="DV243" s="75"/>
      <c r="DW243" s="75"/>
      <c r="DX243" s="75"/>
      <c r="DY243" s="75"/>
      <c r="DZ243" s="75"/>
      <c r="EA243" s="75"/>
      <c r="EB243" s="75"/>
      <c r="EC243" s="75"/>
      <c r="ED243" s="75"/>
      <c r="EE243" s="75"/>
      <c r="EF243" s="75"/>
      <c r="EG243" s="75"/>
      <c r="EH243" s="75"/>
      <c r="EI243" s="75"/>
      <c r="EJ243" s="75"/>
      <c r="EK243" s="75"/>
      <c r="EL243" s="75"/>
      <c r="EM243" s="75"/>
      <c r="EN243" s="75"/>
      <c r="EO243" s="75"/>
      <c r="EP243" s="75"/>
      <c r="EQ243" s="75"/>
      <c r="ER243" s="75"/>
      <c r="ES243" s="75"/>
      <c r="ET243" s="75"/>
      <c r="EU243" s="75"/>
      <c r="EV243" s="75"/>
      <c r="EW243" s="75"/>
      <c r="EX243" s="75"/>
      <c r="EY243" s="75"/>
      <c r="EZ243" s="75"/>
      <c r="FA243" s="75"/>
      <c r="FB243" s="75"/>
      <c r="FC243" s="75"/>
      <c r="FD243" s="75"/>
      <c r="FE243" s="75"/>
      <c r="FF243" s="75"/>
      <c r="FG243" s="75"/>
      <c r="FH243" s="75"/>
      <c r="FI243" s="75"/>
      <c r="FJ243" s="75"/>
      <c r="FK243" s="75"/>
      <c r="FL243" s="75"/>
      <c r="FM243" s="75"/>
      <c r="FN243" s="75"/>
      <c r="FO243" s="75"/>
      <c r="FP243" s="75"/>
      <c r="FQ243" s="75"/>
      <c r="FR243" s="75"/>
    </row>
    <row r="244" spans="1:174" s="43" customFormat="1" ht="16.05" customHeight="1" outlineLevel="1">
      <c r="A244" s="65"/>
      <c r="B244" s="38" t="s">
        <v>377</v>
      </c>
      <c r="C244" s="66"/>
      <c r="D244" s="67"/>
      <c r="E244" s="39"/>
      <c r="F244" s="40"/>
      <c r="G244" s="41"/>
      <c r="H244" s="41"/>
      <c r="I244" s="41"/>
      <c r="J244" s="41"/>
      <c r="K244" s="41"/>
      <c r="L244" s="41"/>
      <c r="M244" s="68"/>
      <c r="N244" s="42"/>
      <c r="O244" s="74">
        <f t="shared" ref="O244:O307" si="3">F244*N244</f>
        <v>0</v>
      </c>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73"/>
      <c r="BR244" s="73"/>
      <c r="BS244" s="73"/>
      <c r="BT244" s="73"/>
      <c r="BU244" s="73"/>
      <c r="BV244" s="73"/>
      <c r="BW244" s="73"/>
      <c r="BX244" s="73"/>
      <c r="BY244" s="73"/>
      <c r="BZ244" s="73"/>
      <c r="CA244" s="73"/>
      <c r="CB244" s="73"/>
      <c r="CC244" s="73"/>
      <c r="CD244" s="73"/>
      <c r="CE244" s="73"/>
      <c r="CF244" s="73"/>
      <c r="CG244" s="73"/>
      <c r="CH244" s="73"/>
      <c r="CI244" s="73"/>
      <c r="CJ244" s="73"/>
      <c r="CK244" s="73"/>
      <c r="CL244" s="73"/>
      <c r="CM244" s="73"/>
      <c r="CN244" s="73"/>
      <c r="CO244" s="73"/>
      <c r="CP244" s="73"/>
      <c r="CQ244" s="73"/>
      <c r="CR244" s="73"/>
      <c r="CS244" s="73"/>
      <c r="CT244" s="73"/>
      <c r="CU244" s="73"/>
      <c r="CV244" s="73"/>
      <c r="CW244" s="73"/>
      <c r="CX244" s="73"/>
      <c r="CY244" s="73"/>
      <c r="CZ244" s="73"/>
      <c r="DA244" s="73"/>
      <c r="DB244" s="73"/>
      <c r="DC244" s="73"/>
      <c r="DD244" s="73"/>
      <c r="DE244" s="73"/>
      <c r="DF244" s="73"/>
      <c r="DG244" s="73"/>
      <c r="DH244" s="73"/>
      <c r="DI244" s="73"/>
      <c r="DJ244" s="73"/>
      <c r="DK244" s="73"/>
      <c r="DL244" s="73"/>
      <c r="DM244" s="73"/>
      <c r="DN244" s="73"/>
      <c r="DO244" s="73"/>
      <c r="DP244" s="73"/>
      <c r="DQ244" s="73"/>
      <c r="DR244" s="73"/>
      <c r="DS244" s="73"/>
      <c r="DT244" s="73"/>
      <c r="DU244" s="73"/>
      <c r="DV244" s="73"/>
      <c r="DW244" s="73"/>
      <c r="DX244" s="73"/>
      <c r="DY244" s="73"/>
      <c r="DZ244" s="73"/>
      <c r="EA244" s="73"/>
      <c r="EB244" s="73"/>
      <c r="EC244" s="73"/>
      <c r="ED244" s="73"/>
      <c r="EE244" s="73"/>
      <c r="EF244" s="73"/>
      <c r="EG244" s="73"/>
      <c r="EH244" s="73"/>
      <c r="EI244" s="73"/>
      <c r="EJ244" s="73"/>
      <c r="EK244" s="73"/>
      <c r="EL244" s="73"/>
      <c r="EM244" s="73"/>
      <c r="EN244" s="73"/>
      <c r="EO244" s="73"/>
      <c r="EP244" s="73"/>
      <c r="EQ244" s="73"/>
      <c r="ER244" s="73"/>
      <c r="ES244" s="73"/>
      <c r="ET244" s="73"/>
      <c r="EU244" s="73"/>
      <c r="EV244" s="73"/>
      <c r="EW244" s="73"/>
      <c r="EX244" s="73"/>
      <c r="EY244" s="73"/>
      <c r="EZ244" s="73"/>
      <c r="FA244" s="73"/>
      <c r="FB244" s="73"/>
      <c r="FC244" s="73"/>
      <c r="FD244" s="73"/>
      <c r="FE244" s="73"/>
      <c r="FF244" s="73"/>
      <c r="FG244" s="73"/>
      <c r="FH244" s="73"/>
      <c r="FI244" s="73"/>
      <c r="FJ244" s="73"/>
      <c r="FK244" s="73"/>
      <c r="FL244" s="73"/>
      <c r="FM244" s="73"/>
      <c r="FN244" s="73"/>
      <c r="FO244" s="73"/>
      <c r="FP244" s="73"/>
      <c r="FQ244" s="73"/>
      <c r="FR244" s="73"/>
    </row>
    <row r="245" spans="1:174" s="23" customFormat="1" ht="67.95" customHeight="1" outlineLevel="2">
      <c r="A245" s="50"/>
      <c r="B245" s="29"/>
      <c r="C245" s="54" t="s">
        <v>378</v>
      </c>
      <c r="D245" s="51" t="s">
        <v>379</v>
      </c>
      <c r="E245" s="24" t="s">
        <v>14</v>
      </c>
      <c r="F245" s="30">
        <v>1625</v>
      </c>
      <c r="G245" s="28" t="s">
        <v>14</v>
      </c>
      <c r="H245" s="31">
        <v>1576.3</v>
      </c>
      <c r="I245" s="28" t="s">
        <v>14</v>
      </c>
      <c r="J245" s="31">
        <v>1543.8</v>
      </c>
      <c r="K245" s="28" t="s">
        <v>14</v>
      </c>
      <c r="L245" s="31">
        <v>1511.3</v>
      </c>
      <c r="M245" s="64" t="s">
        <v>1110</v>
      </c>
      <c r="N245" s="37"/>
      <c r="O245" s="74">
        <f t="shared" si="3"/>
        <v>0</v>
      </c>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c r="AZ245" s="75"/>
      <c r="BA245" s="75"/>
      <c r="BB245" s="75"/>
      <c r="BC245" s="75"/>
      <c r="BD245" s="75"/>
      <c r="BE245" s="75"/>
      <c r="BF245" s="75"/>
      <c r="BG245" s="75"/>
      <c r="BH245" s="75"/>
      <c r="BI245" s="75"/>
      <c r="BJ245" s="75"/>
      <c r="BK245" s="75"/>
      <c r="BL245" s="75"/>
      <c r="BM245" s="75"/>
      <c r="BN245" s="75"/>
      <c r="BO245" s="75"/>
      <c r="BP245" s="75"/>
      <c r="BQ245" s="75"/>
      <c r="BR245" s="75"/>
      <c r="BS245" s="75"/>
      <c r="BT245" s="75"/>
      <c r="BU245" s="75"/>
      <c r="BV245" s="75"/>
      <c r="BW245" s="75"/>
      <c r="BX245" s="75"/>
      <c r="BY245" s="75"/>
      <c r="BZ245" s="75"/>
      <c r="CA245" s="75"/>
      <c r="CB245" s="75"/>
      <c r="CC245" s="75"/>
      <c r="CD245" s="75"/>
      <c r="CE245" s="75"/>
      <c r="CF245" s="75"/>
      <c r="CG245" s="75"/>
      <c r="CH245" s="75"/>
      <c r="CI245" s="75"/>
      <c r="CJ245" s="75"/>
      <c r="CK245" s="75"/>
      <c r="CL245" s="75"/>
      <c r="CM245" s="75"/>
      <c r="CN245" s="75"/>
      <c r="CO245" s="75"/>
      <c r="CP245" s="75"/>
      <c r="CQ245" s="75"/>
      <c r="CR245" s="75"/>
      <c r="CS245" s="75"/>
      <c r="CT245" s="75"/>
      <c r="CU245" s="75"/>
      <c r="CV245" s="75"/>
      <c r="CW245" s="75"/>
      <c r="CX245" s="75"/>
      <c r="CY245" s="75"/>
      <c r="CZ245" s="75"/>
      <c r="DA245" s="75"/>
      <c r="DB245" s="75"/>
      <c r="DC245" s="75"/>
      <c r="DD245" s="75"/>
      <c r="DE245" s="75"/>
      <c r="DF245" s="75"/>
      <c r="DG245" s="75"/>
      <c r="DH245" s="75"/>
      <c r="DI245" s="75"/>
      <c r="DJ245" s="75"/>
      <c r="DK245" s="75"/>
      <c r="DL245" s="75"/>
      <c r="DM245" s="75"/>
      <c r="DN245" s="75"/>
      <c r="DO245" s="75"/>
      <c r="DP245" s="75"/>
      <c r="DQ245" s="75"/>
      <c r="DR245" s="75"/>
      <c r="DS245" s="75"/>
      <c r="DT245" s="75"/>
      <c r="DU245" s="75"/>
      <c r="DV245" s="75"/>
      <c r="DW245" s="75"/>
      <c r="DX245" s="75"/>
      <c r="DY245" s="75"/>
      <c r="DZ245" s="75"/>
      <c r="EA245" s="75"/>
      <c r="EB245" s="75"/>
      <c r="EC245" s="75"/>
      <c r="ED245" s="75"/>
      <c r="EE245" s="75"/>
      <c r="EF245" s="75"/>
      <c r="EG245" s="75"/>
      <c r="EH245" s="75"/>
      <c r="EI245" s="75"/>
      <c r="EJ245" s="75"/>
      <c r="EK245" s="75"/>
      <c r="EL245" s="75"/>
      <c r="EM245" s="75"/>
      <c r="EN245" s="75"/>
      <c r="EO245" s="75"/>
      <c r="EP245" s="75"/>
      <c r="EQ245" s="75"/>
      <c r="ER245" s="75"/>
      <c r="ES245" s="75"/>
      <c r="ET245" s="75"/>
      <c r="EU245" s="75"/>
      <c r="EV245" s="75"/>
      <c r="EW245" s="75"/>
      <c r="EX245" s="75"/>
      <c r="EY245" s="75"/>
      <c r="EZ245" s="75"/>
      <c r="FA245" s="75"/>
      <c r="FB245" s="75"/>
      <c r="FC245" s="75"/>
      <c r="FD245" s="75"/>
      <c r="FE245" s="75"/>
      <c r="FF245" s="75"/>
      <c r="FG245" s="75"/>
      <c r="FH245" s="75"/>
      <c r="FI245" s="75"/>
      <c r="FJ245" s="75"/>
      <c r="FK245" s="75"/>
      <c r="FL245" s="75"/>
      <c r="FM245" s="75"/>
      <c r="FN245" s="75"/>
      <c r="FO245" s="75"/>
      <c r="FP245" s="75"/>
      <c r="FQ245" s="75"/>
      <c r="FR245" s="75"/>
    </row>
    <row r="246" spans="1:174" s="23" customFormat="1" ht="67.95" customHeight="1" outlineLevel="2">
      <c r="A246" s="50"/>
      <c r="B246" s="29"/>
      <c r="C246" s="54" t="s">
        <v>380</v>
      </c>
      <c r="D246" s="51" t="s">
        <v>381</v>
      </c>
      <c r="E246" s="24" t="s">
        <v>14</v>
      </c>
      <c r="F246" s="32">
        <v>555</v>
      </c>
      <c r="G246" s="28" t="s">
        <v>14</v>
      </c>
      <c r="H246" s="33">
        <v>538.4</v>
      </c>
      <c r="I246" s="28" t="s">
        <v>14</v>
      </c>
      <c r="J246" s="33">
        <v>527.29999999999995</v>
      </c>
      <c r="K246" s="28" t="s">
        <v>14</v>
      </c>
      <c r="L246" s="33">
        <v>516.20000000000005</v>
      </c>
      <c r="M246" s="64" t="s">
        <v>1111</v>
      </c>
      <c r="N246" s="37"/>
      <c r="O246" s="74">
        <f t="shared" si="3"/>
        <v>0</v>
      </c>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c r="AU246" s="75"/>
      <c r="AV246" s="75"/>
      <c r="AW246" s="75"/>
      <c r="AX246" s="75"/>
      <c r="AY246" s="75"/>
      <c r="AZ246" s="75"/>
      <c r="BA246" s="75"/>
      <c r="BB246" s="75"/>
      <c r="BC246" s="75"/>
      <c r="BD246" s="75"/>
      <c r="BE246" s="75"/>
      <c r="BF246" s="75"/>
      <c r="BG246" s="75"/>
      <c r="BH246" s="75"/>
      <c r="BI246" s="75"/>
      <c r="BJ246" s="75"/>
      <c r="BK246" s="75"/>
      <c r="BL246" s="75"/>
      <c r="BM246" s="75"/>
      <c r="BN246" s="75"/>
      <c r="BO246" s="75"/>
      <c r="BP246" s="75"/>
      <c r="BQ246" s="75"/>
      <c r="BR246" s="75"/>
      <c r="BS246" s="75"/>
      <c r="BT246" s="75"/>
      <c r="BU246" s="75"/>
      <c r="BV246" s="75"/>
      <c r="BW246" s="75"/>
      <c r="BX246" s="75"/>
      <c r="BY246" s="75"/>
      <c r="BZ246" s="75"/>
      <c r="CA246" s="75"/>
      <c r="CB246" s="75"/>
      <c r="CC246" s="75"/>
      <c r="CD246" s="75"/>
      <c r="CE246" s="75"/>
      <c r="CF246" s="75"/>
      <c r="CG246" s="75"/>
      <c r="CH246" s="75"/>
      <c r="CI246" s="75"/>
      <c r="CJ246" s="75"/>
      <c r="CK246" s="75"/>
      <c r="CL246" s="75"/>
      <c r="CM246" s="75"/>
      <c r="CN246" s="75"/>
      <c r="CO246" s="75"/>
      <c r="CP246" s="75"/>
      <c r="CQ246" s="75"/>
      <c r="CR246" s="75"/>
      <c r="CS246" s="75"/>
      <c r="CT246" s="75"/>
      <c r="CU246" s="75"/>
      <c r="CV246" s="75"/>
      <c r="CW246" s="75"/>
      <c r="CX246" s="75"/>
      <c r="CY246" s="75"/>
      <c r="CZ246" s="75"/>
      <c r="DA246" s="75"/>
      <c r="DB246" s="75"/>
      <c r="DC246" s="75"/>
      <c r="DD246" s="75"/>
      <c r="DE246" s="75"/>
      <c r="DF246" s="75"/>
      <c r="DG246" s="75"/>
      <c r="DH246" s="75"/>
      <c r="DI246" s="75"/>
      <c r="DJ246" s="75"/>
      <c r="DK246" s="75"/>
      <c r="DL246" s="75"/>
      <c r="DM246" s="75"/>
      <c r="DN246" s="75"/>
      <c r="DO246" s="75"/>
      <c r="DP246" s="75"/>
      <c r="DQ246" s="75"/>
      <c r="DR246" s="75"/>
      <c r="DS246" s="75"/>
      <c r="DT246" s="75"/>
      <c r="DU246" s="75"/>
      <c r="DV246" s="75"/>
      <c r="DW246" s="75"/>
      <c r="DX246" s="75"/>
      <c r="DY246" s="75"/>
      <c r="DZ246" s="75"/>
      <c r="EA246" s="75"/>
      <c r="EB246" s="75"/>
      <c r="EC246" s="75"/>
      <c r="ED246" s="75"/>
      <c r="EE246" s="75"/>
      <c r="EF246" s="75"/>
      <c r="EG246" s="75"/>
      <c r="EH246" s="75"/>
      <c r="EI246" s="75"/>
      <c r="EJ246" s="75"/>
      <c r="EK246" s="75"/>
      <c r="EL246" s="75"/>
      <c r="EM246" s="75"/>
      <c r="EN246" s="75"/>
      <c r="EO246" s="75"/>
      <c r="EP246" s="75"/>
      <c r="EQ246" s="75"/>
      <c r="ER246" s="75"/>
      <c r="ES246" s="75"/>
      <c r="ET246" s="75"/>
      <c r="EU246" s="75"/>
      <c r="EV246" s="75"/>
      <c r="EW246" s="75"/>
      <c r="EX246" s="75"/>
      <c r="EY246" s="75"/>
      <c r="EZ246" s="75"/>
      <c r="FA246" s="75"/>
      <c r="FB246" s="75"/>
      <c r="FC246" s="75"/>
      <c r="FD246" s="75"/>
      <c r="FE246" s="75"/>
      <c r="FF246" s="75"/>
      <c r="FG246" s="75"/>
      <c r="FH246" s="75"/>
      <c r="FI246" s="75"/>
      <c r="FJ246" s="75"/>
      <c r="FK246" s="75"/>
      <c r="FL246" s="75"/>
      <c r="FM246" s="75"/>
      <c r="FN246" s="75"/>
      <c r="FO246" s="75"/>
      <c r="FP246" s="75"/>
      <c r="FQ246" s="75"/>
      <c r="FR246" s="75"/>
    </row>
    <row r="247" spans="1:174" s="23" customFormat="1" ht="67.95" customHeight="1" outlineLevel="2">
      <c r="A247" s="50"/>
      <c r="B247" s="29"/>
      <c r="C247" s="54" t="s">
        <v>382</v>
      </c>
      <c r="D247" s="51" t="s">
        <v>383</v>
      </c>
      <c r="E247" s="24" t="s">
        <v>14</v>
      </c>
      <c r="F247" s="32">
        <v>243</v>
      </c>
      <c r="G247" s="28" t="s">
        <v>14</v>
      </c>
      <c r="H247" s="33">
        <v>235.7</v>
      </c>
      <c r="I247" s="28" t="s">
        <v>14</v>
      </c>
      <c r="J247" s="33">
        <v>230.9</v>
      </c>
      <c r="K247" s="28" t="s">
        <v>14</v>
      </c>
      <c r="L247" s="33">
        <v>226</v>
      </c>
      <c r="M247" s="64" t="s">
        <v>1112</v>
      </c>
      <c r="N247" s="37"/>
      <c r="O247" s="74">
        <f t="shared" si="3"/>
        <v>0</v>
      </c>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c r="AU247" s="75"/>
      <c r="AV247" s="75"/>
      <c r="AW247" s="75"/>
      <c r="AX247" s="75"/>
      <c r="AY247" s="75"/>
      <c r="AZ247" s="75"/>
      <c r="BA247" s="75"/>
      <c r="BB247" s="75"/>
      <c r="BC247" s="75"/>
      <c r="BD247" s="75"/>
      <c r="BE247" s="75"/>
      <c r="BF247" s="75"/>
      <c r="BG247" s="75"/>
      <c r="BH247" s="75"/>
      <c r="BI247" s="75"/>
      <c r="BJ247" s="75"/>
      <c r="BK247" s="75"/>
      <c r="BL247" s="75"/>
      <c r="BM247" s="75"/>
      <c r="BN247" s="75"/>
      <c r="BO247" s="75"/>
      <c r="BP247" s="75"/>
      <c r="BQ247" s="75"/>
      <c r="BR247" s="75"/>
      <c r="BS247" s="75"/>
      <c r="BT247" s="75"/>
      <c r="BU247" s="75"/>
      <c r="BV247" s="75"/>
      <c r="BW247" s="75"/>
      <c r="BX247" s="75"/>
      <c r="BY247" s="75"/>
      <c r="BZ247" s="75"/>
      <c r="CA247" s="75"/>
      <c r="CB247" s="75"/>
      <c r="CC247" s="75"/>
      <c r="CD247" s="75"/>
      <c r="CE247" s="75"/>
      <c r="CF247" s="75"/>
      <c r="CG247" s="75"/>
      <c r="CH247" s="75"/>
      <c r="CI247" s="75"/>
      <c r="CJ247" s="75"/>
      <c r="CK247" s="75"/>
      <c r="CL247" s="75"/>
      <c r="CM247" s="75"/>
      <c r="CN247" s="75"/>
      <c r="CO247" s="75"/>
      <c r="CP247" s="75"/>
      <c r="CQ247" s="75"/>
      <c r="CR247" s="75"/>
      <c r="CS247" s="75"/>
      <c r="CT247" s="75"/>
      <c r="CU247" s="75"/>
      <c r="CV247" s="75"/>
      <c r="CW247" s="75"/>
      <c r="CX247" s="75"/>
      <c r="CY247" s="75"/>
      <c r="CZ247" s="75"/>
      <c r="DA247" s="75"/>
      <c r="DB247" s="75"/>
      <c r="DC247" s="75"/>
      <c r="DD247" s="75"/>
      <c r="DE247" s="75"/>
      <c r="DF247" s="75"/>
      <c r="DG247" s="75"/>
      <c r="DH247" s="75"/>
      <c r="DI247" s="75"/>
      <c r="DJ247" s="75"/>
      <c r="DK247" s="75"/>
      <c r="DL247" s="75"/>
      <c r="DM247" s="75"/>
      <c r="DN247" s="75"/>
      <c r="DO247" s="75"/>
      <c r="DP247" s="75"/>
      <c r="DQ247" s="75"/>
      <c r="DR247" s="75"/>
      <c r="DS247" s="75"/>
      <c r="DT247" s="75"/>
      <c r="DU247" s="75"/>
      <c r="DV247" s="75"/>
      <c r="DW247" s="75"/>
      <c r="DX247" s="75"/>
      <c r="DY247" s="75"/>
      <c r="DZ247" s="75"/>
      <c r="EA247" s="75"/>
      <c r="EB247" s="75"/>
      <c r="EC247" s="75"/>
      <c r="ED247" s="75"/>
      <c r="EE247" s="75"/>
      <c r="EF247" s="75"/>
      <c r="EG247" s="75"/>
      <c r="EH247" s="75"/>
      <c r="EI247" s="75"/>
      <c r="EJ247" s="75"/>
      <c r="EK247" s="75"/>
      <c r="EL247" s="75"/>
      <c r="EM247" s="75"/>
      <c r="EN247" s="75"/>
      <c r="EO247" s="75"/>
      <c r="EP247" s="75"/>
      <c r="EQ247" s="75"/>
      <c r="ER247" s="75"/>
      <c r="ES247" s="75"/>
      <c r="ET247" s="75"/>
      <c r="EU247" s="75"/>
      <c r="EV247" s="75"/>
      <c r="EW247" s="75"/>
      <c r="EX247" s="75"/>
      <c r="EY247" s="75"/>
      <c r="EZ247" s="75"/>
      <c r="FA247" s="75"/>
      <c r="FB247" s="75"/>
      <c r="FC247" s="75"/>
      <c r="FD247" s="75"/>
      <c r="FE247" s="75"/>
      <c r="FF247" s="75"/>
      <c r="FG247" s="75"/>
      <c r="FH247" s="75"/>
      <c r="FI247" s="75"/>
      <c r="FJ247" s="75"/>
      <c r="FK247" s="75"/>
      <c r="FL247" s="75"/>
      <c r="FM247" s="75"/>
      <c r="FN247" s="75"/>
      <c r="FO247" s="75"/>
      <c r="FP247" s="75"/>
      <c r="FQ247" s="75"/>
      <c r="FR247" s="75"/>
    </row>
    <row r="248" spans="1:174" s="43" customFormat="1" ht="16.05" customHeight="1" outlineLevel="1">
      <c r="A248" s="65"/>
      <c r="B248" s="38" t="s">
        <v>384</v>
      </c>
      <c r="C248" s="66"/>
      <c r="D248" s="67"/>
      <c r="E248" s="39"/>
      <c r="F248" s="40"/>
      <c r="G248" s="41"/>
      <c r="H248" s="41"/>
      <c r="I248" s="41"/>
      <c r="J248" s="41"/>
      <c r="K248" s="41"/>
      <c r="L248" s="41"/>
      <c r="M248" s="68"/>
      <c r="N248" s="42"/>
      <c r="O248" s="74">
        <f t="shared" si="3"/>
        <v>0</v>
      </c>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73"/>
      <c r="BZ248" s="73"/>
      <c r="CA248" s="73"/>
      <c r="CB248" s="73"/>
      <c r="CC248" s="73"/>
      <c r="CD248" s="73"/>
      <c r="CE248" s="73"/>
      <c r="CF248" s="73"/>
      <c r="CG248" s="73"/>
      <c r="CH248" s="73"/>
      <c r="CI248" s="73"/>
      <c r="CJ248" s="73"/>
      <c r="CK248" s="73"/>
      <c r="CL248" s="73"/>
      <c r="CM248" s="73"/>
      <c r="CN248" s="73"/>
      <c r="CO248" s="73"/>
      <c r="CP248" s="73"/>
      <c r="CQ248" s="73"/>
      <c r="CR248" s="73"/>
      <c r="CS248" s="73"/>
      <c r="CT248" s="73"/>
      <c r="CU248" s="73"/>
      <c r="CV248" s="73"/>
      <c r="CW248" s="73"/>
      <c r="CX248" s="73"/>
      <c r="CY248" s="73"/>
      <c r="CZ248" s="73"/>
      <c r="DA248" s="73"/>
      <c r="DB248" s="73"/>
      <c r="DC248" s="73"/>
      <c r="DD248" s="73"/>
      <c r="DE248" s="73"/>
      <c r="DF248" s="73"/>
      <c r="DG248" s="73"/>
      <c r="DH248" s="73"/>
      <c r="DI248" s="73"/>
      <c r="DJ248" s="73"/>
      <c r="DK248" s="73"/>
      <c r="DL248" s="73"/>
      <c r="DM248" s="73"/>
      <c r="DN248" s="73"/>
      <c r="DO248" s="73"/>
      <c r="DP248" s="73"/>
      <c r="DQ248" s="73"/>
      <c r="DR248" s="73"/>
      <c r="DS248" s="73"/>
      <c r="DT248" s="73"/>
      <c r="DU248" s="73"/>
      <c r="DV248" s="73"/>
      <c r="DW248" s="73"/>
      <c r="DX248" s="73"/>
      <c r="DY248" s="73"/>
      <c r="DZ248" s="73"/>
      <c r="EA248" s="73"/>
      <c r="EB248" s="73"/>
      <c r="EC248" s="73"/>
      <c r="ED248" s="73"/>
      <c r="EE248" s="73"/>
      <c r="EF248" s="73"/>
      <c r="EG248" s="73"/>
      <c r="EH248" s="73"/>
      <c r="EI248" s="73"/>
      <c r="EJ248" s="73"/>
      <c r="EK248" s="73"/>
      <c r="EL248" s="73"/>
      <c r="EM248" s="73"/>
      <c r="EN248" s="73"/>
      <c r="EO248" s="73"/>
      <c r="EP248" s="73"/>
      <c r="EQ248" s="73"/>
      <c r="ER248" s="73"/>
      <c r="ES248" s="73"/>
      <c r="ET248" s="73"/>
      <c r="EU248" s="73"/>
      <c r="EV248" s="73"/>
      <c r="EW248" s="73"/>
      <c r="EX248" s="73"/>
      <c r="EY248" s="73"/>
      <c r="EZ248" s="73"/>
      <c r="FA248" s="73"/>
      <c r="FB248" s="73"/>
      <c r="FC248" s="73"/>
      <c r="FD248" s="73"/>
      <c r="FE248" s="73"/>
      <c r="FF248" s="73"/>
      <c r="FG248" s="73"/>
      <c r="FH248" s="73"/>
      <c r="FI248" s="73"/>
      <c r="FJ248" s="73"/>
      <c r="FK248" s="73"/>
      <c r="FL248" s="73"/>
      <c r="FM248" s="73"/>
      <c r="FN248" s="73"/>
      <c r="FO248" s="73"/>
      <c r="FP248" s="73"/>
      <c r="FQ248" s="73"/>
      <c r="FR248" s="73"/>
    </row>
    <row r="249" spans="1:174" s="23" customFormat="1" ht="67.95" customHeight="1" outlineLevel="2">
      <c r="A249" s="50"/>
      <c r="B249" s="29"/>
      <c r="C249" s="54" t="s">
        <v>385</v>
      </c>
      <c r="D249" s="51" t="s">
        <v>386</v>
      </c>
      <c r="E249" s="24" t="s">
        <v>14</v>
      </c>
      <c r="F249" s="32">
        <v>360</v>
      </c>
      <c r="G249" s="28" t="s">
        <v>14</v>
      </c>
      <c r="H249" s="33">
        <v>349.2</v>
      </c>
      <c r="I249" s="28" t="s">
        <v>14</v>
      </c>
      <c r="J249" s="33">
        <v>342</v>
      </c>
      <c r="K249" s="28" t="s">
        <v>14</v>
      </c>
      <c r="L249" s="33">
        <v>334.8</v>
      </c>
      <c r="M249" s="64" t="s">
        <v>1113</v>
      </c>
      <c r="N249" s="37"/>
      <c r="O249" s="74">
        <f t="shared" si="3"/>
        <v>0</v>
      </c>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c r="AU249" s="75"/>
      <c r="AV249" s="75"/>
      <c r="AW249" s="75"/>
      <c r="AX249" s="75"/>
      <c r="AY249" s="75"/>
      <c r="AZ249" s="75"/>
      <c r="BA249" s="75"/>
      <c r="BB249" s="75"/>
      <c r="BC249" s="75"/>
      <c r="BD249" s="75"/>
      <c r="BE249" s="75"/>
      <c r="BF249" s="75"/>
      <c r="BG249" s="75"/>
      <c r="BH249" s="75"/>
      <c r="BI249" s="75"/>
      <c r="BJ249" s="75"/>
      <c r="BK249" s="75"/>
      <c r="BL249" s="75"/>
      <c r="BM249" s="75"/>
      <c r="BN249" s="75"/>
      <c r="BO249" s="75"/>
      <c r="BP249" s="75"/>
      <c r="BQ249" s="75"/>
      <c r="BR249" s="75"/>
      <c r="BS249" s="75"/>
      <c r="BT249" s="75"/>
      <c r="BU249" s="75"/>
      <c r="BV249" s="75"/>
      <c r="BW249" s="75"/>
      <c r="BX249" s="75"/>
      <c r="BY249" s="75"/>
      <c r="BZ249" s="75"/>
      <c r="CA249" s="75"/>
      <c r="CB249" s="75"/>
      <c r="CC249" s="75"/>
      <c r="CD249" s="75"/>
      <c r="CE249" s="75"/>
      <c r="CF249" s="75"/>
      <c r="CG249" s="75"/>
      <c r="CH249" s="75"/>
      <c r="CI249" s="75"/>
      <c r="CJ249" s="75"/>
      <c r="CK249" s="75"/>
      <c r="CL249" s="75"/>
      <c r="CM249" s="75"/>
      <c r="CN249" s="75"/>
      <c r="CO249" s="75"/>
      <c r="CP249" s="75"/>
      <c r="CQ249" s="75"/>
      <c r="CR249" s="75"/>
      <c r="CS249" s="75"/>
      <c r="CT249" s="75"/>
      <c r="CU249" s="75"/>
      <c r="CV249" s="75"/>
      <c r="CW249" s="75"/>
      <c r="CX249" s="75"/>
      <c r="CY249" s="75"/>
      <c r="CZ249" s="75"/>
      <c r="DA249" s="75"/>
      <c r="DB249" s="75"/>
      <c r="DC249" s="75"/>
      <c r="DD249" s="75"/>
      <c r="DE249" s="75"/>
      <c r="DF249" s="75"/>
      <c r="DG249" s="75"/>
      <c r="DH249" s="75"/>
      <c r="DI249" s="75"/>
      <c r="DJ249" s="75"/>
      <c r="DK249" s="75"/>
      <c r="DL249" s="75"/>
      <c r="DM249" s="75"/>
      <c r="DN249" s="75"/>
      <c r="DO249" s="75"/>
      <c r="DP249" s="75"/>
      <c r="DQ249" s="75"/>
      <c r="DR249" s="75"/>
      <c r="DS249" s="75"/>
      <c r="DT249" s="75"/>
      <c r="DU249" s="75"/>
      <c r="DV249" s="75"/>
      <c r="DW249" s="75"/>
      <c r="DX249" s="75"/>
      <c r="DY249" s="75"/>
      <c r="DZ249" s="75"/>
      <c r="EA249" s="75"/>
      <c r="EB249" s="75"/>
      <c r="EC249" s="75"/>
      <c r="ED249" s="75"/>
      <c r="EE249" s="75"/>
      <c r="EF249" s="75"/>
      <c r="EG249" s="75"/>
      <c r="EH249" s="75"/>
      <c r="EI249" s="75"/>
      <c r="EJ249" s="75"/>
      <c r="EK249" s="75"/>
      <c r="EL249" s="75"/>
      <c r="EM249" s="75"/>
      <c r="EN249" s="75"/>
      <c r="EO249" s="75"/>
      <c r="EP249" s="75"/>
      <c r="EQ249" s="75"/>
      <c r="ER249" s="75"/>
      <c r="ES249" s="75"/>
      <c r="ET249" s="75"/>
      <c r="EU249" s="75"/>
      <c r="EV249" s="75"/>
      <c r="EW249" s="75"/>
      <c r="EX249" s="75"/>
      <c r="EY249" s="75"/>
      <c r="EZ249" s="75"/>
      <c r="FA249" s="75"/>
      <c r="FB249" s="75"/>
      <c r="FC249" s="75"/>
      <c r="FD249" s="75"/>
      <c r="FE249" s="75"/>
      <c r="FF249" s="75"/>
      <c r="FG249" s="75"/>
      <c r="FH249" s="75"/>
      <c r="FI249" s="75"/>
      <c r="FJ249" s="75"/>
      <c r="FK249" s="75"/>
      <c r="FL249" s="75"/>
      <c r="FM249" s="75"/>
      <c r="FN249" s="75"/>
      <c r="FO249" s="75"/>
      <c r="FP249" s="75"/>
      <c r="FQ249" s="75"/>
      <c r="FR249" s="75"/>
    </row>
    <row r="250" spans="1:174" s="23" customFormat="1" ht="67.95" customHeight="1" outlineLevel="2">
      <c r="A250" s="50"/>
      <c r="B250" s="29"/>
      <c r="C250" s="54" t="s">
        <v>387</v>
      </c>
      <c r="D250" s="51" t="s">
        <v>388</v>
      </c>
      <c r="E250" s="24" t="s">
        <v>14</v>
      </c>
      <c r="F250" s="32">
        <v>165</v>
      </c>
      <c r="G250" s="28" t="s">
        <v>14</v>
      </c>
      <c r="H250" s="33">
        <v>160.1</v>
      </c>
      <c r="I250" s="28" t="s">
        <v>14</v>
      </c>
      <c r="J250" s="33">
        <v>156.80000000000001</v>
      </c>
      <c r="K250" s="28" t="s">
        <v>14</v>
      </c>
      <c r="L250" s="33">
        <v>153.5</v>
      </c>
      <c r="M250" s="64" t="s">
        <v>1114</v>
      </c>
      <c r="N250" s="37"/>
      <c r="O250" s="74">
        <f t="shared" si="3"/>
        <v>0</v>
      </c>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c r="AU250" s="75"/>
      <c r="AV250" s="75"/>
      <c r="AW250" s="75"/>
      <c r="AX250" s="75"/>
      <c r="AY250" s="75"/>
      <c r="AZ250" s="75"/>
      <c r="BA250" s="75"/>
      <c r="BB250" s="75"/>
      <c r="BC250" s="75"/>
      <c r="BD250" s="75"/>
      <c r="BE250" s="75"/>
      <c r="BF250" s="75"/>
      <c r="BG250" s="75"/>
      <c r="BH250" s="75"/>
      <c r="BI250" s="75"/>
      <c r="BJ250" s="75"/>
      <c r="BK250" s="75"/>
      <c r="BL250" s="75"/>
      <c r="BM250" s="75"/>
      <c r="BN250" s="75"/>
      <c r="BO250" s="75"/>
      <c r="BP250" s="75"/>
      <c r="BQ250" s="75"/>
      <c r="BR250" s="75"/>
      <c r="BS250" s="75"/>
      <c r="BT250" s="75"/>
      <c r="BU250" s="75"/>
      <c r="BV250" s="75"/>
      <c r="BW250" s="75"/>
      <c r="BX250" s="75"/>
      <c r="BY250" s="75"/>
      <c r="BZ250" s="75"/>
      <c r="CA250" s="75"/>
      <c r="CB250" s="75"/>
      <c r="CC250" s="75"/>
      <c r="CD250" s="75"/>
      <c r="CE250" s="75"/>
      <c r="CF250" s="75"/>
      <c r="CG250" s="75"/>
      <c r="CH250" s="75"/>
      <c r="CI250" s="75"/>
      <c r="CJ250" s="75"/>
      <c r="CK250" s="75"/>
      <c r="CL250" s="75"/>
      <c r="CM250" s="75"/>
      <c r="CN250" s="75"/>
      <c r="CO250" s="75"/>
      <c r="CP250" s="75"/>
      <c r="CQ250" s="75"/>
      <c r="CR250" s="75"/>
      <c r="CS250" s="75"/>
      <c r="CT250" s="75"/>
      <c r="CU250" s="75"/>
      <c r="CV250" s="75"/>
      <c r="CW250" s="75"/>
      <c r="CX250" s="75"/>
      <c r="CY250" s="75"/>
      <c r="CZ250" s="75"/>
      <c r="DA250" s="75"/>
      <c r="DB250" s="75"/>
      <c r="DC250" s="75"/>
      <c r="DD250" s="75"/>
      <c r="DE250" s="75"/>
      <c r="DF250" s="75"/>
      <c r="DG250" s="75"/>
      <c r="DH250" s="75"/>
      <c r="DI250" s="75"/>
      <c r="DJ250" s="75"/>
      <c r="DK250" s="75"/>
      <c r="DL250" s="75"/>
      <c r="DM250" s="75"/>
      <c r="DN250" s="75"/>
      <c r="DO250" s="75"/>
      <c r="DP250" s="75"/>
      <c r="DQ250" s="75"/>
      <c r="DR250" s="75"/>
      <c r="DS250" s="75"/>
      <c r="DT250" s="75"/>
      <c r="DU250" s="75"/>
      <c r="DV250" s="75"/>
      <c r="DW250" s="75"/>
      <c r="DX250" s="75"/>
      <c r="DY250" s="75"/>
      <c r="DZ250" s="75"/>
      <c r="EA250" s="75"/>
      <c r="EB250" s="75"/>
      <c r="EC250" s="75"/>
      <c r="ED250" s="75"/>
      <c r="EE250" s="75"/>
      <c r="EF250" s="75"/>
      <c r="EG250" s="75"/>
      <c r="EH250" s="75"/>
      <c r="EI250" s="75"/>
      <c r="EJ250" s="75"/>
      <c r="EK250" s="75"/>
      <c r="EL250" s="75"/>
      <c r="EM250" s="75"/>
      <c r="EN250" s="75"/>
      <c r="EO250" s="75"/>
      <c r="EP250" s="75"/>
      <c r="EQ250" s="75"/>
      <c r="ER250" s="75"/>
      <c r="ES250" s="75"/>
      <c r="ET250" s="75"/>
      <c r="EU250" s="75"/>
      <c r="EV250" s="75"/>
      <c r="EW250" s="75"/>
      <c r="EX250" s="75"/>
      <c r="EY250" s="75"/>
      <c r="EZ250" s="75"/>
      <c r="FA250" s="75"/>
      <c r="FB250" s="75"/>
      <c r="FC250" s="75"/>
      <c r="FD250" s="75"/>
      <c r="FE250" s="75"/>
      <c r="FF250" s="75"/>
      <c r="FG250" s="75"/>
      <c r="FH250" s="75"/>
      <c r="FI250" s="75"/>
      <c r="FJ250" s="75"/>
      <c r="FK250" s="75"/>
      <c r="FL250" s="75"/>
      <c r="FM250" s="75"/>
      <c r="FN250" s="75"/>
      <c r="FO250" s="75"/>
      <c r="FP250" s="75"/>
      <c r="FQ250" s="75"/>
      <c r="FR250" s="75"/>
    </row>
    <row r="251" spans="1:174" s="23" customFormat="1" ht="67.95" customHeight="1" outlineLevel="2">
      <c r="A251" s="50"/>
      <c r="B251" s="29"/>
      <c r="C251" s="54" t="s">
        <v>389</v>
      </c>
      <c r="D251" s="51" t="s">
        <v>388</v>
      </c>
      <c r="E251" s="24" t="s">
        <v>14</v>
      </c>
      <c r="F251" s="30">
        <v>1197</v>
      </c>
      <c r="G251" s="28" t="s">
        <v>14</v>
      </c>
      <c r="H251" s="31">
        <v>1161.0999999999999</v>
      </c>
      <c r="I251" s="28" t="s">
        <v>14</v>
      </c>
      <c r="J251" s="31">
        <v>1137.2</v>
      </c>
      <c r="K251" s="28" t="s">
        <v>14</v>
      </c>
      <c r="L251" s="31">
        <v>1113.3</v>
      </c>
      <c r="M251" s="64"/>
      <c r="N251" s="37"/>
      <c r="O251" s="74">
        <f t="shared" si="3"/>
        <v>0</v>
      </c>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c r="AU251" s="75"/>
      <c r="AV251" s="75"/>
      <c r="AW251" s="75"/>
      <c r="AX251" s="75"/>
      <c r="AY251" s="75"/>
      <c r="AZ251" s="75"/>
      <c r="BA251" s="75"/>
      <c r="BB251" s="75"/>
      <c r="BC251" s="75"/>
      <c r="BD251" s="75"/>
      <c r="BE251" s="75"/>
      <c r="BF251" s="75"/>
      <c r="BG251" s="75"/>
      <c r="BH251" s="75"/>
      <c r="BI251" s="75"/>
      <c r="BJ251" s="75"/>
      <c r="BK251" s="75"/>
      <c r="BL251" s="75"/>
      <c r="BM251" s="75"/>
      <c r="BN251" s="75"/>
      <c r="BO251" s="75"/>
      <c r="BP251" s="75"/>
      <c r="BQ251" s="75"/>
      <c r="BR251" s="75"/>
      <c r="BS251" s="75"/>
      <c r="BT251" s="75"/>
      <c r="BU251" s="75"/>
      <c r="BV251" s="75"/>
      <c r="BW251" s="75"/>
      <c r="BX251" s="75"/>
      <c r="BY251" s="75"/>
      <c r="BZ251" s="75"/>
      <c r="CA251" s="75"/>
      <c r="CB251" s="75"/>
      <c r="CC251" s="75"/>
      <c r="CD251" s="75"/>
      <c r="CE251" s="75"/>
      <c r="CF251" s="75"/>
      <c r="CG251" s="75"/>
      <c r="CH251" s="75"/>
      <c r="CI251" s="75"/>
      <c r="CJ251" s="75"/>
      <c r="CK251" s="75"/>
      <c r="CL251" s="75"/>
      <c r="CM251" s="75"/>
      <c r="CN251" s="75"/>
      <c r="CO251" s="75"/>
      <c r="CP251" s="75"/>
      <c r="CQ251" s="75"/>
      <c r="CR251" s="75"/>
      <c r="CS251" s="75"/>
      <c r="CT251" s="75"/>
      <c r="CU251" s="75"/>
      <c r="CV251" s="75"/>
      <c r="CW251" s="75"/>
      <c r="CX251" s="75"/>
      <c r="CY251" s="75"/>
      <c r="CZ251" s="75"/>
      <c r="DA251" s="75"/>
      <c r="DB251" s="75"/>
      <c r="DC251" s="75"/>
      <c r="DD251" s="75"/>
      <c r="DE251" s="75"/>
      <c r="DF251" s="75"/>
      <c r="DG251" s="75"/>
      <c r="DH251" s="75"/>
      <c r="DI251" s="75"/>
      <c r="DJ251" s="75"/>
      <c r="DK251" s="75"/>
      <c r="DL251" s="75"/>
      <c r="DM251" s="75"/>
      <c r="DN251" s="75"/>
      <c r="DO251" s="75"/>
      <c r="DP251" s="75"/>
      <c r="DQ251" s="75"/>
      <c r="DR251" s="75"/>
      <c r="DS251" s="75"/>
      <c r="DT251" s="75"/>
      <c r="DU251" s="75"/>
      <c r="DV251" s="75"/>
      <c r="DW251" s="75"/>
      <c r="DX251" s="75"/>
      <c r="DY251" s="75"/>
      <c r="DZ251" s="75"/>
      <c r="EA251" s="75"/>
      <c r="EB251" s="75"/>
      <c r="EC251" s="75"/>
      <c r="ED251" s="75"/>
      <c r="EE251" s="75"/>
      <c r="EF251" s="75"/>
      <c r="EG251" s="75"/>
      <c r="EH251" s="75"/>
      <c r="EI251" s="75"/>
      <c r="EJ251" s="75"/>
      <c r="EK251" s="75"/>
      <c r="EL251" s="75"/>
      <c r="EM251" s="75"/>
      <c r="EN251" s="75"/>
      <c r="EO251" s="75"/>
      <c r="EP251" s="75"/>
      <c r="EQ251" s="75"/>
      <c r="ER251" s="75"/>
      <c r="ES251" s="75"/>
      <c r="ET251" s="75"/>
      <c r="EU251" s="75"/>
      <c r="EV251" s="75"/>
      <c r="EW251" s="75"/>
      <c r="EX251" s="75"/>
      <c r="EY251" s="75"/>
      <c r="EZ251" s="75"/>
      <c r="FA251" s="75"/>
      <c r="FB251" s="75"/>
      <c r="FC251" s="75"/>
      <c r="FD251" s="75"/>
      <c r="FE251" s="75"/>
      <c r="FF251" s="75"/>
      <c r="FG251" s="75"/>
      <c r="FH251" s="75"/>
      <c r="FI251" s="75"/>
      <c r="FJ251" s="75"/>
      <c r="FK251" s="75"/>
      <c r="FL251" s="75"/>
      <c r="FM251" s="75"/>
      <c r="FN251" s="75"/>
      <c r="FO251" s="75"/>
      <c r="FP251" s="75"/>
      <c r="FQ251" s="75"/>
      <c r="FR251" s="75"/>
    </row>
    <row r="252" spans="1:174" s="23" customFormat="1" ht="67.95" customHeight="1" outlineLevel="2">
      <c r="A252" s="50"/>
      <c r="B252" s="29"/>
      <c r="C252" s="54" t="s">
        <v>390</v>
      </c>
      <c r="D252" s="51" t="s">
        <v>391</v>
      </c>
      <c r="E252" s="24" t="s">
        <v>14</v>
      </c>
      <c r="F252" s="30">
        <v>1640</v>
      </c>
      <c r="G252" s="28" t="s">
        <v>14</v>
      </c>
      <c r="H252" s="31">
        <v>1590.8</v>
      </c>
      <c r="I252" s="28" t="s">
        <v>14</v>
      </c>
      <c r="J252" s="31">
        <v>1558</v>
      </c>
      <c r="K252" s="28" t="s">
        <v>14</v>
      </c>
      <c r="L252" s="31">
        <v>1525.2</v>
      </c>
      <c r="M252" s="64" t="s">
        <v>1115</v>
      </c>
      <c r="N252" s="37"/>
      <c r="O252" s="74">
        <f t="shared" si="3"/>
        <v>0</v>
      </c>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c r="AU252" s="75"/>
      <c r="AV252" s="75"/>
      <c r="AW252" s="75"/>
      <c r="AX252" s="75"/>
      <c r="AY252" s="75"/>
      <c r="AZ252" s="75"/>
      <c r="BA252" s="75"/>
      <c r="BB252" s="75"/>
      <c r="BC252" s="75"/>
      <c r="BD252" s="75"/>
      <c r="BE252" s="75"/>
      <c r="BF252" s="75"/>
      <c r="BG252" s="75"/>
      <c r="BH252" s="75"/>
      <c r="BI252" s="75"/>
      <c r="BJ252" s="75"/>
      <c r="BK252" s="75"/>
      <c r="BL252" s="75"/>
      <c r="BM252" s="75"/>
      <c r="BN252" s="75"/>
      <c r="BO252" s="75"/>
      <c r="BP252" s="75"/>
      <c r="BQ252" s="75"/>
      <c r="BR252" s="75"/>
      <c r="BS252" s="75"/>
      <c r="BT252" s="75"/>
      <c r="BU252" s="75"/>
      <c r="BV252" s="75"/>
      <c r="BW252" s="75"/>
      <c r="BX252" s="75"/>
      <c r="BY252" s="75"/>
      <c r="BZ252" s="75"/>
      <c r="CA252" s="75"/>
      <c r="CB252" s="75"/>
      <c r="CC252" s="75"/>
      <c r="CD252" s="75"/>
      <c r="CE252" s="75"/>
      <c r="CF252" s="75"/>
      <c r="CG252" s="75"/>
      <c r="CH252" s="75"/>
      <c r="CI252" s="75"/>
      <c r="CJ252" s="75"/>
      <c r="CK252" s="75"/>
      <c r="CL252" s="75"/>
      <c r="CM252" s="75"/>
      <c r="CN252" s="75"/>
      <c r="CO252" s="75"/>
      <c r="CP252" s="75"/>
      <c r="CQ252" s="75"/>
      <c r="CR252" s="75"/>
      <c r="CS252" s="75"/>
      <c r="CT252" s="75"/>
      <c r="CU252" s="75"/>
      <c r="CV252" s="75"/>
      <c r="CW252" s="75"/>
      <c r="CX252" s="75"/>
      <c r="CY252" s="75"/>
      <c r="CZ252" s="75"/>
      <c r="DA252" s="75"/>
      <c r="DB252" s="75"/>
      <c r="DC252" s="75"/>
      <c r="DD252" s="75"/>
      <c r="DE252" s="75"/>
      <c r="DF252" s="75"/>
      <c r="DG252" s="75"/>
      <c r="DH252" s="75"/>
      <c r="DI252" s="75"/>
      <c r="DJ252" s="75"/>
      <c r="DK252" s="75"/>
      <c r="DL252" s="75"/>
      <c r="DM252" s="75"/>
      <c r="DN252" s="75"/>
      <c r="DO252" s="75"/>
      <c r="DP252" s="75"/>
      <c r="DQ252" s="75"/>
      <c r="DR252" s="75"/>
      <c r="DS252" s="75"/>
      <c r="DT252" s="75"/>
      <c r="DU252" s="75"/>
      <c r="DV252" s="75"/>
      <c r="DW252" s="75"/>
      <c r="DX252" s="75"/>
      <c r="DY252" s="75"/>
      <c r="DZ252" s="75"/>
      <c r="EA252" s="75"/>
      <c r="EB252" s="75"/>
      <c r="EC252" s="75"/>
      <c r="ED252" s="75"/>
      <c r="EE252" s="75"/>
      <c r="EF252" s="75"/>
      <c r="EG252" s="75"/>
      <c r="EH252" s="75"/>
      <c r="EI252" s="75"/>
      <c r="EJ252" s="75"/>
      <c r="EK252" s="75"/>
      <c r="EL252" s="75"/>
      <c r="EM252" s="75"/>
      <c r="EN252" s="75"/>
      <c r="EO252" s="75"/>
      <c r="EP252" s="75"/>
      <c r="EQ252" s="75"/>
      <c r="ER252" s="75"/>
      <c r="ES252" s="75"/>
      <c r="ET252" s="75"/>
      <c r="EU252" s="75"/>
      <c r="EV252" s="75"/>
      <c r="EW252" s="75"/>
      <c r="EX252" s="75"/>
      <c r="EY252" s="75"/>
      <c r="EZ252" s="75"/>
      <c r="FA252" s="75"/>
      <c r="FB252" s="75"/>
      <c r="FC252" s="75"/>
      <c r="FD252" s="75"/>
      <c r="FE252" s="75"/>
      <c r="FF252" s="75"/>
      <c r="FG252" s="75"/>
      <c r="FH252" s="75"/>
      <c r="FI252" s="75"/>
      <c r="FJ252" s="75"/>
      <c r="FK252" s="75"/>
      <c r="FL252" s="75"/>
      <c r="FM252" s="75"/>
      <c r="FN252" s="75"/>
      <c r="FO252" s="75"/>
      <c r="FP252" s="75"/>
      <c r="FQ252" s="75"/>
      <c r="FR252" s="75"/>
    </row>
    <row r="253" spans="1:174" s="23" customFormat="1" ht="67.95" customHeight="1" outlineLevel="2">
      <c r="A253" s="50"/>
      <c r="B253" s="29"/>
      <c r="C253" s="54" t="s">
        <v>392</v>
      </c>
      <c r="D253" s="51" t="s">
        <v>393</v>
      </c>
      <c r="E253" s="24" t="s">
        <v>14</v>
      </c>
      <c r="F253" s="30">
        <v>1684</v>
      </c>
      <c r="G253" s="28" t="s">
        <v>14</v>
      </c>
      <c r="H253" s="31">
        <v>1633.5</v>
      </c>
      <c r="I253" s="28" t="s">
        <v>14</v>
      </c>
      <c r="J253" s="31">
        <v>1599.8</v>
      </c>
      <c r="K253" s="28" t="s">
        <v>14</v>
      </c>
      <c r="L253" s="31">
        <v>1566.2</v>
      </c>
      <c r="M253" s="64" t="s">
        <v>1116</v>
      </c>
      <c r="N253" s="37"/>
      <c r="O253" s="74">
        <f t="shared" si="3"/>
        <v>0</v>
      </c>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c r="AZ253" s="75"/>
      <c r="BA253" s="75"/>
      <c r="BB253" s="75"/>
      <c r="BC253" s="75"/>
      <c r="BD253" s="75"/>
      <c r="BE253" s="75"/>
      <c r="BF253" s="75"/>
      <c r="BG253" s="75"/>
      <c r="BH253" s="75"/>
      <c r="BI253" s="75"/>
      <c r="BJ253" s="75"/>
      <c r="BK253" s="75"/>
      <c r="BL253" s="75"/>
      <c r="BM253" s="75"/>
      <c r="BN253" s="75"/>
      <c r="BO253" s="75"/>
      <c r="BP253" s="75"/>
      <c r="BQ253" s="75"/>
      <c r="BR253" s="75"/>
      <c r="BS253" s="75"/>
      <c r="BT253" s="75"/>
      <c r="BU253" s="75"/>
      <c r="BV253" s="75"/>
      <c r="BW253" s="75"/>
      <c r="BX253" s="75"/>
      <c r="BY253" s="75"/>
      <c r="BZ253" s="75"/>
      <c r="CA253" s="75"/>
      <c r="CB253" s="75"/>
      <c r="CC253" s="75"/>
      <c r="CD253" s="75"/>
      <c r="CE253" s="75"/>
      <c r="CF253" s="75"/>
      <c r="CG253" s="75"/>
      <c r="CH253" s="75"/>
      <c r="CI253" s="75"/>
      <c r="CJ253" s="75"/>
      <c r="CK253" s="75"/>
      <c r="CL253" s="75"/>
      <c r="CM253" s="75"/>
      <c r="CN253" s="75"/>
      <c r="CO253" s="75"/>
      <c r="CP253" s="75"/>
      <c r="CQ253" s="75"/>
      <c r="CR253" s="75"/>
      <c r="CS253" s="75"/>
      <c r="CT253" s="75"/>
      <c r="CU253" s="75"/>
      <c r="CV253" s="75"/>
      <c r="CW253" s="75"/>
      <c r="CX253" s="75"/>
      <c r="CY253" s="75"/>
      <c r="CZ253" s="75"/>
      <c r="DA253" s="75"/>
      <c r="DB253" s="75"/>
      <c r="DC253" s="75"/>
      <c r="DD253" s="75"/>
      <c r="DE253" s="75"/>
      <c r="DF253" s="75"/>
      <c r="DG253" s="75"/>
      <c r="DH253" s="75"/>
      <c r="DI253" s="75"/>
      <c r="DJ253" s="75"/>
      <c r="DK253" s="75"/>
      <c r="DL253" s="75"/>
      <c r="DM253" s="75"/>
      <c r="DN253" s="75"/>
      <c r="DO253" s="75"/>
      <c r="DP253" s="75"/>
      <c r="DQ253" s="75"/>
      <c r="DR253" s="75"/>
      <c r="DS253" s="75"/>
      <c r="DT253" s="75"/>
      <c r="DU253" s="75"/>
      <c r="DV253" s="75"/>
      <c r="DW253" s="75"/>
      <c r="DX253" s="75"/>
      <c r="DY253" s="75"/>
      <c r="DZ253" s="75"/>
      <c r="EA253" s="75"/>
      <c r="EB253" s="75"/>
      <c r="EC253" s="75"/>
      <c r="ED253" s="75"/>
      <c r="EE253" s="75"/>
      <c r="EF253" s="75"/>
      <c r="EG253" s="75"/>
      <c r="EH253" s="75"/>
      <c r="EI253" s="75"/>
      <c r="EJ253" s="75"/>
      <c r="EK253" s="75"/>
      <c r="EL253" s="75"/>
      <c r="EM253" s="75"/>
      <c r="EN253" s="75"/>
      <c r="EO253" s="75"/>
      <c r="EP253" s="75"/>
      <c r="EQ253" s="75"/>
      <c r="ER253" s="75"/>
      <c r="ES253" s="75"/>
      <c r="ET253" s="75"/>
      <c r="EU253" s="75"/>
      <c r="EV253" s="75"/>
      <c r="EW253" s="75"/>
      <c r="EX253" s="75"/>
      <c r="EY253" s="75"/>
      <c r="EZ253" s="75"/>
      <c r="FA253" s="75"/>
      <c r="FB253" s="75"/>
      <c r="FC253" s="75"/>
      <c r="FD253" s="75"/>
      <c r="FE253" s="75"/>
      <c r="FF253" s="75"/>
      <c r="FG253" s="75"/>
      <c r="FH253" s="75"/>
      <c r="FI253" s="75"/>
      <c r="FJ253" s="75"/>
      <c r="FK253" s="75"/>
      <c r="FL253" s="75"/>
      <c r="FM253" s="75"/>
      <c r="FN253" s="75"/>
      <c r="FO253" s="75"/>
      <c r="FP253" s="75"/>
      <c r="FQ253" s="75"/>
      <c r="FR253" s="75"/>
    </row>
    <row r="254" spans="1:174" s="43" customFormat="1" ht="16.05" customHeight="1" outlineLevel="1">
      <c r="A254" s="65"/>
      <c r="B254" s="38" t="s">
        <v>394</v>
      </c>
      <c r="C254" s="66"/>
      <c r="D254" s="67"/>
      <c r="E254" s="39"/>
      <c r="F254" s="40"/>
      <c r="G254" s="41"/>
      <c r="H254" s="41"/>
      <c r="I254" s="41"/>
      <c r="J254" s="41"/>
      <c r="K254" s="41"/>
      <c r="L254" s="41"/>
      <c r="M254" s="68"/>
      <c r="N254" s="42"/>
      <c r="O254" s="74">
        <f t="shared" si="3"/>
        <v>0</v>
      </c>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73"/>
      <c r="BR254" s="73"/>
      <c r="BS254" s="73"/>
      <c r="BT254" s="73"/>
      <c r="BU254" s="73"/>
      <c r="BV254" s="73"/>
      <c r="BW254" s="73"/>
      <c r="BX254" s="73"/>
      <c r="BY254" s="73"/>
      <c r="BZ254" s="73"/>
      <c r="CA254" s="73"/>
      <c r="CB254" s="73"/>
      <c r="CC254" s="73"/>
      <c r="CD254" s="73"/>
      <c r="CE254" s="73"/>
      <c r="CF254" s="73"/>
      <c r="CG254" s="73"/>
      <c r="CH254" s="73"/>
      <c r="CI254" s="73"/>
      <c r="CJ254" s="73"/>
      <c r="CK254" s="73"/>
      <c r="CL254" s="73"/>
      <c r="CM254" s="73"/>
      <c r="CN254" s="73"/>
      <c r="CO254" s="73"/>
      <c r="CP254" s="73"/>
      <c r="CQ254" s="73"/>
      <c r="CR254" s="73"/>
      <c r="CS254" s="73"/>
      <c r="CT254" s="73"/>
      <c r="CU254" s="73"/>
      <c r="CV254" s="73"/>
      <c r="CW254" s="73"/>
      <c r="CX254" s="73"/>
      <c r="CY254" s="73"/>
      <c r="CZ254" s="73"/>
      <c r="DA254" s="73"/>
      <c r="DB254" s="73"/>
      <c r="DC254" s="73"/>
      <c r="DD254" s="73"/>
      <c r="DE254" s="73"/>
      <c r="DF254" s="73"/>
      <c r="DG254" s="73"/>
      <c r="DH254" s="73"/>
      <c r="DI254" s="73"/>
      <c r="DJ254" s="73"/>
      <c r="DK254" s="73"/>
      <c r="DL254" s="73"/>
      <c r="DM254" s="73"/>
      <c r="DN254" s="73"/>
      <c r="DO254" s="73"/>
      <c r="DP254" s="73"/>
      <c r="DQ254" s="73"/>
      <c r="DR254" s="73"/>
      <c r="DS254" s="73"/>
      <c r="DT254" s="73"/>
      <c r="DU254" s="73"/>
      <c r="DV254" s="73"/>
      <c r="DW254" s="73"/>
      <c r="DX254" s="73"/>
      <c r="DY254" s="73"/>
      <c r="DZ254" s="73"/>
      <c r="EA254" s="73"/>
      <c r="EB254" s="73"/>
      <c r="EC254" s="73"/>
      <c r="ED254" s="73"/>
      <c r="EE254" s="73"/>
      <c r="EF254" s="73"/>
      <c r="EG254" s="73"/>
      <c r="EH254" s="73"/>
      <c r="EI254" s="73"/>
      <c r="EJ254" s="73"/>
      <c r="EK254" s="73"/>
      <c r="EL254" s="73"/>
      <c r="EM254" s="73"/>
      <c r="EN254" s="73"/>
      <c r="EO254" s="73"/>
      <c r="EP254" s="73"/>
      <c r="EQ254" s="73"/>
      <c r="ER254" s="73"/>
      <c r="ES254" s="73"/>
      <c r="ET254" s="73"/>
      <c r="EU254" s="73"/>
      <c r="EV254" s="73"/>
      <c r="EW254" s="73"/>
      <c r="EX254" s="73"/>
      <c r="EY254" s="73"/>
      <c r="EZ254" s="73"/>
      <c r="FA254" s="73"/>
      <c r="FB254" s="73"/>
      <c r="FC254" s="73"/>
      <c r="FD254" s="73"/>
      <c r="FE254" s="73"/>
      <c r="FF254" s="73"/>
      <c r="FG254" s="73"/>
      <c r="FH254" s="73"/>
      <c r="FI254" s="73"/>
      <c r="FJ254" s="73"/>
      <c r="FK254" s="73"/>
      <c r="FL254" s="73"/>
      <c r="FM254" s="73"/>
      <c r="FN254" s="73"/>
      <c r="FO254" s="73"/>
      <c r="FP254" s="73"/>
      <c r="FQ254" s="73"/>
      <c r="FR254" s="73"/>
    </row>
    <row r="255" spans="1:174" s="23" customFormat="1" ht="67.95" customHeight="1" outlineLevel="2">
      <c r="A255" s="50"/>
      <c r="B255" s="29"/>
      <c r="C255" s="54" t="s">
        <v>395</v>
      </c>
      <c r="D255" s="51" t="s">
        <v>396</v>
      </c>
      <c r="E255" s="24" t="s">
        <v>14</v>
      </c>
      <c r="F255" s="32">
        <v>201</v>
      </c>
      <c r="G255" s="28" t="s">
        <v>14</v>
      </c>
      <c r="H255" s="33">
        <v>195</v>
      </c>
      <c r="I255" s="28" t="s">
        <v>14</v>
      </c>
      <c r="J255" s="33">
        <v>191</v>
      </c>
      <c r="K255" s="28" t="s">
        <v>14</v>
      </c>
      <c r="L255" s="33">
        <v>187</v>
      </c>
      <c r="M255" s="64" t="s">
        <v>1117</v>
      </c>
      <c r="N255" s="37"/>
      <c r="O255" s="74">
        <f t="shared" si="3"/>
        <v>0</v>
      </c>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c r="BT255" s="75"/>
      <c r="BU255" s="75"/>
      <c r="BV255" s="75"/>
      <c r="BW255" s="75"/>
      <c r="BX255" s="75"/>
      <c r="BY255" s="75"/>
      <c r="BZ255" s="75"/>
      <c r="CA255" s="75"/>
      <c r="CB255" s="75"/>
      <c r="CC255" s="75"/>
      <c r="CD255" s="75"/>
      <c r="CE255" s="75"/>
      <c r="CF255" s="75"/>
      <c r="CG255" s="75"/>
      <c r="CH255" s="75"/>
      <c r="CI255" s="75"/>
      <c r="CJ255" s="75"/>
      <c r="CK255" s="75"/>
      <c r="CL255" s="75"/>
      <c r="CM255" s="75"/>
      <c r="CN255" s="75"/>
      <c r="CO255" s="75"/>
      <c r="CP255" s="75"/>
      <c r="CQ255" s="75"/>
      <c r="CR255" s="75"/>
      <c r="CS255" s="75"/>
      <c r="CT255" s="75"/>
      <c r="CU255" s="75"/>
      <c r="CV255" s="75"/>
      <c r="CW255" s="75"/>
      <c r="CX255" s="75"/>
      <c r="CY255" s="75"/>
      <c r="CZ255" s="75"/>
      <c r="DA255" s="75"/>
      <c r="DB255" s="75"/>
      <c r="DC255" s="75"/>
      <c r="DD255" s="75"/>
      <c r="DE255" s="75"/>
      <c r="DF255" s="75"/>
      <c r="DG255" s="75"/>
      <c r="DH255" s="75"/>
      <c r="DI255" s="75"/>
      <c r="DJ255" s="75"/>
      <c r="DK255" s="75"/>
      <c r="DL255" s="75"/>
      <c r="DM255" s="75"/>
      <c r="DN255" s="75"/>
      <c r="DO255" s="75"/>
      <c r="DP255" s="75"/>
      <c r="DQ255" s="75"/>
      <c r="DR255" s="75"/>
      <c r="DS255" s="75"/>
      <c r="DT255" s="75"/>
      <c r="DU255" s="75"/>
      <c r="DV255" s="75"/>
      <c r="DW255" s="75"/>
      <c r="DX255" s="75"/>
      <c r="DY255" s="75"/>
      <c r="DZ255" s="75"/>
      <c r="EA255" s="75"/>
      <c r="EB255" s="75"/>
      <c r="EC255" s="75"/>
      <c r="ED255" s="75"/>
      <c r="EE255" s="75"/>
      <c r="EF255" s="75"/>
      <c r="EG255" s="75"/>
      <c r="EH255" s="75"/>
      <c r="EI255" s="75"/>
      <c r="EJ255" s="75"/>
      <c r="EK255" s="75"/>
      <c r="EL255" s="75"/>
      <c r="EM255" s="75"/>
      <c r="EN255" s="75"/>
      <c r="EO255" s="75"/>
      <c r="EP255" s="75"/>
      <c r="EQ255" s="75"/>
      <c r="ER255" s="75"/>
      <c r="ES255" s="75"/>
      <c r="ET255" s="75"/>
      <c r="EU255" s="75"/>
      <c r="EV255" s="75"/>
      <c r="EW255" s="75"/>
      <c r="EX255" s="75"/>
      <c r="EY255" s="75"/>
      <c r="EZ255" s="75"/>
      <c r="FA255" s="75"/>
      <c r="FB255" s="75"/>
      <c r="FC255" s="75"/>
      <c r="FD255" s="75"/>
      <c r="FE255" s="75"/>
      <c r="FF255" s="75"/>
      <c r="FG255" s="75"/>
      <c r="FH255" s="75"/>
      <c r="FI255" s="75"/>
      <c r="FJ255" s="75"/>
      <c r="FK255" s="75"/>
      <c r="FL255" s="75"/>
      <c r="FM255" s="75"/>
      <c r="FN255" s="75"/>
      <c r="FO255" s="75"/>
      <c r="FP255" s="75"/>
      <c r="FQ255" s="75"/>
      <c r="FR255" s="75"/>
    </row>
    <row r="256" spans="1:174" s="23" customFormat="1" ht="67.95" customHeight="1" outlineLevel="2">
      <c r="A256" s="50"/>
      <c r="B256" s="29"/>
      <c r="C256" s="54" t="s">
        <v>397</v>
      </c>
      <c r="D256" s="51" t="s">
        <v>398</v>
      </c>
      <c r="E256" s="24" t="s">
        <v>14</v>
      </c>
      <c r="F256" s="32">
        <v>76</v>
      </c>
      <c r="G256" s="28" t="s">
        <v>14</v>
      </c>
      <c r="H256" s="33">
        <v>73.7</v>
      </c>
      <c r="I256" s="28" t="s">
        <v>14</v>
      </c>
      <c r="J256" s="33">
        <v>72.2</v>
      </c>
      <c r="K256" s="28" t="s">
        <v>14</v>
      </c>
      <c r="L256" s="33">
        <v>70.7</v>
      </c>
      <c r="M256" s="64" t="s">
        <v>1118</v>
      </c>
      <c r="N256" s="37"/>
      <c r="O256" s="74">
        <f t="shared" si="3"/>
        <v>0</v>
      </c>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c r="AU256" s="75"/>
      <c r="AV256" s="75"/>
      <c r="AW256" s="75"/>
      <c r="AX256" s="75"/>
      <c r="AY256" s="75"/>
      <c r="AZ256" s="75"/>
      <c r="BA256" s="75"/>
      <c r="BB256" s="75"/>
      <c r="BC256" s="75"/>
      <c r="BD256" s="75"/>
      <c r="BE256" s="75"/>
      <c r="BF256" s="75"/>
      <c r="BG256" s="75"/>
      <c r="BH256" s="75"/>
      <c r="BI256" s="75"/>
      <c r="BJ256" s="75"/>
      <c r="BK256" s="75"/>
      <c r="BL256" s="75"/>
      <c r="BM256" s="75"/>
      <c r="BN256" s="75"/>
      <c r="BO256" s="75"/>
      <c r="BP256" s="75"/>
      <c r="BQ256" s="75"/>
      <c r="BR256" s="75"/>
      <c r="BS256" s="75"/>
      <c r="BT256" s="75"/>
      <c r="BU256" s="75"/>
      <c r="BV256" s="75"/>
      <c r="BW256" s="75"/>
      <c r="BX256" s="75"/>
      <c r="BY256" s="75"/>
      <c r="BZ256" s="75"/>
      <c r="CA256" s="75"/>
      <c r="CB256" s="75"/>
      <c r="CC256" s="75"/>
      <c r="CD256" s="75"/>
      <c r="CE256" s="75"/>
      <c r="CF256" s="75"/>
      <c r="CG256" s="75"/>
      <c r="CH256" s="75"/>
      <c r="CI256" s="75"/>
      <c r="CJ256" s="75"/>
      <c r="CK256" s="75"/>
      <c r="CL256" s="75"/>
      <c r="CM256" s="75"/>
      <c r="CN256" s="75"/>
      <c r="CO256" s="75"/>
      <c r="CP256" s="75"/>
      <c r="CQ256" s="75"/>
      <c r="CR256" s="75"/>
      <c r="CS256" s="75"/>
      <c r="CT256" s="75"/>
      <c r="CU256" s="75"/>
      <c r="CV256" s="75"/>
      <c r="CW256" s="75"/>
      <c r="CX256" s="75"/>
      <c r="CY256" s="75"/>
      <c r="CZ256" s="75"/>
      <c r="DA256" s="75"/>
      <c r="DB256" s="75"/>
      <c r="DC256" s="75"/>
      <c r="DD256" s="75"/>
      <c r="DE256" s="75"/>
      <c r="DF256" s="75"/>
      <c r="DG256" s="75"/>
      <c r="DH256" s="75"/>
      <c r="DI256" s="75"/>
      <c r="DJ256" s="75"/>
      <c r="DK256" s="75"/>
      <c r="DL256" s="75"/>
      <c r="DM256" s="75"/>
      <c r="DN256" s="75"/>
      <c r="DO256" s="75"/>
      <c r="DP256" s="75"/>
      <c r="DQ256" s="75"/>
      <c r="DR256" s="75"/>
      <c r="DS256" s="75"/>
      <c r="DT256" s="75"/>
      <c r="DU256" s="75"/>
      <c r="DV256" s="75"/>
      <c r="DW256" s="75"/>
      <c r="DX256" s="75"/>
      <c r="DY256" s="75"/>
      <c r="DZ256" s="75"/>
      <c r="EA256" s="75"/>
      <c r="EB256" s="75"/>
      <c r="EC256" s="75"/>
      <c r="ED256" s="75"/>
      <c r="EE256" s="75"/>
      <c r="EF256" s="75"/>
      <c r="EG256" s="75"/>
      <c r="EH256" s="75"/>
      <c r="EI256" s="75"/>
      <c r="EJ256" s="75"/>
      <c r="EK256" s="75"/>
      <c r="EL256" s="75"/>
      <c r="EM256" s="75"/>
      <c r="EN256" s="75"/>
      <c r="EO256" s="75"/>
      <c r="EP256" s="75"/>
      <c r="EQ256" s="75"/>
      <c r="ER256" s="75"/>
      <c r="ES256" s="75"/>
      <c r="ET256" s="75"/>
      <c r="EU256" s="75"/>
      <c r="EV256" s="75"/>
      <c r="EW256" s="75"/>
      <c r="EX256" s="75"/>
      <c r="EY256" s="75"/>
      <c r="EZ256" s="75"/>
      <c r="FA256" s="75"/>
      <c r="FB256" s="75"/>
      <c r="FC256" s="75"/>
      <c r="FD256" s="75"/>
      <c r="FE256" s="75"/>
      <c r="FF256" s="75"/>
      <c r="FG256" s="75"/>
      <c r="FH256" s="75"/>
      <c r="FI256" s="75"/>
      <c r="FJ256" s="75"/>
      <c r="FK256" s="75"/>
      <c r="FL256" s="75"/>
      <c r="FM256" s="75"/>
      <c r="FN256" s="75"/>
      <c r="FO256" s="75"/>
      <c r="FP256" s="75"/>
      <c r="FQ256" s="75"/>
      <c r="FR256" s="75"/>
    </row>
    <row r="257" spans="1:174" s="23" customFormat="1" ht="67.95" customHeight="1" outlineLevel="2">
      <c r="A257" s="50"/>
      <c r="B257" s="29"/>
      <c r="C257" s="54" t="s">
        <v>399</v>
      </c>
      <c r="D257" s="51" t="s">
        <v>400</v>
      </c>
      <c r="E257" s="24" t="s">
        <v>14</v>
      </c>
      <c r="F257" s="32">
        <v>76</v>
      </c>
      <c r="G257" s="28" t="s">
        <v>14</v>
      </c>
      <c r="H257" s="33">
        <v>73.7</v>
      </c>
      <c r="I257" s="28" t="s">
        <v>14</v>
      </c>
      <c r="J257" s="33">
        <v>72.2</v>
      </c>
      <c r="K257" s="28" t="s">
        <v>14</v>
      </c>
      <c r="L257" s="33">
        <v>70.7</v>
      </c>
      <c r="M257" s="64" t="s">
        <v>1119</v>
      </c>
      <c r="N257" s="37"/>
      <c r="O257" s="74">
        <f t="shared" si="3"/>
        <v>0</v>
      </c>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c r="AU257" s="75"/>
      <c r="AV257" s="75"/>
      <c r="AW257" s="75"/>
      <c r="AX257" s="75"/>
      <c r="AY257" s="75"/>
      <c r="AZ257" s="75"/>
      <c r="BA257" s="75"/>
      <c r="BB257" s="75"/>
      <c r="BC257" s="75"/>
      <c r="BD257" s="75"/>
      <c r="BE257" s="75"/>
      <c r="BF257" s="75"/>
      <c r="BG257" s="75"/>
      <c r="BH257" s="75"/>
      <c r="BI257" s="75"/>
      <c r="BJ257" s="75"/>
      <c r="BK257" s="75"/>
      <c r="BL257" s="75"/>
      <c r="BM257" s="75"/>
      <c r="BN257" s="75"/>
      <c r="BO257" s="75"/>
      <c r="BP257" s="75"/>
      <c r="BQ257" s="75"/>
      <c r="BR257" s="75"/>
      <c r="BS257" s="75"/>
      <c r="BT257" s="75"/>
      <c r="BU257" s="75"/>
      <c r="BV257" s="75"/>
      <c r="BW257" s="75"/>
      <c r="BX257" s="75"/>
      <c r="BY257" s="75"/>
      <c r="BZ257" s="75"/>
      <c r="CA257" s="75"/>
      <c r="CB257" s="75"/>
      <c r="CC257" s="75"/>
      <c r="CD257" s="75"/>
      <c r="CE257" s="75"/>
      <c r="CF257" s="75"/>
      <c r="CG257" s="75"/>
      <c r="CH257" s="75"/>
      <c r="CI257" s="75"/>
      <c r="CJ257" s="75"/>
      <c r="CK257" s="75"/>
      <c r="CL257" s="75"/>
      <c r="CM257" s="75"/>
      <c r="CN257" s="75"/>
      <c r="CO257" s="75"/>
      <c r="CP257" s="75"/>
      <c r="CQ257" s="75"/>
      <c r="CR257" s="75"/>
      <c r="CS257" s="75"/>
      <c r="CT257" s="75"/>
      <c r="CU257" s="75"/>
      <c r="CV257" s="75"/>
      <c r="CW257" s="75"/>
      <c r="CX257" s="75"/>
      <c r="CY257" s="75"/>
      <c r="CZ257" s="75"/>
      <c r="DA257" s="75"/>
      <c r="DB257" s="75"/>
      <c r="DC257" s="75"/>
      <c r="DD257" s="75"/>
      <c r="DE257" s="75"/>
      <c r="DF257" s="75"/>
      <c r="DG257" s="75"/>
      <c r="DH257" s="75"/>
      <c r="DI257" s="75"/>
      <c r="DJ257" s="75"/>
      <c r="DK257" s="75"/>
      <c r="DL257" s="75"/>
      <c r="DM257" s="75"/>
      <c r="DN257" s="75"/>
      <c r="DO257" s="75"/>
      <c r="DP257" s="75"/>
      <c r="DQ257" s="75"/>
      <c r="DR257" s="75"/>
      <c r="DS257" s="75"/>
      <c r="DT257" s="75"/>
      <c r="DU257" s="75"/>
      <c r="DV257" s="75"/>
      <c r="DW257" s="75"/>
      <c r="DX257" s="75"/>
      <c r="DY257" s="75"/>
      <c r="DZ257" s="75"/>
      <c r="EA257" s="75"/>
      <c r="EB257" s="75"/>
      <c r="EC257" s="75"/>
      <c r="ED257" s="75"/>
      <c r="EE257" s="75"/>
      <c r="EF257" s="75"/>
      <c r="EG257" s="75"/>
      <c r="EH257" s="75"/>
      <c r="EI257" s="75"/>
      <c r="EJ257" s="75"/>
      <c r="EK257" s="75"/>
      <c r="EL257" s="75"/>
      <c r="EM257" s="75"/>
      <c r="EN257" s="75"/>
      <c r="EO257" s="75"/>
      <c r="EP257" s="75"/>
      <c r="EQ257" s="75"/>
      <c r="ER257" s="75"/>
      <c r="ES257" s="75"/>
      <c r="ET257" s="75"/>
      <c r="EU257" s="75"/>
      <c r="EV257" s="75"/>
      <c r="EW257" s="75"/>
      <c r="EX257" s="75"/>
      <c r="EY257" s="75"/>
      <c r="EZ257" s="75"/>
      <c r="FA257" s="75"/>
      <c r="FB257" s="75"/>
      <c r="FC257" s="75"/>
      <c r="FD257" s="75"/>
      <c r="FE257" s="75"/>
      <c r="FF257" s="75"/>
      <c r="FG257" s="75"/>
      <c r="FH257" s="75"/>
      <c r="FI257" s="75"/>
      <c r="FJ257" s="75"/>
      <c r="FK257" s="75"/>
      <c r="FL257" s="75"/>
      <c r="FM257" s="75"/>
      <c r="FN257" s="75"/>
      <c r="FO257" s="75"/>
      <c r="FP257" s="75"/>
      <c r="FQ257" s="75"/>
      <c r="FR257" s="75"/>
    </row>
    <row r="258" spans="1:174" s="43" customFormat="1" ht="16.05" customHeight="1" outlineLevel="1">
      <c r="A258" s="65"/>
      <c r="B258" s="38" t="s">
        <v>401</v>
      </c>
      <c r="C258" s="66"/>
      <c r="D258" s="67"/>
      <c r="E258" s="39"/>
      <c r="F258" s="40"/>
      <c r="G258" s="41"/>
      <c r="H258" s="41"/>
      <c r="I258" s="41"/>
      <c r="J258" s="41"/>
      <c r="K258" s="41"/>
      <c r="L258" s="41"/>
      <c r="M258" s="68"/>
      <c r="N258" s="42"/>
      <c r="O258" s="74">
        <f t="shared" si="3"/>
        <v>0</v>
      </c>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c r="BS258" s="73"/>
      <c r="BT258" s="73"/>
      <c r="BU258" s="73"/>
      <c r="BV258" s="73"/>
      <c r="BW258" s="73"/>
      <c r="BX258" s="73"/>
      <c r="BY258" s="73"/>
      <c r="BZ258" s="73"/>
      <c r="CA258" s="73"/>
      <c r="CB258" s="73"/>
      <c r="CC258" s="73"/>
      <c r="CD258" s="73"/>
      <c r="CE258" s="73"/>
      <c r="CF258" s="73"/>
      <c r="CG258" s="73"/>
      <c r="CH258" s="73"/>
      <c r="CI258" s="73"/>
      <c r="CJ258" s="73"/>
      <c r="CK258" s="73"/>
      <c r="CL258" s="73"/>
      <c r="CM258" s="73"/>
      <c r="CN258" s="73"/>
      <c r="CO258" s="73"/>
      <c r="CP258" s="73"/>
      <c r="CQ258" s="73"/>
      <c r="CR258" s="73"/>
      <c r="CS258" s="73"/>
      <c r="CT258" s="73"/>
      <c r="CU258" s="73"/>
      <c r="CV258" s="73"/>
      <c r="CW258" s="73"/>
      <c r="CX258" s="73"/>
      <c r="CY258" s="73"/>
      <c r="CZ258" s="73"/>
      <c r="DA258" s="73"/>
      <c r="DB258" s="73"/>
      <c r="DC258" s="73"/>
      <c r="DD258" s="73"/>
      <c r="DE258" s="73"/>
      <c r="DF258" s="73"/>
      <c r="DG258" s="73"/>
      <c r="DH258" s="73"/>
      <c r="DI258" s="73"/>
      <c r="DJ258" s="73"/>
      <c r="DK258" s="73"/>
      <c r="DL258" s="73"/>
      <c r="DM258" s="73"/>
      <c r="DN258" s="73"/>
      <c r="DO258" s="73"/>
      <c r="DP258" s="73"/>
      <c r="DQ258" s="73"/>
      <c r="DR258" s="73"/>
      <c r="DS258" s="73"/>
      <c r="DT258" s="73"/>
      <c r="DU258" s="73"/>
      <c r="DV258" s="73"/>
      <c r="DW258" s="73"/>
      <c r="DX258" s="73"/>
      <c r="DY258" s="73"/>
      <c r="DZ258" s="73"/>
      <c r="EA258" s="73"/>
      <c r="EB258" s="73"/>
      <c r="EC258" s="73"/>
      <c r="ED258" s="73"/>
      <c r="EE258" s="73"/>
      <c r="EF258" s="73"/>
      <c r="EG258" s="73"/>
      <c r="EH258" s="73"/>
      <c r="EI258" s="73"/>
      <c r="EJ258" s="73"/>
      <c r="EK258" s="73"/>
      <c r="EL258" s="73"/>
      <c r="EM258" s="73"/>
      <c r="EN258" s="73"/>
      <c r="EO258" s="73"/>
      <c r="EP258" s="73"/>
      <c r="EQ258" s="73"/>
      <c r="ER258" s="73"/>
      <c r="ES258" s="73"/>
      <c r="ET258" s="73"/>
      <c r="EU258" s="73"/>
      <c r="EV258" s="73"/>
      <c r="EW258" s="73"/>
      <c r="EX258" s="73"/>
      <c r="EY258" s="73"/>
      <c r="EZ258" s="73"/>
      <c r="FA258" s="73"/>
      <c r="FB258" s="73"/>
      <c r="FC258" s="73"/>
      <c r="FD258" s="73"/>
      <c r="FE258" s="73"/>
      <c r="FF258" s="73"/>
      <c r="FG258" s="73"/>
      <c r="FH258" s="73"/>
      <c r="FI258" s="73"/>
      <c r="FJ258" s="73"/>
      <c r="FK258" s="73"/>
      <c r="FL258" s="73"/>
      <c r="FM258" s="73"/>
      <c r="FN258" s="73"/>
      <c r="FO258" s="73"/>
      <c r="FP258" s="73"/>
      <c r="FQ258" s="73"/>
      <c r="FR258" s="73"/>
    </row>
    <row r="259" spans="1:174" s="23" customFormat="1" ht="67.95" customHeight="1" outlineLevel="2">
      <c r="A259" s="50"/>
      <c r="B259" s="29"/>
      <c r="C259" s="54" t="s">
        <v>402</v>
      </c>
      <c r="D259" s="51" t="s">
        <v>391</v>
      </c>
      <c r="E259" s="24" t="s">
        <v>14</v>
      </c>
      <c r="F259" s="30">
        <v>1559</v>
      </c>
      <c r="G259" s="28" t="s">
        <v>14</v>
      </c>
      <c r="H259" s="31">
        <v>1512.2</v>
      </c>
      <c r="I259" s="28" t="s">
        <v>14</v>
      </c>
      <c r="J259" s="31">
        <v>1481.1</v>
      </c>
      <c r="K259" s="28" t="s">
        <v>14</v>
      </c>
      <c r="L259" s="31">
        <v>1449.9</v>
      </c>
      <c r="M259" s="64" t="s">
        <v>1120</v>
      </c>
      <c r="N259" s="37"/>
      <c r="O259" s="74">
        <f t="shared" si="3"/>
        <v>0</v>
      </c>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c r="AU259" s="75"/>
      <c r="AV259" s="75"/>
      <c r="AW259" s="75"/>
      <c r="AX259" s="75"/>
      <c r="AY259" s="75"/>
      <c r="AZ259" s="75"/>
      <c r="BA259" s="75"/>
      <c r="BB259" s="75"/>
      <c r="BC259" s="75"/>
      <c r="BD259" s="75"/>
      <c r="BE259" s="75"/>
      <c r="BF259" s="75"/>
      <c r="BG259" s="75"/>
      <c r="BH259" s="75"/>
      <c r="BI259" s="75"/>
      <c r="BJ259" s="75"/>
      <c r="BK259" s="75"/>
      <c r="BL259" s="75"/>
      <c r="BM259" s="75"/>
      <c r="BN259" s="75"/>
      <c r="BO259" s="75"/>
      <c r="BP259" s="75"/>
      <c r="BQ259" s="75"/>
      <c r="BR259" s="75"/>
      <c r="BS259" s="75"/>
      <c r="BT259" s="75"/>
      <c r="BU259" s="75"/>
      <c r="BV259" s="75"/>
      <c r="BW259" s="75"/>
      <c r="BX259" s="75"/>
      <c r="BY259" s="75"/>
      <c r="BZ259" s="75"/>
      <c r="CA259" s="75"/>
      <c r="CB259" s="75"/>
      <c r="CC259" s="75"/>
      <c r="CD259" s="75"/>
      <c r="CE259" s="75"/>
      <c r="CF259" s="75"/>
      <c r="CG259" s="75"/>
      <c r="CH259" s="75"/>
      <c r="CI259" s="75"/>
      <c r="CJ259" s="75"/>
      <c r="CK259" s="75"/>
      <c r="CL259" s="75"/>
      <c r="CM259" s="75"/>
      <c r="CN259" s="75"/>
      <c r="CO259" s="75"/>
      <c r="CP259" s="75"/>
      <c r="CQ259" s="75"/>
      <c r="CR259" s="75"/>
      <c r="CS259" s="75"/>
      <c r="CT259" s="75"/>
      <c r="CU259" s="75"/>
      <c r="CV259" s="75"/>
      <c r="CW259" s="75"/>
      <c r="CX259" s="75"/>
      <c r="CY259" s="75"/>
      <c r="CZ259" s="75"/>
      <c r="DA259" s="75"/>
      <c r="DB259" s="75"/>
      <c r="DC259" s="75"/>
      <c r="DD259" s="75"/>
      <c r="DE259" s="75"/>
      <c r="DF259" s="75"/>
      <c r="DG259" s="75"/>
      <c r="DH259" s="75"/>
      <c r="DI259" s="75"/>
      <c r="DJ259" s="75"/>
      <c r="DK259" s="75"/>
      <c r="DL259" s="75"/>
      <c r="DM259" s="75"/>
      <c r="DN259" s="75"/>
      <c r="DO259" s="75"/>
      <c r="DP259" s="75"/>
      <c r="DQ259" s="75"/>
      <c r="DR259" s="75"/>
      <c r="DS259" s="75"/>
      <c r="DT259" s="75"/>
      <c r="DU259" s="75"/>
      <c r="DV259" s="75"/>
      <c r="DW259" s="75"/>
      <c r="DX259" s="75"/>
      <c r="DY259" s="75"/>
      <c r="DZ259" s="75"/>
      <c r="EA259" s="75"/>
      <c r="EB259" s="75"/>
      <c r="EC259" s="75"/>
      <c r="ED259" s="75"/>
      <c r="EE259" s="75"/>
      <c r="EF259" s="75"/>
      <c r="EG259" s="75"/>
      <c r="EH259" s="75"/>
      <c r="EI259" s="75"/>
      <c r="EJ259" s="75"/>
      <c r="EK259" s="75"/>
      <c r="EL259" s="75"/>
      <c r="EM259" s="75"/>
      <c r="EN259" s="75"/>
      <c r="EO259" s="75"/>
      <c r="EP259" s="75"/>
      <c r="EQ259" s="75"/>
      <c r="ER259" s="75"/>
      <c r="ES259" s="75"/>
      <c r="ET259" s="75"/>
      <c r="EU259" s="75"/>
      <c r="EV259" s="75"/>
      <c r="EW259" s="75"/>
      <c r="EX259" s="75"/>
      <c r="EY259" s="75"/>
      <c r="EZ259" s="75"/>
      <c r="FA259" s="75"/>
      <c r="FB259" s="75"/>
      <c r="FC259" s="75"/>
      <c r="FD259" s="75"/>
      <c r="FE259" s="75"/>
      <c r="FF259" s="75"/>
      <c r="FG259" s="75"/>
      <c r="FH259" s="75"/>
      <c r="FI259" s="75"/>
      <c r="FJ259" s="75"/>
      <c r="FK259" s="75"/>
      <c r="FL259" s="75"/>
      <c r="FM259" s="75"/>
      <c r="FN259" s="75"/>
      <c r="FO259" s="75"/>
      <c r="FP259" s="75"/>
      <c r="FQ259" s="75"/>
      <c r="FR259" s="75"/>
    </row>
    <row r="260" spans="1:174" s="23" customFormat="1" ht="67.95" customHeight="1" outlineLevel="2">
      <c r="A260" s="50"/>
      <c r="B260" s="29"/>
      <c r="C260" s="54" t="s">
        <v>924</v>
      </c>
      <c r="D260" s="51" t="s">
        <v>925</v>
      </c>
      <c r="E260" s="24" t="s">
        <v>14</v>
      </c>
      <c r="F260" s="32">
        <v>506</v>
      </c>
      <c r="G260" s="28" t="s">
        <v>14</v>
      </c>
      <c r="H260" s="33">
        <v>490.8</v>
      </c>
      <c r="I260" s="28" t="s">
        <v>14</v>
      </c>
      <c r="J260" s="33">
        <v>480.7</v>
      </c>
      <c r="K260" s="28" t="s">
        <v>14</v>
      </c>
      <c r="L260" s="33">
        <v>470.6</v>
      </c>
      <c r="M260" s="64" t="s">
        <v>1121</v>
      </c>
      <c r="N260" s="37"/>
      <c r="O260" s="74">
        <f t="shared" si="3"/>
        <v>0</v>
      </c>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c r="AU260" s="75"/>
      <c r="AV260" s="75"/>
      <c r="AW260" s="75"/>
      <c r="AX260" s="75"/>
      <c r="AY260" s="75"/>
      <c r="AZ260" s="75"/>
      <c r="BA260" s="75"/>
      <c r="BB260" s="75"/>
      <c r="BC260" s="75"/>
      <c r="BD260" s="75"/>
      <c r="BE260" s="75"/>
      <c r="BF260" s="75"/>
      <c r="BG260" s="75"/>
      <c r="BH260" s="75"/>
      <c r="BI260" s="75"/>
      <c r="BJ260" s="75"/>
      <c r="BK260" s="75"/>
      <c r="BL260" s="75"/>
      <c r="BM260" s="75"/>
      <c r="BN260" s="75"/>
      <c r="BO260" s="75"/>
      <c r="BP260" s="75"/>
      <c r="BQ260" s="75"/>
      <c r="BR260" s="75"/>
      <c r="BS260" s="75"/>
      <c r="BT260" s="75"/>
      <c r="BU260" s="75"/>
      <c r="BV260" s="75"/>
      <c r="BW260" s="75"/>
      <c r="BX260" s="75"/>
      <c r="BY260" s="75"/>
      <c r="BZ260" s="75"/>
      <c r="CA260" s="75"/>
      <c r="CB260" s="75"/>
      <c r="CC260" s="75"/>
      <c r="CD260" s="75"/>
      <c r="CE260" s="75"/>
      <c r="CF260" s="75"/>
      <c r="CG260" s="75"/>
      <c r="CH260" s="75"/>
      <c r="CI260" s="75"/>
      <c r="CJ260" s="75"/>
      <c r="CK260" s="75"/>
      <c r="CL260" s="75"/>
      <c r="CM260" s="75"/>
      <c r="CN260" s="75"/>
      <c r="CO260" s="75"/>
      <c r="CP260" s="75"/>
      <c r="CQ260" s="75"/>
      <c r="CR260" s="75"/>
      <c r="CS260" s="75"/>
      <c r="CT260" s="75"/>
      <c r="CU260" s="75"/>
      <c r="CV260" s="75"/>
      <c r="CW260" s="75"/>
      <c r="CX260" s="75"/>
      <c r="CY260" s="75"/>
      <c r="CZ260" s="75"/>
      <c r="DA260" s="75"/>
      <c r="DB260" s="75"/>
      <c r="DC260" s="75"/>
      <c r="DD260" s="75"/>
      <c r="DE260" s="75"/>
      <c r="DF260" s="75"/>
      <c r="DG260" s="75"/>
      <c r="DH260" s="75"/>
      <c r="DI260" s="75"/>
      <c r="DJ260" s="75"/>
      <c r="DK260" s="75"/>
      <c r="DL260" s="75"/>
      <c r="DM260" s="75"/>
      <c r="DN260" s="75"/>
      <c r="DO260" s="75"/>
      <c r="DP260" s="75"/>
      <c r="DQ260" s="75"/>
      <c r="DR260" s="75"/>
      <c r="DS260" s="75"/>
      <c r="DT260" s="75"/>
      <c r="DU260" s="75"/>
      <c r="DV260" s="75"/>
      <c r="DW260" s="75"/>
      <c r="DX260" s="75"/>
      <c r="DY260" s="75"/>
      <c r="DZ260" s="75"/>
      <c r="EA260" s="75"/>
      <c r="EB260" s="75"/>
      <c r="EC260" s="75"/>
      <c r="ED260" s="75"/>
      <c r="EE260" s="75"/>
      <c r="EF260" s="75"/>
      <c r="EG260" s="75"/>
      <c r="EH260" s="75"/>
      <c r="EI260" s="75"/>
      <c r="EJ260" s="75"/>
      <c r="EK260" s="75"/>
      <c r="EL260" s="75"/>
      <c r="EM260" s="75"/>
      <c r="EN260" s="75"/>
      <c r="EO260" s="75"/>
      <c r="EP260" s="75"/>
      <c r="EQ260" s="75"/>
      <c r="ER260" s="75"/>
      <c r="ES260" s="75"/>
      <c r="ET260" s="75"/>
      <c r="EU260" s="75"/>
      <c r="EV260" s="75"/>
      <c r="EW260" s="75"/>
      <c r="EX260" s="75"/>
      <c r="EY260" s="75"/>
      <c r="EZ260" s="75"/>
      <c r="FA260" s="75"/>
      <c r="FB260" s="75"/>
      <c r="FC260" s="75"/>
      <c r="FD260" s="75"/>
      <c r="FE260" s="75"/>
      <c r="FF260" s="75"/>
      <c r="FG260" s="75"/>
      <c r="FH260" s="75"/>
      <c r="FI260" s="75"/>
      <c r="FJ260" s="75"/>
      <c r="FK260" s="75"/>
      <c r="FL260" s="75"/>
      <c r="FM260" s="75"/>
      <c r="FN260" s="75"/>
      <c r="FO260" s="75"/>
      <c r="FP260" s="75"/>
      <c r="FQ260" s="75"/>
      <c r="FR260" s="75"/>
    </row>
    <row r="261" spans="1:174" s="23" customFormat="1" ht="67.95" customHeight="1" outlineLevel="2">
      <c r="A261" s="50"/>
      <c r="B261" s="29"/>
      <c r="C261" s="54" t="s">
        <v>926</v>
      </c>
      <c r="D261" s="51" t="s">
        <v>927</v>
      </c>
      <c r="E261" s="24" t="s">
        <v>14</v>
      </c>
      <c r="F261" s="30">
        <v>1950</v>
      </c>
      <c r="G261" s="28" t="s">
        <v>14</v>
      </c>
      <c r="H261" s="31">
        <v>1891.5</v>
      </c>
      <c r="I261" s="28" t="s">
        <v>14</v>
      </c>
      <c r="J261" s="31">
        <v>1852.5</v>
      </c>
      <c r="K261" s="28" t="s">
        <v>14</v>
      </c>
      <c r="L261" s="31">
        <v>1813.5</v>
      </c>
      <c r="M261" s="64" t="s">
        <v>1044</v>
      </c>
      <c r="N261" s="37"/>
      <c r="O261" s="74">
        <f t="shared" si="3"/>
        <v>0</v>
      </c>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c r="AU261" s="75"/>
      <c r="AV261" s="75"/>
      <c r="AW261" s="75"/>
      <c r="AX261" s="75"/>
      <c r="AY261" s="75"/>
      <c r="AZ261" s="75"/>
      <c r="BA261" s="75"/>
      <c r="BB261" s="75"/>
      <c r="BC261" s="75"/>
      <c r="BD261" s="75"/>
      <c r="BE261" s="75"/>
      <c r="BF261" s="75"/>
      <c r="BG261" s="75"/>
      <c r="BH261" s="75"/>
      <c r="BI261" s="75"/>
      <c r="BJ261" s="75"/>
      <c r="BK261" s="75"/>
      <c r="BL261" s="75"/>
      <c r="BM261" s="75"/>
      <c r="BN261" s="75"/>
      <c r="BO261" s="75"/>
      <c r="BP261" s="75"/>
      <c r="BQ261" s="75"/>
      <c r="BR261" s="75"/>
      <c r="BS261" s="75"/>
      <c r="BT261" s="75"/>
      <c r="BU261" s="75"/>
      <c r="BV261" s="75"/>
      <c r="BW261" s="75"/>
      <c r="BX261" s="75"/>
      <c r="BY261" s="75"/>
      <c r="BZ261" s="75"/>
      <c r="CA261" s="75"/>
      <c r="CB261" s="75"/>
      <c r="CC261" s="75"/>
      <c r="CD261" s="75"/>
      <c r="CE261" s="75"/>
      <c r="CF261" s="75"/>
      <c r="CG261" s="75"/>
      <c r="CH261" s="75"/>
      <c r="CI261" s="75"/>
      <c r="CJ261" s="75"/>
      <c r="CK261" s="75"/>
      <c r="CL261" s="75"/>
      <c r="CM261" s="75"/>
      <c r="CN261" s="75"/>
      <c r="CO261" s="75"/>
      <c r="CP261" s="75"/>
      <c r="CQ261" s="75"/>
      <c r="CR261" s="75"/>
      <c r="CS261" s="75"/>
      <c r="CT261" s="75"/>
      <c r="CU261" s="75"/>
      <c r="CV261" s="75"/>
      <c r="CW261" s="75"/>
      <c r="CX261" s="75"/>
      <c r="CY261" s="75"/>
      <c r="CZ261" s="75"/>
      <c r="DA261" s="75"/>
      <c r="DB261" s="75"/>
      <c r="DC261" s="75"/>
      <c r="DD261" s="75"/>
      <c r="DE261" s="75"/>
      <c r="DF261" s="75"/>
      <c r="DG261" s="75"/>
      <c r="DH261" s="75"/>
      <c r="DI261" s="75"/>
      <c r="DJ261" s="75"/>
      <c r="DK261" s="75"/>
      <c r="DL261" s="75"/>
      <c r="DM261" s="75"/>
      <c r="DN261" s="75"/>
      <c r="DO261" s="75"/>
      <c r="DP261" s="75"/>
      <c r="DQ261" s="75"/>
      <c r="DR261" s="75"/>
      <c r="DS261" s="75"/>
      <c r="DT261" s="75"/>
      <c r="DU261" s="75"/>
      <c r="DV261" s="75"/>
      <c r="DW261" s="75"/>
      <c r="DX261" s="75"/>
      <c r="DY261" s="75"/>
      <c r="DZ261" s="75"/>
      <c r="EA261" s="75"/>
      <c r="EB261" s="75"/>
      <c r="EC261" s="75"/>
      <c r="ED261" s="75"/>
      <c r="EE261" s="75"/>
      <c r="EF261" s="75"/>
      <c r="EG261" s="75"/>
      <c r="EH261" s="75"/>
      <c r="EI261" s="75"/>
      <c r="EJ261" s="75"/>
      <c r="EK261" s="75"/>
      <c r="EL261" s="75"/>
      <c r="EM261" s="75"/>
      <c r="EN261" s="75"/>
      <c r="EO261" s="75"/>
      <c r="EP261" s="75"/>
      <c r="EQ261" s="75"/>
      <c r="ER261" s="75"/>
      <c r="ES261" s="75"/>
      <c r="ET261" s="75"/>
      <c r="EU261" s="75"/>
      <c r="EV261" s="75"/>
      <c r="EW261" s="75"/>
      <c r="EX261" s="75"/>
      <c r="EY261" s="75"/>
      <c r="EZ261" s="75"/>
      <c r="FA261" s="75"/>
      <c r="FB261" s="75"/>
      <c r="FC261" s="75"/>
      <c r="FD261" s="75"/>
      <c r="FE261" s="75"/>
      <c r="FF261" s="75"/>
      <c r="FG261" s="75"/>
      <c r="FH261" s="75"/>
      <c r="FI261" s="75"/>
      <c r="FJ261" s="75"/>
      <c r="FK261" s="75"/>
      <c r="FL261" s="75"/>
      <c r="FM261" s="75"/>
      <c r="FN261" s="75"/>
      <c r="FO261" s="75"/>
      <c r="FP261" s="75"/>
      <c r="FQ261" s="75"/>
      <c r="FR261" s="75"/>
    </row>
    <row r="262" spans="1:174" s="23" customFormat="1" ht="67.95" customHeight="1" outlineLevel="2">
      <c r="A262" s="50"/>
      <c r="B262" s="29"/>
      <c r="C262" s="54" t="s">
        <v>403</v>
      </c>
      <c r="D262" s="51" t="s">
        <v>404</v>
      </c>
      <c r="E262" s="24" t="s">
        <v>14</v>
      </c>
      <c r="F262" s="30">
        <v>2729</v>
      </c>
      <c r="G262" s="28" t="s">
        <v>14</v>
      </c>
      <c r="H262" s="31">
        <v>2647.1</v>
      </c>
      <c r="I262" s="28" t="s">
        <v>14</v>
      </c>
      <c r="J262" s="31">
        <v>2592.6</v>
      </c>
      <c r="K262" s="28" t="s">
        <v>14</v>
      </c>
      <c r="L262" s="31">
        <v>2538</v>
      </c>
      <c r="M262" s="64" t="s">
        <v>1122</v>
      </c>
      <c r="N262" s="37"/>
      <c r="O262" s="74">
        <f t="shared" si="3"/>
        <v>0</v>
      </c>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c r="AU262" s="75"/>
      <c r="AV262" s="75"/>
      <c r="AW262" s="75"/>
      <c r="AX262" s="75"/>
      <c r="AY262" s="75"/>
      <c r="AZ262" s="75"/>
      <c r="BA262" s="75"/>
      <c r="BB262" s="75"/>
      <c r="BC262" s="75"/>
      <c r="BD262" s="75"/>
      <c r="BE262" s="75"/>
      <c r="BF262" s="75"/>
      <c r="BG262" s="75"/>
      <c r="BH262" s="75"/>
      <c r="BI262" s="75"/>
      <c r="BJ262" s="75"/>
      <c r="BK262" s="75"/>
      <c r="BL262" s="75"/>
      <c r="BM262" s="75"/>
      <c r="BN262" s="75"/>
      <c r="BO262" s="75"/>
      <c r="BP262" s="75"/>
      <c r="BQ262" s="75"/>
      <c r="BR262" s="75"/>
      <c r="BS262" s="75"/>
      <c r="BT262" s="75"/>
      <c r="BU262" s="75"/>
      <c r="BV262" s="75"/>
      <c r="BW262" s="75"/>
      <c r="BX262" s="75"/>
      <c r="BY262" s="75"/>
      <c r="BZ262" s="75"/>
      <c r="CA262" s="75"/>
      <c r="CB262" s="75"/>
      <c r="CC262" s="75"/>
      <c r="CD262" s="75"/>
      <c r="CE262" s="75"/>
      <c r="CF262" s="75"/>
      <c r="CG262" s="75"/>
      <c r="CH262" s="75"/>
      <c r="CI262" s="75"/>
      <c r="CJ262" s="75"/>
      <c r="CK262" s="75"/>
      <c r="CL262" s="75"/>
      <c r="CM262" s="75"/>
      <c r="CN262" s="75"/>
      <c r="CO262" s="75"/>
      <c r="CP262" s="75"/>
      <c r="CQ262" s="75"/>
      <c r="CR262" s="75"/>
      <c r="CS262" s="75"/>
      <c r="CT262" s="75"/>
      <c r="CU262" s="75"/>
      <c r="CV262" s="75"/>
      <c r="CW262" s="75"/>
      <c r="CX262" s="75"/>
      <c r="CY262" s="75"/>
      <c r="CZ262" s="75"/>
      <c r="DA262" s="75"/>
      <c r="DB262" s="75"/>
      <c r="DC262" s="75"/>
      <c r="DD262" s="75"/>
      <c r="DE262" s="75"/>
      <c r="DF262" s="75"/>
      <c r="DG262" s="75"/>
      <c r="DH262" s="75"/>
      <c r="DI262" s="75"/>
      <c r="DJ262" s="75"/>
      <c r="DK262" s="75"/>
      <c r="DL262" s="75"/>
      <c r="DM262" s="75"/>
      <c r="DN262" s="75"/>
      <c r="DO262" s="75"/>
      <c r="DP262" s="75"/>
      <c r="DQ262" s="75"/>
      <c r="DR262" s="75"/>
      <c r="DS262" s="75"/>
      <c r="DT262" s="75"/>
      <c r="DU262" s="75"/>
      <c r="DV262" s="75"/>
      <c r="DW262" s="75"/>
      <c r="DX262" s="75"/>
      <c r="DY262" s="75"/>
      <c r="DZ262" s="75"/>
      <c r="EA262" s="75"/>
      <c r="EB262" s="75"/>
      <c r="EC262" s="75"/>
      <c r="ED262" s="75"/>
      <c r="EE262" s="75"/>
      <c r="EF262" s="75"/>
      <c r="EG262" s="75"/>
      <c r="EH262" s="75"/>
      <c r="EI262" s="75"/>
      <c r="EJ262" s="75"/>
      <c r="EK262" s="75"/>
      <c r="EL262" s="75"/>
      <c r="EM262" s="75"/>
      <c r="EN262" s="75"/>
      <c r="EO262" s="75"/>
      <c r="EP262" s="75"/>
      <c r="EQ262" s="75"/>
      <c r="ER262" s="75"/>
      <c r="ES262" s="75"/>
      <c r="ET262" s="75"/>
      <c r="EU262" s="75"/>
      <c r="EV262" s="75"/>
      <c r="EW262" s="75"/>
      <c r="EX262" s="75"/>
      <c r="EY262" s="75"/>
      <c r="EZ262" s="75"/>
      <c r="FA262" s="75"/>
      <c r="FB262" s="75"/>
      <c r="FC262" s="75"/>
      <c r="FD262" s="75"/>
      <c r="FE262" s="75"/>
      <c r="FF262" s="75"/>
      <c r="FG262" s="75"/>
      <c r="FH262" s="75"/>
      <c r="FI262" s="75"/>
      <c r="FJ262" s="75"/>
      <c r="FK262" s="75"/>
      <c r="FL262" s="75"/>
      <c r="FM262" s="75"/>
      <c r="FN262" s="75"/>
      <c r="FO262" s="75"/>
      <c r="FP262" s="75"/>
      <c r="FQ262" s="75"/>
      <c r="FR262" s="75"/>
    </row>
    <row r="263" spans="1:174" s="23" customFormat="1" ht="67.95" customHeight="1" outlineLevel="2">
      <c r="A263" s="50"/>
      <c r="B263" s="29"/>
      <c r="C263" s="54" t="s">
        <v>928</v>
      </c>
      <c r="D263" s="51" t="s">
        <v>929</v>
      </c>
      <c r="E263" s="24" t="s">
        <v>14</v>
      </c>
      <c r="F263" s="30">
        <v>3002</v>
      </c>
      <c r="G263" s="28" t="s">
        <v>14</v>
      </c>
      <c r="H263" s="31">
        <v>2911.9</v>
      </c>
      <c r="I263" s="28" t="s">
        <v>14</v>
      </c>
      <c r="J263" s="31">
        <v>2851.9</v>
      </c>
      <c r="K263" s="28" t="s">
        <v>14</v>
      </c>
      <c r="L263" s="31">
        <v>2791.9</v>
      </c>
      <c r="M263" s="64" t="s">
        <v>1123</v>
      </c>
      <c r="N263" s="37"/>
      <c r="O263" s="74">
        <f t="shared" si="3"/>
        <v>0</v>
      </c>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c r="AU263" s="75"/>
      <c r="AV263" s="75"/>
      <c r="AW263" s="75"/>
      <c r="AX263" s="75"/>
      <c r="AY263" s="75"/>
      <c r="AZ263" s="75"/>
      <c r="BA263" s="75"/>
      <c r="BB263" s="75"/>
      <c r="BC263" s="75"/>
      <c r="BD263" s="75"/>
      <c r="BE263" s="75"/>
      <c r="BF263" s="75"/>
      <c r="BG263" s="75"/>
      <c r="BH263" s="75"/>
      <c r="BI263" s="75"/>
      <c r="BJ263" s="75"/>
      <c r="BK263" s="75"/>
      <c r="BL263" s="75"/>
      <c r="BM263" s="75"/>
      <c r="BN263" s="75"/>
      <c r="BO263" s="75"/>
      <c r="BP263" s="75"/>
      <c r="BQ263" s="75"/>
      <c r="BR263" s="75"/>
      <c r="BS263" s="75"/>
      <c r="BT263" s="75"/>
      <c r="BU263" s="75"/>
      <c r="BV263" s="75"/>
      <c r="BW263" s="75"/>
      <c r="BX263" s="75"/>
      <c r="BY263" s="75"/>
      <c r="BZ263" s="75"/>
      <c r="CA263" s="75"/>
      <c r="CB263" s="75"/>
      <c r="CC263" s="75"/>
      <c r="CD263" s="75"/>
      <c r="CE263" s="75"/>
      <c r="CF263" s="75"/>
      <c r="CG263" s="75"/>
      <c r="CH263" s="75"/>
      <c r="CI263" s="75"/>
      <c r="CJ263" s="75"/>
      <c r="CK263" s="75"/>
      <c r="CL263" s="75"/>
      <c r="CM263" s="75"/>
      <c r="CN263" s="75"/>
      <c r="CO263" s="75"/>
      <c r="CP263" s="75"/>
      <c r="CQ263" s="75"/>
      <c r="CR263" s="75"/>
      <c r="CS263" s="75"/>
      <c r="CT263" s="75"/>
      <c r="CU263" s="75"/>
      <c r="CV263" s="75"/>
      <c r="CW263" s="75"/>
      <c r="CX263" s="75"/>
      <c r="CY263" s="75"/>
      <c r="CZ263" s="75"/>
      <c r="DA263" s="75"/>
      <c r="DB263" s="75"/>
      <c r="DC263" s="75"/>
      <c r="DD263" s="75"/>
      <c r="DE263" s="75"/>
      <c r="DF263" s="75"/>
      <c r="DG263" s="75"/>
      <c r="DH263" s="75"/>
      <c r="DI263" s="75"/>
      <c r="DJ263" s="75"/>
      <c r="DK263" s="75"/>
      <c r="DL263" s="75"/>
      <c r="DM263" s="75"/>
      <c r="DN263" s="75"/>
      <c r="DO263" s="75"/>
      <c r="DP263" s="75"/>
      <c r="DQ263" s="75"/>
      <c r="DR263" s="75"/>
      <c r="DS263" s="75"/>
      <c r="DT263" s="75"/>
      <c r="DU263" s="75"/>
      <c r="DV263" s="75"/>
      <c r="DW263" s="75"/>
      <c r="DX263" s="75"/>
      <c r="DY263" s="75"/>
      <c r="DZ263" s="75"/>
      <c r="EA263" s="75"/>
      <c r="EB263" s="75"/>
      <c r="EC263" s="75"/>
      <c r="ED263" s="75"/>
      <c r="EE263" s="75"/>
      <c r="EF263" s="75"/>
      <c r="EG263" s="75"/>
      <c r="EH263" s="75"/>
      <c r="EI263" s="75"/>
      <c r="EJ263" s="75"/>
      <c r="EK263" s="75"/>
      <c r="EL263" s="75"/>
      <c r="EM263" s="75"/>
      <c r="EN263" s="75"/>
      <c r="EO263" s="75"/>
      <c r="EP263" s="75"/>
      <c r="EQ263" s="75"/>
      <c r="ER263" s="75"/>
      <c r="ES263" s="75"/>
      <c r="ET263" s="75"/>
      <c r="EU263" s="75"/>
      <c r="EV263" s="75"/>
      <c r="EW263" s="75"/>
      <c r="EX263" s="75"/>
      <c r="EY263" s="75"/>
      <c r="EZ263" s="75"/>
      <c r="FA263" s="75"/>
      <c r="FB263" s="75"/>
      <c r="FC263" s="75"/>
      <c r="FD263" s="75"/>
      <c r="FE263" s="75"/>
      <c r="FF263" s="75"/>
      <c r="FG263" s="75"/>
      <c r="FH263" s="75"/>
      <c r="FI263" s="75"/>
      <c r="FJ263" s="75"/>
      <c r="FK263" s="75"/>
      <c r="FL263" s="75"/>
      <c r="FM263" s="75"/>
      <c r="FN263" s="75"/>
      <c r="FO263" s="75"/>
      <c r="FP263" s="75"/>
      <c r="FQ263" s="75"/>
      <c r="FR263" s="75"/>
    </row>
    <row r="264" spans="1:174" s="23" customFormat="1" ht="67.95" customHeight="1" outlineLevel="2">
      <c r="A264" s="50"/>
      <c r="B264" s="29"/>
      <c r="C264" s="54" t="s">
        <v>405</v>
      </c>
      <c r="D264" s="51" t="s">
        <v>406</v>
      </c>
      <c r="E264" s="24" t="s">
        <v>14</v>
      </c>
      <c r="F264" s="30">
        <v>2798</v>
      </c>
      <c r="G264" s="28" t="s">
        <v>14</v>
      </c>
      <c r="H264" s="31">
        <v>2714.1</v>
      </c>
      <c r="I264" s="28" t="s">
        <v>14</v>
      </c>
      <c r="J264" s="31">
        <v>2658.1</v>
      </c>
      <c r="K264" s="28" t="s">
        <v>14</v>
      </c>
      <c r="L264" s="31">
        <v>2602.1999999999998</v>
      </c>
      <c r="M264" s="64" t="s">
        <v>1124</v>
      </c>
      <c r="N264" s="37"/>
      <c r="O264" s="74">
        <f t="shared" si="3"/>
        <v>0</v>
      </c>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c r="AU264" s="75"/>
      <c r="AV264" s="75"/>
      <c r="AW264" s="75"/>
      <c r="AX264" s="75"/>
      <c r="AY264" s="75"/>
      <c r="AZ264" s="75"/>
      <c r="BA264" s="75"/>
      <c r="BB264" s="75"/>
      <c r="BC264" s="75"/>
      <c r="BD264" s="75"/>
      <c r="BE264" s="75"/>
      <c r="BF264" s="75"/>
      <c r="BG264" s="75"/>
      <c r="BH264" s="75"/>
      <c r="BI264" s="75"/>
      <c r="BJ264" s="75"/>
      <c r="BK264" s="75"/>
      <c r="BL264" s="75"/>
      <c r="BM264" s="75"/>
      <c r="BN264" s="75"/>
      <c r="BO264" s="75"/>
      <c r="BP264" s="75"/>
      <c r="BQ264" s="75"/>
      <c r="BR264" s="75"/>
      <c r="BS264" s="75"/>
      <c r="BT264" s="75"/>
      <c r="BU264" s="75"/>
      <c r="BV264" s="75"/>
      <c r="BW264" s="75"/>
      <c r="BX264" s="75"/>
      <c r="BY264" s="75"/>
      <c r="BZ264" s="75"/>
      <c r="CA264" s="75"/>
      <c r="CB264" s="75"/>
      <c r="CC264" s="75"/>
      <c r="CD264" s="75"/>
      <c r="CE264" s="75"/>
      <c r="CF264" s="75"/>
      <c r="CG264" s="75"/>
      <c r="CH264" s="75"/>
      <c r="CI264" s="75"/>
      <c r="CJ264" s="75"/>
      <c r="CK264" s="75"/>
      <c r="CL264" s="75"/>
      <c r="CM264" s="75"/>
      <c r="CN264" s="75"/>
      <c r="CO264" s="75"/>
      <c r="CP264" s="75"/>
      <c r="CQ264" s="75"/>
      <c r="CR264" s="75"/>
      <c r="CS264" s="75"/>
      <c r="CT264" s="75"/>
      <c r="CU264" s="75"/>
      <c r="CV264" s="75"/>
      <c r="CW264" s="75"/>
      <c r="CX264" s="75"/>
      <c r="CY264" s="75"/>
      <c r="CZ264" s="75"/>
      <c r="DA264" s="75"/>
      <c r="DB264" s="75"/>
      <c r="DC264" s="75"/>
      <c r="DD264" s="75"/>
      <c r="DE264" s="75"/>
      <c r="DF264" s="75"/>
      <c r="DG264" s="75"/>
      <c r="DH264" s="75"/>
      <c r="DI264" s="75"/>
      <c r="DJ264" s="75"/>
      <c r="DK264" s="75"/>
      <c r="DL264" s="75"/>
      <c r="DM264" s="75"/>
      <c r="DN264" s="75"/>
      <c r="DO264" s="75"/>
      <c r="DP264" s="75"/>
      <c r="DQ264" s="75"/>
      <c r="DR264" s="75"/>
      <c r="DS264" s="75"/>
      <c r="DT264" s="75"/>
      <c r="DU264" s="75"/>
      <c r="DV264" s="75"/>
      <c r="DW264" s="75"/>
      <c r="DX264" s="75"/>
      <c r="DY264" s="75"/>
      <c r="DZ264" s="75"/>
      <c r="EA264" s="75"/>
      <c r="EB264" s="75"/>
      <c r="EC264" s="75"/>
      <c r="ED264" s="75"/>
      <c r="EE264" s="75"/>
      <c r="EF264" s="75"/>
      <c r="EG264" s="75"/>
      <c r="EH264" s="75"/>
      <c r="EI264" s="75"/>
      <c r="EJ264" s="75"/>
      <c r="EK264" s="75"/>
      <c r="EL264" s="75"/>
      <c r="EM264" s="75"/>
      <c r="EN264" s="75"/>
      <c r="EO264" s="75"/>
      <c r="EP264" s="75"/>
      <c r="EQ264" s="75"/>
      <c r="ER264" s="75"/>
      <c r="ES264" s="75"/>
      <c r="ET264" s="75"/>
      <c r="EU264" s="75"/>
      <c r="EV264" s="75"/>
      <c r="EW264" s="75"/>
      <c r="EX264" s="75"/>
      <c r="EY264" s="75"/>
      <c r="EZ264" s="75"/>
      <c r="FA264" s="75"/>
      <c r="FB264" s="75"/>
      <c r="FC264" s="75"/>
      <c r="FD264" s="75"/>
      <c r="FE264" s="75"/>
      <c r="FF264" s="75"/>
      <c r="FG264" s="75"/>
      <c r="FH264" s="75"/>
      <c r="FI264" s="75"/>
      <c r="FJ264" s="75"/>
      <c r="FK264" s="75"/>
      <c r="FL264" s="75"/>
      <c r="FM264" s="75"/>
      <c r="FN264" s="75"/>
      <c r="FO264" s="75"/>
      <c r="FP264" s="75"/>
      <c r="FQ264" s="75"/>
      <c r="FR264" s="75"/>
    </row>
    <row r="265" spans="1:174" s="23" customFormat="1" ht="67.95" customHeight="1" outlineLevel="2">
      <c r="A265" s="50"/>
      <c r="B265" s="29"/>
      <c r="C265" s="54" t="s">
        <v>930</v>
      </c>
      <c r="D265" s="51" t="s">
        <v>931</v>
      </c>
      <c r="E265" s="24" t="s">
        <v>14</v>
      </c>
      <c r="F265" s="30">
        <v>1550</v>
      </c>
      <c r="G265" s="28" t="s">
        <v>14</v>
      </c>
      <c r="H265" s="31">
        <v>1503.5</v>
      </c>
      <c r="I265" s="28" t="s">
        <v>14</v>
      </c>
      <c r="J265" s="31">
        <v>1472.5</v>
      </c>
      <c r="K265" s="28" t="s">
        <v>14</v>
      </c>
      <c r="L265" s="31">
        <v>1441.5</v>
      </c>
      <c r="M265" s="64" t="s">
        <v>1125</v>
      </c>
      <c r="N265" s="37"/>
      <c r="O265" s="74">
        <f t="shared" si="3"/>
        <v>0</v>
      </c>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c r="AU265" s="75"/>
      <c r="AV265" s="75"/>
      <c r="AW265" s="75"/>
      <c r="AX265" s="75"/>
      <c r="AY265" s="75"/>
      <c r="AZ265" s="75"/>
      <c r="BA265" s="75"/>
      <c r="BB265" s="75"/>
      <c r="BC265" s="75"/>
      <c r="BD265" s="75"/>
      <c r="BE265" s="75"/>
      <c r="BF265" s="75"/>
      <c r="BG265" s="75"/>
      <c r="BH265" s="75"/>
      <c r="BI265" s="75"/>
      <c r="BJ265" s="75"/>
      <c r="BK265" s="75"/>
      <c r="BL265" s="75"/>
      <c r="BM265" s="75"/>
      <c r="BN265" s="75"/>
      <c r="BO265" s="75"/>
      <c r="BP265" s="75"/>
      <c r="BQ265" s="75"/>
      <c r="BR265" s="75"/>
      <c r="BS265" s="75"/>
      <c r="BT265" s="75"/>
      <c r="BU265" s="75"/>
      <c r="BV265" s="75"/>
      <c r="BW265" s="75"/>
      <c r="BX265" s="75"/>
      <c r="BY265" s="75"/>
      <c r="BZ265" s="75"/>
      <c r="CA265" s="75"/>
      <c r="CB265" s="75"/>
      <c r="CC265" s="75"/>
      <c r="CD265" s="75"/>
      <c r="CE265" s="75"/>
      <c r="CF265" s="75"/>
      <c r="CG265" s="75"/>
      <c r="CH265" s="75"/>
      <c r="CI265" s="75"/>
      <c r="CJ265" s="75"/>
      <c r="CK265" s="75"/>
      <c r="CL265" s="75"/>
      <c r="CM265" s="75"/>
      <c r="CN265" s="75"/>
      <c r="CO265" s="75"/>
      <c r="CP265" s="75"/>
      <c r="CQ265" s="75"/>
      <c r="CR265" s="75"/>
      <c r="CS265" s="75"/>
      <c r="CT265" s="75"/>
      <c r="CU265" s="75"/>
      <c r="CV265" s="75"/>
      <c r="CW265" s="75"/>
      <c r="CX265" s="75"/>
      <c r="CY265" s="75"/>
      <c r="CZ265" s="75"/>
      <c r="DA265" s="75"/>
      <c r="DB265" s="75"/>
      <c r="DC265" s="75"/>
      <c r="DD265" s="75"/>
      <c r="DE265" s="75"/>
      <c r="DF265" s="75"/>
      <c r="DG265" s="75"/>
      <c r="DH265" s="75"/>
      <c r="DI265" s="75"/>
      <c r="DJ265" s="75"/>
      <c r="DK265" s="75"/>
      <c r="DL265" s="75"/>
      <c r="DM265" s="75"/>
      <c r="DN265" s="75"/>
      <c r="DO265" s="75"/>
      <c r="DP265" s="75"/>
      <c r="DQ265" s="75"/>
      <c r="DR265" s="75"/>
      <c r="DS265" s="75"/>
      <c r="DT265" s="75"/>
      <c r="DU265" s="75"/>
      <c r="DV265" s="75"/>
      <c r="DW265" s="75"/>
      <c r="DX265" s="75"/>
      <c r="DY265" s="75"/>
      <c r="DZ265" s="75"/>
      <c r="EA265" s="75"/>
      <c r="EB265" s="75"/>
      <c r="EC265" s="75"/>
      <c r="ED265" s="75"/>
      <c r="EE265" s="75"/>
      <c r="EF265" s="75"/>
      <c r="EG265" s="75"/>
      <c r="EH265" s="75"/>
      <c r="EI265" s="75"/>
      <c r="EJ265" s="75"/>
      <c r="EK265" s="75"/>
      <c r="EL265" s="75"/>
      <c r="EM265" s="75"/>
      <c r="EN265" s="75"/>
      <c r="EO265" s="75"/>
      <c r="EP265" s="75"/>
      <c r="EQ265" s="75"/>
      <c r="ER265" s="75"/>
      <c r="ES265" s="75"/>
      <c r="ET265" s="75"/>
      <c r="EU265" s="75"/>
      <c r="EV265" s="75"/>
      <c r="EW265" s="75"/>
      <c r="EX265" s="75"/>
      <c r="EY265" s="75"/>
      <c r="EZ265" s="75"/>
      <c r="FA265" s="75"/>
      <c r="FB265" s="75"/>
      <c r="FC265" s="75"/>
      <c r="FD265" s="75"/>
      <c r="FE265" s="75"/>
      <c r="FF265" s="75"/>
      <c r="FG265" s="75"/>
      <c r="FH265" s="75"/>
      <c r="FI265" s="75"/>
      <c r="FJ265" s="75"/>
      <c r="FK265" s="75"/>
      <c r="FL265" s="75"/>
      <c r="FM265" s="75"/>
      <c r="FN265" s="75"/>
      <c r="FO265" s="75"/>
      <c r="FP265" s="75"/>
      <c r="FQ265" s="75"/>
      <c r="FR265" s="75"/>
    </row>
    <row r="266" spans="1:174" s="23" customFormat="1" ht="67.95" customHeight="1" outlineLevel="2">
      <c r="A266" s="50"/>
      <c r="B266" s="29"/>
      <c r="C266" s="54" t="s">
        <v>932</v>
      </c>
      <c r="D266" s="51" t="s">
        <v>933</v>
      </c>
      <c r="E266" s="24" t="s">
        <v>14</v>
      </c>
      <c r="F266" s="30">
        <v>3002</v>
      </c>
      <c r="G266" s="28" t="s">
        <v>14</v>
      </c>
      <c r="H266" s="31">
        <v>2911.9</v>
      </c>
      <c r="I266" s="28" t="s">
        <v>14</v>
      </c>
      <c r="J266" s="31">
        <v>2851.9</v>
      </c>
      <c r="K266" s="28" t="s">
        <v>14</v>
      </c>
      <c r="L266" s="31">
        <v>2791.9</v>
      </c>
      <c r="M266" s="64" t="s">
        <v>1126</v>
      </c>
      <c r="N266" s="37"/>
      <c r="O266" s="74">
        <f t="shared" si="3"/>
        <v>0</v>
      </c>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c r="AU266" s="75"/>
      <c r="AV266" s="75"/>
      <c r="AW266" s="75"/>
      <c r="AX266" s="75"/>
      <c r="AY266" s="75"/>
      <c r="AZ266" s="75"/>
      <c r="BA266" s="75"/>
      <c r="BB266" s="75"/>
      <c r="BC266" s="75"/>
      <c r="BD266" s="75"/>
      <c r="BE266" s="75"/>
      <c r="BF266" s="75"/>
      <c r="BG266" s="75"/>
      <c r="BH266" s="75"/>
      <c r="BI266" s="75"/>
      <c r="BJ266" s="75"/>
      <c r="BK266" s="75"/>
      <c r="BL266" s="75"/>
      <c r="BM266" s="75"/>
      <c r="BN266" s="75"/>
      <c r="BO266" s="75"/>
      <c r="BP266" s="75"/>
      <c r="BQ266" s="75"/>
      <c r="BR266" s="75"/>
      <c r="BS266" s="75"/>
      <c r="BT266" s="75"/>
      <c r="BU266" s="75"/>
      <c r="BV266" s="75"/>
      <c r="BW266" s="75"/>
      <c r="BX266" s="75"/>
      <c r="BY266" s="75"/>
      <c r="BZ266" s="75"/>
      <c r="CA266" s="75"/>
      <c r="CB266" s="75"/>
      <c r="CC266" s="75"/>
      <c r="CD266" s="75"/>
      <c r="CE266" s="75"/>
      <c r="CF266" s="75"/>
      <c r="CG266" s="75"/>
      <c r="CH266" s="75"/>
      <c r="CI266" s="75"/>
      <c r="CJ266" s="75"/>
      <c r="CK266" s="75"/>
      <c r="CL266" s="75"/>
      <c r="CM266" s="75"/>
      <c r="CN266" s="75"/>
      <c r="CO266" s="75"/>
      <c r="CP266" s="75"/>
      <c r="CQ266" s="75"/>
      <c r="CR266" s="75"/>
      <c r="CS266" s="75"/>
      <c r="CT266" s="75"/>
      <c r="CU266" s="75"/>
      <c r="CV266" s="75"/>
      <c r="CW266" s="75"/>
      <c r="CX266" s="75"/>
      <c r="CY266" s="75"/>
      <c r="CZ266" s="75"/>
      <c r="DA266" s="75"/>
      <c r="DB266" s="75"/>
      <c r="DC266" s="75"/>
      <c r="DD266" s="75"/>
      <c r="DE266" s="75"/>
      <c r="DF266" s="75"/>
      <c r="DG266" s="75"/>
      <c r="DH266" s="75"/>
      <c r="DI266" s="75"/>
      <c r="DJ266" s="75"/>
      <c r="DK266" s="75"/>
      <c r="DL266" s="75"/>
      <c r="DM266" s="75"/>
      <c r="DN266" s="75"/>
      <c r="DO266" s="75"/>
      <c r="DP266" s="75"/>
      <c r="DQ266" s="75"/>
      <c r="DR266" s="75"/>
      <c r="DS266" s="75"/>
      <c r="DT266" s="75"/>
      <c r="DU266" s="75"/>
      <c r="DV266" s="75"/>
      <c r="DW266" s="75"/>
      <c r="DX266" s="75"/>
      <c r="DY266" s="75"/>
      <c r="DZ266" s="75"/>
      <c r="EA266" s="75"/>
      <c r="EB266" s="75"/>
      <c r="EC266" s="75"/>
      <c r="ED266" s="75"/>
      <c r="EE266" s="75"/>
      <c r="EF266" s="75"/>
      <c r="EG266" s="75"/>
      <c r="EH266" s="75"/>
      <c r="EI266" s="75"/>
      <c r="EJ266" s="75"/>
      <c r="EK266" s="75"/>
      <c r="EL266" s="75"/>
      <c r="EM266" s="75"/>
      <c r="EN266" s="75"/>
      <c r="EO266" s="75"/>
      <c r="EP266" s="75"/>
      <c r="EQ266" s="75"/>
      <c r="ER266" s="75"/>
      <c r="ES266" s="75"/>
      <c r="ET266" s="75"/>
      <c r="EU266" s="75"/>
      <c r="EV266" s="75"/>
      <c r="EW266" s="75"/>
      <c r="EX266" s="75"/>
      <c r="EY266" s="75"/>
      <c r="EZ266" s="75"/>
      <c r="FA266" s="75"/>
      <c r="FB266" s="75"/>
      <c r="FC266" s="75"/>
      <c r="FD266" s="75"/>
      <c r="FE266" s="75"/>
      <c r="FF266" s="75"/>
      <c r="FG266" s="75"/>
      <c r="FH266" s="75"/>
      <c r="FI266" s="75"/>
      <c r="FJ266" s="75"/>
      <c r="FK266" s="75"/>
      <c r="FL266" s="75"/>
      <c r="FM266" s="75"/>
      <c r="FN266" s="75"/>
      <c r="FO266" s="75"/>
      <c r="FP266" s="75"/>
      <c r="FQ266" s="75"/>
      <c r="FR266" s="75"/>
    </row>
    <row r="267" spans="1:174" s="23" customFormat="1" ht="67.95" customHeight="1" outlineLevel="2">
      <c r="A267" s="50"/>
      <c r="B267" s="29"/>
      <c r="C267" s="54" t="s">
        <v>934</v>
      </c>
      <c r="D267" s="51" t="s">
        <v>935</v>
      </c>
      <c r="E267" s="24" t="s">
        <v>14</v>
      </c>
      <c r="F267" s="30">
        <v>3450</v>
      </c>
      <c r="G267" s="28" t="s">
        <v>14</v>
      </c>
      <c r="H267" s="31">
        <v>3346.5</v>
      </c>
      <c r="I267" s="28" t="s">
        <v>14</v>
      </c>
      <c r="J267" s="31">
        <v>3277.5</v>
      </c>
      <c r="K267" s="28" t="s">
        <v>14</v>
      </c>
      <c r="L267" s="31">
        <v>3208.5</v>
      </c>
      <c r="M267" s="64" t="s">
        <v>1127</v>
      </c>
      <c r="N267" s="37"/>
      <c r="O267" s="74">
        <f t="shared" si="3"/>
        <v>0</v>
      </c>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c r="AU267" s="75"/>
      <c r="AV267" s="75"/>
      <c r="AW267" s="75"/>
      <c r="AX267" s="75"/>
      <c r="AY267" s="75"/>
      <c r="AZ267" s="75"/>
      <c r="BA267" s="75"/>
      <c r="BB267" s="75"/>
      <c r="BC267" s="75"/>
      <c r="BD267" s="75"/>
      <c r="BE267" s="75"/>
      <c r="BF267" s="75"/>
      <c r="BG267" s="75"/>
      <c r="BH267" s="75"/>
      <c r="BI267" s="75"/>
      <c r="BJ267" s="75"/>
      <c r="BK267" s="75"/>
      <c r="BL267" s="75"/>
      <c r="BM267" s="75"/>
      <c r="BN267" s="75"/>
      <c r="BO267" s="75"/>
      <c r="BP267" s="75"/>
      <c r="BQ267" s="75"/>
      <c r="BR267" s="75"/>
      <c r="BS267" s="75"/>
      <c r="BT267" s="75"/>
      <c r="BU267" s="75"/>
      <c r="BV267" s="75"/>
      <c r="BW267" s="75"/>
      <c r="BX267" s="75"/>
      <c r="BY267" s="75"/>
      <c r="BZ267" s="75"/>
      <c r="CA267" s="75"/>
      <c r="CB267" s="75"/>
      <c r="CC267" s="75"/>
      <c r="CD267" s="75"/>
      <c r="CE267" s="75"/>
      <c r="CF267" s="75"/>
      <c r="CG267" s="75"/>
      <c r="CH267" s="75"/>
      <c r="CI267" s="75"/>
      <c r="CJ267" s="75"/>
      <c r="CK267" s="75"/>
      <c r="CL267" s="75"/>
      <c r="CM267" s="75"/>
      <c r="CN267" s="75"/>
      <c r="CO267" s="75"/>
      <c r="CP267" s="75"/>
      <c r="CQ267" s="75"/>
      <c r="CR267" s="75"/>
      <c r="CS267" s="75"/>
      <c r="CT267" s="75"/>
      <c r="CU267" s="75"/>
      <c r="CV267" s="75"/>
      <c r="CW267" s="75"/>
      <c r="CX267" s="75"/>
      <c r="CY267" s="75"/>
      <c r="CZ267" s="75"/>
      <c r="DA267" s="75"/>
      <c r="DB267" s="75"/>
      <c r="DC267" s="75"/>
      <c r="DD267" s="75"/>
      <c r="DE267" s="75"/>
      <c r="DF267" s="75"/>
      <c r="DG267" s="75"/>
      <c r="DH267" s="75"/>
      <c r="DI267" s="75"/>
      <c r="DJ267" s="75"/>
      <c r="DK267" s="75"/>
      <c r="DL267" s="75"/>
      <c r="DM267" s="75"/>
      <c r="DN267" s="75"/>
      <c r="DO267" s="75"/>
      <c r="DP267" s="75"/>
      <c r="DQ267" s="75"/>
      <c r="DR267" s="75"/>
      <c r="DS267" s="75"/>
      <c r="DT267" s="75"/>
      <c r="DU267" s="75"/>
      <c r="DV267" s="75"/>
      <c r="DW267" s="75"/>
      <c r="DX267" s="75"/>
      <c r="DY267" s="75"/>
      <c r="DZ267" s="75"/>
      <c r="EA267" s="75"/>
      <c r="EB267" s="75"/>
      <c r="EC267" s="75"/>
      <c r="ED267" s="75"/>
      <c r="EE267" s="75"/>
      <c r="EF267" s="75"/>
      <c r="EG267" s="75"/>
      <c r="EH267" s="75"/>
      <c r="EI267" s="75"/>
      <c r="EJ267" s="75"/>
      <c r="EK267" s="75"/>
      <c r="EL267" s="75"/>
      <c r="EM267" s="75"/>
      <c r="EN267" s="75"/>
      <c r="EO267" s="75"/>
      <c r="EP267" s="75"/>
      <c r="EQ267" s="75"/>
      <c r="ER267" s="75"/>
      <c r="ES267" s="75"/>
      <c r="ET267" s="75"/>
      <c r="EU267" s="75"/>
      <c r="EV267" s="75"/>
      <c r="EW267" s="75"/>
      <c r="EX267" s="75"/>
      <c r="EY267" s="75"/>
      <c r="EZ267" s="75"/>
      <c r="FA267" s="75"/>
      <c r="FB267" s="75"/>
      <c r="FC267" s="75"/>
      <c r="FD267" s="75"/>
      <c r="FE267" s="75"/>
      <c r="FF267" s="75"/>
      <c r="FG267" s="75"/>
      <c r="FH267" s="75"/>
      <c r="FI267" s="75"/>
      <c r="FJ267" s="75"/>
      <c r="FK267" s="75"/>
      <c r="FL267" s="75"/>
      <c r="FM267" s="75"/>
      <c r="FN267" s="75"/>
      <c r="FO267" s="75"/>
      <c r="FP267" s="75"/>
      <c r="FQ267" s="75"/>
      <c r="FR267" s="75"/>
    </row>
    <row r="268" spans="1:174" s="23" customFormat="1" ht="67.95" customHeight="1" outlineLevel="2">
      <c r="A268" s="50"/>
      <c r="B268" s="29"/>
      <c r="C268" s="54" t="s">
        <v>936</v>
      </c>
      <c r="D268" s="51" t="s">
        <v>937</v>
      </c>
      <c r="E268" s="24" t="s">
        <v>14</v>
      </c>
      <c r="F268" s="30">
        <v>2150</v>
      </c>
      <c r="G268" s="28" t="s">
        <v>14</v>
      </c>
      <c r="H268" s="31">
        <v>2085.5</v>
      </c>
      <c r="I268" s="28" t="s">
        <v>14</v>
      </c>
      <c r="J268" s="31">
        <v>2042.5</v>
      </c>
      <c r="K268" s="28" t="s">
        <v>14</v>
      </c>
      <c r="L268" s="31">
        <v>1999.5</v>
      </c>
      <c r="M268" s="64" t="s">
        <v>1128</v>
      </c>
      <c r="N268" s="37"/>
      <c r="O268" s="74">
        <f t="shared" si="3"/>
        <v>0</v>
      </c>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row>
    <row r="269" spans="1:174" s="23" customFormat="1" ht="67.95" customHeight="1" outlineLevel="2">
      <c r="A269" s="50"/>
      <c r="B269" s="29"/>
      <c r="C269" s="54" t="s">
        <v>938</v>
      </c>
      <c r="D269" s="51" t="s">
        <v>939</v>
      </c>
      <c r="E269" s="24" t="s">
        <v>14</v>
      </c>
      <c r="F269" s="30">
        <v>1190</v>
      </c>
      <c r="G269" s="28" t="s">
        <v>14</v>
      </c>
      <c r="H269" s="31">
        <v>1154.3</v>
      </c>
      <c r="I269" s="28" t="s">
        <v>14</v>
      </c>
      <c r="J269" s="31">
        <v>1130.5</v>
      </c>
      <c r="K269" s="28" t="s">
        <v>14</v>
      </c>
      <c r="L269" s="31">
        <v>1106.7</v>
      </c>
      <c r="M269" s="64" t="s">
        <v>1129</v>
      </c>
      <c r="N269" s="37"/>
      <c r="O269" s="74">
        <f t="shared" si="3"/>
        <v>0</v>
      </c>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c r="AU269" s="75"/>
      <c r="AV269" s="75"/>
      <c r="AW269" s="75"/>
      <c r="AX269" s="75"/>
      <c r="AY269" s="75"/>
      <c r="AZ269" s="75"/>
      <c r="BA269" s="75"/>
      <c r="BB269" s="75"/>
      <c r="BC269" s="75"/>
      <c r="BD269" s="75"/>
      <c r="BE269" s="75"/>
      <c r="BF269" s="75"/>
      <c r="BG269" s="75"/>
      <c r="BH269" s="75"/>
      <c r="BI269" s="75"/>
      <c r="BJ269" s="75"/>
      <c r="BK269" s="75"/>
      <c r="BL269" s="75"/>
      <c r="BM269" s="75"/>
      <c r="BN269" s="75"/>
      <c r="BO269" s="75"/>
      <c r="BP269" s="75"/>
      <c r="BQ269" s="75"/>
      <c r="BR269" s="75"/>
      <c r="BS269" s="75"/>
      <c r="BT269" s="75"/>
      <c r="BU269" s="75"/>
      <c r="BV269" s="75"/>
      <c r="BW269" s="75"/>
      <c r="BX269" s="75"/>
      <c r="BY269" s="75"/>
      <c r="BZ269" s="75"/>
      <c r="CA269" s="75"/>
      <c r="CB269" s="75"/>
      <c r="CC269" s="75"/>
      <c r="CD269" s="75"/>
      <c r="CE269" s="75"/>
      <c r="CF269" s="75"/>
      <c r="CG269" s="75"/>
      <c r="CH269" s="75"/>
      <c r="CI269" s="75"/>
      <c r="CJ269" s="75"/>
      <c r="CK269" s="75"/>
      <c r="CL269" s="75"/>
      <c r="CM269" s="75"/>
      <c r="CN269" s="75"/>
      <c r="CO269" s="75"/>
      <c r="CP269" s="75"/>
      <c r="CQ269" s="75"/>
      <c r="CR269" s="75"/>
      <c r="CS269" s="75"/>
      <c r="CT269" s="75"/>
      <c r="CU269" s="75"/>
      <c r="CV269" s="75"/>
      <c r="CW269" s="75"/>
      <c r="CX269" s="75"/>
      <c r="CY269" s="75"/>
      <c r="CZ269" s="75"/>
      <c r="DA269" s="75"/>
      <c r="DB269" s="75"/>
      <c r="DC269" s="75"/>
      <c r="DD269" s="75"/>
      <c r="DE269" s="75"/>
      <c r="DF269" s="75"/>
      <c r="DG269" s="75"/>
      <c r="DH269" s="75"/>
      <c r="DI269" s="75"/>
      <c r="DJ269" s="75"/>
      <c r="DK269" s="75"/>
      <c r="DL269" s="75"/>
      <c r="DM269" s="75"/>
      <c r="DN269" s="75"/>
      <c r="DO269" s="75"/>
      <c r="DP269" s="75"/>
      <c r="DQ269" s="75"/>
      <c r="DR269" s="75"/>
      <c r="DS269" s="75"/>
      <c r="DT269" s="75"/>
      <c r="DU269" s="75"/>
      <c r="DV269" s="75"/>
      <c r="DW269" s="75"/>
      <c r="DX269" s="75"/>
      <c r="DY269" s="75"/>
      <c r="DZ269" s="75"/>
      <c r="EA269" s="75"/>
      <c r="EB269" s="75"/>
      <c r="EC269" s="75"/>
      <c r="ED269" s="75"/>
      <c r="EE269" s="75"/>
      <c r="EF269" s="75"/>
      <c r="EG269" s="75"/>
      <c r="EH269" s="75"/>
      <c r="EI269" s="75"/>
      <c r="EJ269" s="75"/>
      <c r="EK269" s="75"/>
      <c r="EL269" s="75"/>
      <c r="EM269" s="75"/>
      <c r="EN269" s="75"/>
      <c r="EO269" s="75"/>
      <c r="EP269" s="75"/>
      <c r="EQ269" s="75"/>
      <c r="ER269" s="75"/>
      <c r="ES269" s="75"/>
      <c r="ET269" s="75"/>
      <c r="EU269" s="75"/>
      <c r="EV269" s="75"/>
      <c r="EW269" s="75"/>
      <c r="EX269" s="75"/>
      <c r="EY269" s="75"/>
      <c r="EZ269" s="75"/>
      <c r="FA269" s="75"/>
      <c r="FB269" s="75"/>
      <c r="FC269" s="75"/>
      <c r="FD269" s="75"/>
      <c r="FE269" s="75"/>
      <c r="FF269" s="75"/>
      <c r="FG269" s="75"/>
      <c r="FH269" s="75"/>
      <c r="FI269" s="75"/>
      <c r="FJ269" s="75"/>
      <c r="FK269" s="75"/>
      <c r="FL269" s="75"/>
      <c r="FM269" s="75"/>
      <c r="FN269" s="75"/>
      <c r="FO269" s="75"/>
      <c r="FP269" s="75"/>
      <c r="FQ269" s="75"/>
      <c r="FR269" s="75"/>
    </row>
    <row r="270" spans="1:174" s="23" customFormat="1" ht="67.95" customHeight="1" outlineLevel="2">
      <c r="A270" s="50"/>
      <c r="B270" s="29"/>
      <c r="C270" s="54" t="s">
        <v>940</v>
      </c>
      <c r="D270" s="51" t="s">
        <v>941</v>
      </c>
      <c r="E270" s="24" t="s">
        <v>14</v>
      </c>
      <c r="F270" s="30">
        <v>2590</v>
      </c>
      <c r="G270" s="28" t="s">
        <v>14</v>
      </c>
      <c r="H270" s="31">
        <v>2512.3000000000002</v>
      </c>
      <c r="I270" s="28" t="s">
        <v>14</v>
      </c>
      <c r="J270" s="31">
        <v>2460.5</v>
      </c>
      <c r="K270" s="28" t="s">
        <v>14</v>
      </c>
      <c r="L270" s="31">
        <v>2408.6999999999998</v>
      </c>
      <c r="M270" s="64" t="s">
        <v>1130</v>
      </c>
      <c r="N270" s="37"/>
      <c r="O270" s="74">
        <f t="shared" si="3"/>
        <v>0</v>
      </c>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c r="AU270" s="75"/>
      <c r="AV270" s="75"/>
      <c r="AW270" s="75"/>
      <c r="AX270" s="75"/>
      <c r="AY270" s="75"/>
      <c r="AZ270" s="75"/>
      <c r="BA270" s="75"/>
      <c r="BB270" s="75"/>
      <c r="BC270" s="75"/>
      <c r="BD270" s="75"/>
      <c r="BE270" s="75"/>
      <c r="BF270" s="75"/>
      <c r="BG270" s="75"/>
      <c r="BH270" s="75"/>
      <c r="BI270" s="75"/>
      <c r="BJ270" s="75"/>
      <c r="BK270" s="75"/>
      <c r="BL270" s="75"/>
      <c r="BM270" s="75"/>
      <c r="BN270" s="75"/>
      <c r="BO270" s="75"/>
      <c r="BP270" s="75"/>
      <c r="BQ270" s="75"/>
      <c r="BR270" s="75"/>
      <c r="BS270" s="75"/>
      <c r="BT270" s="75"/>
      <c r="BU270" s="75"/>
      <c r="BV270" s="75"/>
      <c r="BW270" s="75"/>
      <c r="BX270" s="75"/>
      <c r="BY270" s="75"/>
      <c r="BZ270" s="75"/>
      <c r="CA270" s="75"/>
      <c r="CB270" s="75"/>
      <c r="CC270" s="75"/>
      <c r="CD270" s="75"/>
      <c r="CE270" s="75"/>
      <c r="CF270" s="75"/>
      <c r="CG270" s="75"/>
      <c r="CH270" s="75"/>
      <c r="CI270" s="75"/>
      <c r="CJ270" s="75"/>
      <c r="CK270" s="75"/>
      <c r="CL270" s="75"/>
      <c r="CM270" s="75"/>
      <c r="CN270" s="75"/>
      <c r="CO270" s="75"/>
      <c r="CP270" s="75"/>
      <c r="CQ270" s="75"/>
      <c r="CR270" s="75"/>
      <c r="CS270" s="75"/>
      <c r="CT270" s="75"/>
      <c r="CU270" s="75"/>
      <c r="CV270" s="75"/>
      <c r="CW270" s="75"/>
      <c r="CX270" s="75"/>
      <c r="CY270" s="75"/>
      <c r="CZ270" s="75"/>
      <c r="DA270" s="75"/>
      <c r="DB270" s="75"/>
      <c r="DC270" s="75"/>
      <c r="DD270" s="75"/>
      <c r="DE270" s="75"/>
      <c r="DF270" s="75"/>
      <c r="DG270" s="75"/>
      <c r="DH270" s="75"/>
      <c r="DI270" s="75"/>
      <c r="DJ270" s="75"/>
      <c r="DK270" s="75"/>
      <c r="DL270" s="75"/>
      <c r="DM270" s="75"/>
      <c r="DN270" s="75"/>
      <c r="DO270" s="75"/>
      <c r="DP270" s="75"/>
      <c r="DQ270" s="75"/>
      <c r="DR270" s="75"/>
      <c r="DS270" s="75"/>
      <c r="DT270" s="75"/>
      <c r="DU270" s="75"/>
      <c r="DV270" s="75"/>
      <c r="DW270" s="75"/>
      <c r="DX270" s="75"/>
      <c r="DY270" s="75"/>
      <c r="DZ270" s="75"/>
      <c r="EA270" s="75"/>
      <c r="EB270" s="75"/>
      <c r="EC270" s="75"/>
      <c r="ED270" s="75"/>
      <c r="EE270" s="75"/>
      <c r="EF270" s="75"/>
      <c r="EG270" s="75"/>
      <c r="EH270" s="75"/>
      <c r="EI270" s="75"/>
      <c r="EJ270" s="75"/>
      <c r="EK270" s="75"/>
      <c r="EL270" s="75"/>
      <c r="EM270" s="75"/>
      <c r="EN270" s="75"/>
      <c r="EO270" s="75"/>
      <c r="EP270" s="75"/>
      <c r="EQ270" s="75"/>
      <c r="ER270" s="75"/>
      <c r="ES270" s="75"/>
      <c r="ET270" s="75"/>
      <c r="EU270" s="75"/>
      <c r="EV270" s="75"/>
      <c r="EW270" s="75"/>
      <c r="EX270" s="75"/>
      <c r="EY270" s="75"/>
      <c r="EZ270" s="75"/>
      <c r="FA270" s="75"/>
      <c r="FB270" s="75"/>
      <c r="FC270" s="75"/>
      <c r="FD270" s="75"/>
      <c r="FE270" s="75"/>
      <c r="FF270" s="75"/>
      <c r="FG270" s="75"/>
      <c r="FH270" s="75"/>
      <c r="FI270" s="75"/>
      <c r="FJ270" s="75"/>
      <c r="FK270" s="75"/>
      <c r="FL270" s="75"/>
      <c r="FM270" s="75"/>
      <c r="FN270" s="75"/>
      <c r="FO270" s="75"/>
      <c r="FP270" s="75"/>
      <c r="FQ270" s="75"/>
      <c r="FR270" s="75"/>
    </row>
    <row r="271" spans="1:174" s="23" customFormat="1" ht="67.95" customHeight="1" outlineLevel="2">
      <c r="A271" s="50"/>
      <c r="B271" s="29"/>
      <c r="C271" s="54" t="s">
        <v>407</v>
      </c>
      <c r="D271" s="51" t="s">
        <v>408</v>
      </c>
      <c r="E271" s="24" t="s">
        <v>14</v>
      </c>
      <c r="F271" s="30">
        <v>3002</v>
      </c>
      <c r="G271" s="28" t="s">
        <v>14</v>
      </c>
      <c r="H271" s="31">
        <v>2911.9</v>
      </c>
      <c r="I271" s="28" t="s">
        <v>14</v>
      </c>
      <c r="J271" s="31">
        <v>2851.9</v>
      </c>
      <c r="K271" s="28" t="s">
        <v>14</v>
      </c>
      <c r="L271" s="31">
        <v>2791.9</v>
      </c>
      <c r="M271" s="64" t="s">
        <v>1131</v>
      </c>
      <c r="N271" s="37"/>
      <c r="O271" s="74">
        <f t="shared" si="3"/>
        <v>0</v>
      </c>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c r="AU271" s="75"/>
      <c r="AV271" s="75"/>
      <c r="AW271" s="75"/>
      <c r="AX271" s="75"/>
      <c r="AY271" s="75"/>
      <c r="AZ271" s="75"/>
      <c r="BA271" s="75"/>
      <c r="BB271" s="75"/>
      <c r="BC271" s="75"/>
      <c r="BD271" s="75"/>
      <c r="BE271" s="75"/>
      <c r="BF271" s="75"/>
      <c r="BG271" s="75"/>
      <c r="BH271" s="75"/>
      <c r="BI271" s="75"/>
      <c r="BJ271" s="75"/>
      <c r="BK271" s="75"/>
      <c r="BL271" s="75"/>
      <c r="BM271" s="75"/>
      <c r="BN271" s="75"/>
      <c r="BO271" s="75"/>
      <c r="BP271" s="75"/>
      <c r="BQ271" s="75"/>
      <c r="BR271" s="75"/>
      <c r="BS271" s="75"/>
      <c r="BT271" s="75"/>
      <c r="BU271" s="75"/>
      <c r="BV271" s="75"/>
      <c r="BW271" s="75"/>
      <c r="BX271" s="75"/>
      <c r="BY271" s="75"/>
      <c r="BZ271" s="75"/>
      <c r="CA271" s="75"/>
      <c r="CB271" s="75"/>
      <c r="CC271" s="75"/>
      <c r="CD271" s="75"/>
      <c r="CE271" s="75"/>
      <c r="CF271" s="75"/>
      <c r="CG271" s="75"/>
      <c r="CH271" s="75"/>
      <c r="CI271" s="75"/>
      <c r="CJ271" s="75"/>
      <c r="CK271" s="75"/>
      <c r="CL271" s="75"/>
      <c r="CM271" s="75"/>
      <c r="CN271" s="75"/>
      <c r="CO271" s="75"/>
      <c r="CP271" s="75"/>
      <c r="CQ271" s="75"/>
      <c r="CR271" s="75"/>
      <c r="CS271" s="75"/>
      <c r="CT271" s="75"/>
      <c r="CU271" s="75"/>
      <c r="CV271" s="75"/>
      <c r="CW271" s="75"/>
      <c r="CX271" s="75"/>
      <c r="CY271" s="75"/>
      <c r="CZ271" s="75"/>
      <c r="DA271" s="75"/>
      <c r="DB271" s="75"/>
      <c r="DC271" s="75"/>
      <c r="DD271" s="75"/>
      <c r="DE271" s="75"/>
      <c r="DF271" s="75"/>
      <c r="DG271" s="75"/>
      <c r="DH271" s="75"/>
      <c r="DI271" s="75"/>
      <c r="DJ271" s="75"/>
      <c r="DK271" s="75"/>
      <c r="DL271" s="75"/>
      <c r="DM271" s="75"/>
      <c r="DN271" s="75"/>
      <c r="DO271" s="75"/>
      <c r="DP271" s="75"/>
      <c r="DQ271" s="75"/>
      <c r="DR271" s="75"/>
      <c r="DS271" s="75"/>
      <c r="DT271" s="75"/>
      <c r="DU271" s="75"/>
      <c r="DV271" s="75"/>
      <c r="DW271" s="75"/>
      <c r="DX271" s="75"/>
      <c r="DY271" s="75"/>
      <c r="DZ271" s="75"/>
      <c r="EA271" s="75"/>
      <c r="EB271" s="75"/>
      <c r="EC271" s="75"/>
      <c r="ED271" s="75"/>
      <c r="EE271" s="75"/>
      <c r="EF271" s="75"/>
      <c r="EG271" s="75"/>
      <c r="EH271" s="75"/>
      <c r="EI271" s="75"/>
      <c r="EJ271" s="75"/>
      <c r="EK271" s="75"/>
      <c r="EL271" s="75"/>
      <c r="EM271" s="75"/>
      <c r="EN271" s="75"/>
      <c r="EO271" s="75"/>
      <c r="EP271" s="75"/>
      <c r="EQ271" s="75"/>
      <c r="ER271" s="75"/>
      <c r="ES271" s="75"/>
      <c r="ET271" s="75"/>
      <c r="EU271" s="75"/>
      <c r="EV271" s="75"/>
      <c r="EW271" s="75"/>
      <c r="EX271" s="75"/>
      <c r="EY271" s="75"/>
      <c r="EZ271" s="75"/>
      <c r="FA271" s="75"/>
      <c r="FB271" s="75"/>
      <c r="FC271" s="75"/>
      <c r="FD271" s="75"/>
      <c r="FE271" s="75"/>
      <c r="FF271" s="75"/>
      <c r="FG271" s="75"/>
      <c r="FH271" s="75"/>
      <c r="FI271" s="75"/>
      <c r="FJ271" s="75"/>
      <c r="FK271" s="75"/>
      <c r="FL271" s="75"/>
      <c r="FM271" s="75"/>
      <c r="FN271" s="75"/>
      <c r="FO271" s="75"/>
      <c r="FP271" s="75"/>
      <c r="FQ271" s="75"/>
      <c r="FR271" s="75"/>
    </row>
    <row r="272" spans="1:174" s="23" customFormat="1" ht="67.95" customHeight="1" outlineLevel="2">
      <c r="A272" s="50"/>
      <c r="B272" s="29"/>
      <c r="C272" s="54" t="s">
        <v>409</v>
      </c>
      <c r="D272" s="51" t="s">
        <v>410</v>
      </c>
      <c r="E272" s="24" t="s">
        <v>14</v>
      </c>
      <c r="F272" s="32">
        <v>960</v>
      </c>
      <c r="G272" s="28" t="s">
        <v>14</v>
      </c>
      <c r="H272" s="33">
        <v>931.2</v>
      </c>
      <c r="I272" s="28" t="s">
        <v>14</v>
      </c>
      <c r="J272" s="33">
        <v>912</v>
      </c>
      <c r="K272" s="28" t="s">
        <v>14</v>
      </c>
      <c r="L272" s="33">
        <v>892.8</v>
      </c>
      <c r="M272" s="64" t="s">
        <v>1132</v>
      </c>
      <c r="N272" s="37"/>
      <c r="O272" s="74">
        <f t="shared" si="3"/>
        <v>0</v>
      </c>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c r="AU272" s="75"/>
      <c r="AV272" s="75"/>
      <c r="AW272" s="75"/>
      <c r="AX272" s="75"/>
      <c r="AY272" s="75"/>
      <c r="AZ272" s="75"/>
      <c r="BA272" s="75"/>
      <c r="BB272" s="75"/>
      <c r="BC272" s="75"/>
      <c r="BD272" s="75"/>
      <c r="BE272" s="75"/>
      <c r="BF272" s="75"/>
      <c r="BG272" s="75"/>
      <c r="BH272" s="75"/>
      <c r="BI272" s="75"/>
      <c r="BJ272" s="75"/>
      <c r="BK272" s="75"/>
      <c r="BL272" s="75"/>
      <c r="BM272" s="75"/>
      <c r="BN272" s="75"/>
      <c r="BO272" s="75"/>
      <c r="BP272" s="75"/>
      <c r="BQ272" s="75"/>
      <c r="BR272" s="75"/>
      <c r="BS272" s="75"/>
      <c r="BT272" s="75"/>
      <c r="BU272" s="75"/>
      <c r="BV272" s="75"/>
      <c r="BW272" s="75"/>
      <c r="BX272" s="75"/>
      <c r="BY272" s="75"/>
      <c r="BZ272" s="75"/>
      <c r="CA272" s="75"/>
      <c r="CB272" s="75"/>
      <c r="CC272" s="75"/>
      <c r="CD272" s="75"/>
      <c r="CE272" s="75"/>
      <c r="CF272" s="75"/>
      <c r="CG272" s="75"/>
      <c r="CH272" s="75"/>
      <c r="CI272" s="75"/>
      <c r="CJ272" s="75"/>
      <c r="CK272" s="75"/>
      <c r="CL272" s="75"/>
      <c r="CM272" s="75"/>
      <c r="CN272" s="75"/>
      <c r="CO272" s="75"/>
      <c r="CP272" s="75"/>
      <c r="CQ272" s="75"/>
      <c r="CR272" s="75"/>
      <c r="CS272" s="75"/>
      <c r="CT272" s="75"/>
      <c r="CU272" s="75"/>
      <c r="CV272" s="75"/>
      <c r="CW272" s="75"/>
      <c r="CX272" s="75"/>
      <c r="CY272" s="75"/>
      <c r="CZ272" s="75"/>
      <c r="DA272" s="75"/>
      <c r="DB272" s="75"/>
      <c r="DC272" s="75"/>
      <c r="DD272" s="75"/>
      <c r="DE272" s="75"/>
      <c r="DF272" s="75"/>
      <c r="DG272" s="75"/>
      <c r="DH272" s="75"/>
      <c r="DI272" s="75"/>
      <c r="DJ272" s="75"/>
      <c r="DK272" s="75"/>
      <c r="DL272" s="75"/>
      <c r="DM272" s="75"/>
      <c r="DN272" s="75"/>
      <c r="DO272" s="75"/>
      <c r="DP272" s="75"/>
      <c r="DQ272" s="75"/>
      <c r="DR272" s="75"/>
      <c r="DS272" s="75"/>
      <c r="DT272" s="75"/>
      <c r="DU272" s="75"/>
      <c r="DV272" s="75"/>
      <c r="DW272" s="75"/>
      <c r="DX272" s="75"/>
      <c r="DY272" s="75"/>
      <c r="DZ272" s="75"/>
      <c r="EA272" s="75"/>
      <c r="EB272" s="75"/>
      <c r="EC272" s="75"/>
      <c r="ED272" s="75"/>
      <c r="EE272" s="75"/>
      <c r="EF272" s="75"/>
      <c r="EG272" s="75"/>
      <c r="EH272" s="75"/>
      <c r="EI272" s="75"/>
      <c r="EJ272" s="75"/>
      <c r="EK272" s="75"/>
      <c r="EL272" s="75"/>
      <c r="EM272" s="75"/>
      <c r="EN272" s="75"/>
      <c r="EO272" s="75"/>
      <c r="EP272" s="75"/>
      <c r="EQ272" s="75"/>
      <c r="ER272" s="75"/>
      <c r="ES272" s="75"/>
      <c r="ET272" s="75"/>
      <c r="EU272" s="75"/>
      <c r="EV272" s="75"/>
      <c r="EW272" s="75"/>
      <c r="EX272" s="75"/>
      <c r="EY272" s="75"/>
      <c r="EZ272" s="75"/>
      <c r="FA272" s="75"/>
      <c r="FB272" s="75"/>
      <c r="FC272" s="75"/>
      <c r="FD272" s="75"/>
      <c r="FE272" s="75"/>
      <c r="FF272" s="75"/>
      <c r="FG272" s="75"/>
      <c r="FH272" s="75"/>
      <c r="FI272" s="75"/>
      <c r="FJ272" s="75"/>
      <c r="FK272" s="75"/>
      <c r="FL272" s="75"/>
      <c r="FM272" s="75"/>
      <c r="FN272" s="75"/>
      <c r="FO272" s="75"/>
      <c r="FP272" s="75"/>
      <c r="FQ272" s="75"/>
      <c r="FR272" s="75"/>
    </row>
    <row r="273" spans="1:174" s="23" customFormat="1" ht="67.95" customHeight="1" outlineLevel="2">
      <c r="A273" s="50"/>
      <c r="B273" s="29"/>
      <c r="C273" s="54" t="s">
        <v>411</v>
      </c>
      <c r="D273" s="51" t="s">
        <v>412</v>
      </c>
      <c r="E273" s="24" t="s">
        <v>14</v>
      </c>
      <c r="F273" s="32">
        <v>389</v>
      </c>
      <c r="G273" s="28" t="s">
        <v>14</v>
      </c>
      <c r="H273" s="33">
        <v>377.3</v>
      </c>
      <c r="I273" s="28" t="s">
        <v>14</v>
      </c>
      <c r="J273" s="33">
        <v>369.6</v>
      </c>
      <c r="K273" s="28" t="s">
        <v>14</v>
      </c>
      <c r="L273" s="33">
        <v>361.8</v>
      </c>
      <c r="M273" s="64" t="s">
        <v>1133</v>
      </c>
      <c r="N273" s="37"/>
      <c r="O273" s="74">
        <f t="shared" si="3"/>
        <v>0</v>
      </c>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c r="AU273" s="75"/>
      <c r="AV273" s="75"/>
      <c r="AW273" s="75"/>
      <c r="AX273" s="75"/>
      <c r="AY273" s="75"/>
      <c r="AZ273" s="75"/>
      <c r="BA273" s="75"/>
      <c r="BB273" s="75"/>
      <c r="BC273" s="75"/>
      <c r="BD273" s="75"/>
      <c r="BE273" s="75"/>
      <c r="BF273" s="75"/>
      <c r="BG273" s="75"/>
      <c r="BH273" s="75"/>
      <c r="BI273" s="75"/>
      <c r="BJ273" s="75"/>
      <c r="BK273" s="75"/>
      <c r="BL273" s="75"/>
      <c r="BM273" s="75"/>
      <c r="BN273" s="75"/>
      <c r="BO273" s="75"/>
      <c r="BP273" s="75"/>
      <c r="BQ273" s="75"/>
      <c r="BR273" s="75"/>
      <c r="BS273" s="75"/>
      <c r="BT273" s="75"/>
      <c r="BU273" s="75"/>
      <c r="BV273" s="75"/>
      <c r="BW273" s="75"/>
      <c r="BX273" s="75"/>
      <c r="BY273" s="75"/>
      <c r="BZ273" s="75"/>
      <c r="CA273" s="75"/>
      <c r="CB273" s="75"/>
      <c r="CC273" s="75"/>
      <c r="CD273" s="75"/>
      <c r="CE273" s="75"/>
      <c r="CF273" s="75"/>
      <c r="CG273" s="75"/>
      <c r="CH273" s="75"/>
      <c r="CI273" s="75"/>
      <c r="CJ273" s="75"/>
      <c r="CK273" s="75"/>
      <c r="CL273" s="75"/>
      <c r="CM273" s="75"/>
      <c r="CN273" s="75"/>
      <c r="CO273" s="75"/>
      <c r="CP273" s="75"/>
      <c r="CQ273" s="75"/>
      <c r="CR273" s="75"/>
      <c r="CS273" s="75"/>
      <c r="CT273" s="75"/>
      <c r="CU273" s="75"/>
      <c r="CV273" s="75"/>
      <c r="CW273" s="75"/>
      <c r="CX273" s="75"/>
      <c r="CY273" s="75"/>
      <c r="CZ273" s="75"/>
      <c r="DA273" s="75"/>
      <c r="DB273" s="75"/>
      <c r="DC273" s="75"/>
      <c r="DD273" s="75"/>
      <c r="DE273" s="75"/>
      <c r="DF273" s="75"/>
      <c r="DG273" s="75"/>
      <c r="DH273" s="75"/>
      <c r="DI273" s="75"/>
      <c r="DJ273" s="75"/>
      <c r="DK273" s="75"/>
      <c r="DL273" s="75"/>
      <c r="DM273" s="75"/>
      <c r="DN273" s="75"/>
      <c r="DO273" s="75"/>
      <c r="DP273" s="75"/>
      <c r="DQ273" s="75"/>
      <c r="DR273" s="75"/>
      <c r="DS273" s="75"/>
      <c r="DT273" s="75"/>
      <c r="DU273" s="75"/>
      <c r="DV273" s="75"/>
      <c r="DW273" s="75"/>
      <c r="DX273" s="75"/>
      <c r="DY273" s="75"/>
      <c r="DZ273" s="75"/>
      <c r="EA273" s="75"/>
      <c r="EB273" s="75"/>
      <c r="EC273" s="75"/>
      <c r="ED273" s="75"/>
      <c r="EE273" s="75"/>
      <c r="EF273" s="75"/>
      <c r="EG273" s="75"/>
      <c r="EH273" s="75"/>
      <c r="EI273" s="75"/>
      <c r="EJ273" s="75"/>
      <c r="EK273" s="75"/>
      <c r="EL273" s="75"/>
      <c r="EM273" s="75"/>
      <c r="EN273" s="75"/>
      <c r="EO273" s="75"/>
      <c r="EP273" s="75"/>
      <c r="EQ273" s="75"/>
      <c r="ER273" s="75"/>
      <c r="ES273" s="75"/>
      <c r="ET273" s="75"/>
      <c r="EU273" s="75"/>
      <c r="EV273" s="75"/>
      <c r="EW273" s="75"/>
      <c r="EX273" s="75"/>
      <c r="EY273" s="75"/>
      <c r="EZ273" s="75"/>
      <c r="FA273" s="75"/>
      <c r="FB273" s="75"/>
      <c r="FC273" s="75"/>
      <c r="FD273" s="75"/>
      <c r="FE273" s="75"/>
      <c r="FF273" s="75"/>
      <c r="FG273" s="75"/>
      <c r="FH273" s="75"/>
      <c r="FI273" s="75"/>
      <c r="FJ273" s="75"/>
      <c r="FK273" s="75"/>
      <c r="FL273" s="75"/>
      <c r="FM273" s="75"/>
      <c r="FN273" s="75"/>
      <c r="FO273" s="75"/>
      <c r="FP273" s="75"/>
      <c r="FQ273" s="75"/>
      <c r="FR273" s="75"/>
    </row>
    <row r="274" spans="1:174" s="23" customFormat="1" ht="67.95" customHeight="1" outlineLevel="2">
      <c r="A274" s="50"/>
      <c r="B274" s="29"/>
      <c r="C274" s="54" t="s">
        <v>413</v>
      </c>
      <c r="D274" s="51" t="s">
        <v>414</v>
      </c>
      <c r="E274" s="24" t="s">
        <v>14</v>
      </c>
      <c r="F274" s="32">
        <v>389</v>
      </c>
      <c r="G274" s="28" t="s">
        <v>14</v>
      </c>
      <c r="H274" s="33">
        <v>377.3</v>
      </c>
      <c r="I274" s="28" t="s">
        <v>14</v>
      </c>
      <c r="J274" s="33">
        <v>369.6</v>
      </c>
      <c r="K274" s="28" t="s">
        <v>14</v>
      </c>
      <c r="L274" s="33">
        <v>361.8</v>
      </c>
      <c r="M274" s="64" t="s">
        <v>1134</v>
      </c>
      <c r="N274" s="37"/>
      <c r="O274" s="74">
        <f t="shared" si="3"/>
        <v>0</v>
      </c>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c r="AU274" s="75"/>
      <c r="AV274" s="75"/>
      <c r="AW274" s="75"/>
      <c r="AX274" s="75"/>
      <c r="AY274" s="75"/>
      <c r="AZ274" s="75"/>
      <c r="BA274" s="75"/>
      <c r="BB274" s="75"/>
      <c r="BC274" s="75"/>
      <c r="BD274" s="75"/>
      <c r="BE274" s="75"/>
      <c r="BF274" s="75"/>
      <c r="BG274" s="75"/>
      <c r="BH274" s="75"/>
      <c r="BI274" s="75"/>
      <c r="BJ274" s="75"/>
      <c r="BK274" s="75"/>
      <c r="BL274" s="75"/>
      <c r="BM274" s="75"/>
      <c r="BN274" s="75"/>
      <c r="BO274" s="75"/>
      <c r="BP274" s="75"/>
      <c r="BQ274" s="75"/>
      <c r="BR274" s="75"/>
      <c r="BS274" s="75"/>
      <c r="BT274" s="75"/>
      <c r="BU274" s="75"/>
      <c r="BV274" s="75"/>
      <c r="BW274" s="75"/>
      <c r="BX274" s="75"/>
      <c r="BY274" s="75"/>
      <c r="BZ274" s="75"/>
      <c r="CA274" s="75"/>
      <c r="CB274" s="75"/>
      <c r="CC274" s="75"/>
      <c r="CD274" s="75"/>
      <c r="CE274" s="75"/>
      <c r="CF274" s="75"/>
      <c r="CG274" s="75"/>
      <c r="CH274" s="75"/>
      <c r="CI274" s="75"/>
      <c r="CJ274" s="75"/>
      <c r="CK274" s="75"/>
      <c r="CL274" s="75"/>
      <c r="CM274" s="75"/>
      <c r="CN274" s="75"/>
      <c r="CO274" s="75"/>
      <c r="CP274" s="75"/>
      <c r="CQ274" s="75"/>
      <c r="CR274" s="75"/>
      <c r="CS274" s="75"/>
      <c r="CT274" s="75"/>
      <c r="CU274" s="75"/>
      <c r="CV274" s="75"/>
      <c r="CW274" s="75"/>
      <c r="CX274" s="75"/>
      <c r="CY274" s="75"/>
      <c r="CZ274" s="75"/>
      <c r="DA274" s="75"/>
      <c r="DB274" s="75"/>
      <c r="DC274" s="75"/>
      <c r="DD274" s="75"/>
      <c r="DE274" s="75"/>
      <c r="DF274" s="75"/>
      <c r="DG274" s="75"/>
      <c r="DH274" s="75"/>
      <c r="DI274" s="75"/>
      <c r="DJ274" s="75"/>
      <c r="DK274" s="75"/>
      <c r="DL274" s="75"/>
      <c r="DM274" s="75"/>
      <c r="DN274" s="75"/>
      <c r="DO274" s="75"/>
      <c r="DP274" s="75"/>
      <c r="DQ274" s="75"/>
      <c r="DR274" s="75"/>
      <c r="DS274" s="75"/>
      <c r="DT274" s="75"/>
      <c r="DU274" s="75"/>
      <c r="DV274" s="75"/>
      <c r="DW274" s="75"/>
      <c r="DX274" s="75"/>
      <c r="DY274" s="75"/>
      <c r="DZ274" s="75"/>
      <c r="EA274" s="75"/>
      <c r="EB274" s="75"/>
      <c r="EC274" s="75"/>
      <c r="ED274" s="75"/>
      <c r="EE274" s="75"/>
      <c r="EF274" s="75"/>
      <c r="EG274" s="75"/>
      <c r="EH274" s="75"/>
      <c r="EI274" s="75"/>
      <c r="EJ274" s="75"/>
      <c r="EK274" s="75"/>
      <c r="EL274" s="75"/>
      <c r="EM274" s="75"/>
      <c r="EN274" s="75"/>
      <c r="EO274" s="75"/>
      <c r="EP274" s="75"/>
      <c r="EQ274" s="75"/>
      <c r="ER274" s="75"/>
      <c r="ES274" s="75"/>
      <c r="ET274" s="75"/>
      <c r="EU274" s="75"/>
      <c r="EV274" s="75"/>
      <c r="EW274" s="75"/>
      <c r="EX274" s="75"/>
      <c r="EY274" s="75"/>
      <c r="EZ274" s="75"/>
      <c r="FA274" s="75"/>
      <c r="FB274" s="75"/>
      <c r="FC274" s="75"/>
      <c r="FD274" s="75"/>
      <c r="FE274" s="75"/>
      <c r="FF274" s="75"/>
      <c r="FG274" s="75"/>
      <c r="FH274" s="75"/>
      <c r="FI274" s="75"/>
      <c r="FJ274" s="75"/>
      <c r="FK274" s="75"/>
      <c r="FL274" s="75"/>
      <c r="FM274" s="75"/>
      <c r="FN274" s="75"/>
      <c r="FO274" s="75"/>
      <c r="FP274" s="75"/>
      <c r="FQ274" s="75"/>
      <c r="FR274" s="75"/>
    </row>
    <row r="275" spans="1:174" s="23" customFormat="1" ht="67.95" customHeight="1" outlineLevel="2">
      <c r="A275" s="50"/>
      <c r="B275" s="29"/>
      <c r="C275" s="54" t="s">
        <v>415</v>
      </c>
      <c r="D275" s="51" t="s">
        <v>416</v>
      </c>
      <c r="E275" s="24" t="s">
        <v>14</v>
      </c>
      <c r="F275" s="30">
        <v>1900</v>
      </c>
      <c r="G275" s="28" t="s">
        <v>14</v>
      </c>
      <c r="H275" s="31">
        <v>1843</v>
      </c>
      <c r="I275" s="28" t="s">
        <v>14</v>
      </c>
      <c r="J275" s="31">
        <v>1805</v>
      </c>
      <c r="K275" s="28" t="s">
        <v>14</v>
      </c>
      <c r="L275" s="31">
        <v>1767</v>
      </c>
      <c r="M275" s="64" t="s">
        <v>1135</v>
      </c>
      <c r="N275" s="37"/>
      <c r="O275" s="74">
        <f t="shared" si="3"/>
        <v>0</v>
      </c>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c r="AU275" s="75"/>
      <c r="AV275" s="75"/>
      <c r="AW275" s="75"/>
      <c r="AX275" s="75"/>
      <c r="AY275" s="75"/>
      <c r="AZ275" s="75"/>
      <c r="BA275" s="75"/>
      <c r="BB275" s="75"/>
      <c r="BC275" s="75"/>
      <c r="BD275" s="75"/>
      <c r="BE275" s="75"/>
      <c r="BF275" s="75"/>
      <c r="BG275" s="75"/>
      <c r="BH275" s="75"/>
      <c r="BI275" s="75"/>
      <c r="BJ275" s="75"/>
      <c r="BK275" s="75"/>
      <c r="BL275" s="75"/>
      <c r="BM275" s="75"/>
      <c r="BN275" s="75"/>
      <c r="BO275" s="75"/>
      <c r="BP275" s="75"/>
      <c r="BQ275" s="75"/>
      <c r="BR275" s="75"/>
      <c r="BS275" s="75"/>
      <c r="BT275" s="75"/>
      <c r="BU275" s="75"/>
      <c r="BV275" s="75"/>
      <c r="BW275" s="75"/>
      <c r="BX275" s="75"/>
      <c r="BY275" s="75"/>
      <c r="BZ275" s="75"/>
      <c r="CA275" s="75"/>
      <c r="CB275" s="75"/>
      <c r="CC275" s="75"/>
      <c r="CD275" s="75"/>
      <c r="CE275" s="75"/>
      <c r="CF275" s="75"/>
      <c r="CG275" s="75"/>
      <c r="CH275" s="75"/>
      <c r="CI275" s="75"/>
      <c r="CJ275" s="75"/>
      <c r="CK275" s="75"/>
      <c r="CL275" s="75"/>
      <c r="CM275" s="75"/>
      <c r="CN275" s="75"/>
      <c r="CO275" s="75"/>
      <c r="CP275" s="75"/>
      <c r="CQ275" s="75"/>
      <c r="CR275" s="75"/>
      <c r="CS275" s="75"/>
      <c r="CT275" s="75"/>
      <c r="CU275" s="75"/>
      <c r="CV275" s="75"/>
      <c r="CW275" s="75"/>
      <c r="CX275" s="75"/>
      <c r="CY275" s="75"/>
      <c r="CZ275" s="75"/>
      <c r="DA275" s="75"/>
      <c r="DB275" s="75"/>
      <c r="DC275" s="75"/>
      <c r="DD275" s="75"/>
      <c r="DE275" s="75"/>
      <c r="DF275" s="75"/>
      <c r="DG275" s="75"/>
      <c r="DH275" s="75"/>
      <c r="DI275" s="75"/>
      <c r="DJ275" s="75"/>
      <c r="DK275" s="75"/>
      <c r="DL275" s="75"/>
      <c r="DM275" s="75"/>
      <c r="DN275" s="75"/>
      <c r="DO275" s="75"/>
      <c r="DP275" s="75"/>
      <c r="DQ275" s="75"/>
      <c r="DR275" s="75"/>
      <c r="DS275" s="75"/>
      <c r="DT275" s="75"/>
      <c r="DU275" s="75"/>
      <c r="DV275" s="75"/>
      <c r="DW275" s="75"/>
      <c r="DX275" s="75"/>
      <c r="DY275" s="75"/>
      <c r="DZ275" s="75"/>
      <c r="EA275" s="75"/>
      <c r="EB275" s="75"/>
      <c r="EC275" s="75"/>
      <c r="ED275" s="75"/>
      <c r="EE275" s="75"/>
      <c r="EF275" s="75"/>
      <c r="EG275" s="75"/>
      <c r="EH275" s="75"/>
      <c r="EI275" s="75"/>
      <c r="EJ275" s="75"/>
      <c r="EK275" s="75"/>
      <c r="EL275" s="75"/>
      <c r="EM275" s="75"/>
      <c r="EN275" s="75"/>
      <c r="EO275" s="75"/>
      <c r="EP275" s="75"/>
      <c r="EQ275" s="75"/>
      <c r="ER275" s="75"/>
      <c r="ES275" s="75"/>
      <c r="ET275" s="75"/>
      <c r="EU275" s="75"/>
      <c r="EV275" s="75"/>
      <c r="EW275" s="75"/>
      <c r="EX275" s="75"/>
      <c r="EY275" s="75"/>
      <c r="EZ275" s="75"/>
      <c r="FA275" s="75"/>
      <c r="FB275" s="75"/>
      <c r="FC275" s="75"/>
      <c r="FD275" s="75"/>
      <c r="FE275" s="75"/>
      <c r="FF275" s="75"/>
      <c r="FG275" s="75"/>
      <c r="FH275" s="75"/>
      <c r="FI275" s="75"/>
      <c r="FJ275" s="75"/>
      <c r="FK275" s="75"/>
      <c r="FL275" s="75"/>
      <c r="FM275" s="75"/>
      <c r="FN275" s="75"/>
      <c r="FO275" s="75"/>
      <c r="FP275" s="75"/>
      <c r="FQ275" s="75"/>
      <c r="FR275" s="75"/>
    </row>
    <row r="276" spans="1:174" s="23" customFormat="1" ht="67.95" customHeight="1" outlineLevel="2">
      <c r="A276" s="50"/>
      <c r="B276" s="29"/>
      <c r="C276" s="54" t="s">
        <v>942</v>
      </c>
      <c r="D276" s="51" t="s">
        <v>943</v>
      </c>
      <c r="E276" s="24" t="s">
        <v>14</v>
      </c>
      <c r="F276" s="30">
        <v>1900</v>
      </c>
      <c r="G276" s="28" t="s">
        <v>14</v>
      </c>
      <c r="H276" s="31">
        <v>1843</v>
      </c>
      <c r="I276" s="28" t="s">
        <v>14</v>
      </c>
      <c r="J276" s="31">
        <v>1805</v>
      </c>
      <c r="K276" s="28" t="s">
        <v>14</v>
      </c>
      <c r="L276" s="31">
        <v>1767</v>
      </c>
      <c r="M276" s="64" t="s">
        <v>1136</v>
      </c>
      <c r="N276" s="37"/>
      <c r="O276" s="74">
        <f t="shared" si="3"/>
        <v>0</v>
      </c>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c r="AU276" s="75"/>
      <c r="AV276" s="75"/>
      <c r="AW276" s="75"/>
      <c r="AX276" s="75"/>
      <c r="AY276" s="75"/>
      <c r="AZ276" s="75"/>
      <c r="BA276" s="75"/>
      <c r="BB276" s="75"/>
      <c r="BC276" s="75"/>
      <c r="BD276" s="75"/>
      <c r="BE276" s="75"/>
      <c r="BF276" s="75"/>
      <c r="BG276" s="75"/>
      <c r="BH276" s="75"/>
      <c r="BI276" s="75"/>
      <c r="BJ276" s="75"/>
      <c r="BK276" s="75"/>
      <c r="BL276" s="75"/>
      <c r="BM276" s="75"/>
      <c r="BN276" s="75"/>
      <c r="BO276" s="75"/>
      <c r="BP276" s="75"/>
      <c r="BQ276" s="75"/>
      <c r="BR276" s="75"/>
      <c r="BS276" s="75"/>
      <c r="BT276" s="75"/>
      <c r="BU276" s="75"/>
      <c r="BV276" s="75"/>
      <c r="BW276" s="75"/>
      <c r="BX276" s="75"/>
      <c r="BY276" s="75"/>
      <c r="BZ276" s="75"/>
      <c r="CA276" s="75"/>
      <c r="CB276" s="75"/>
      <c r="CC276" s="75"/>
      <c r="CD276" s="75"/>
      <c r="CE276" s="75"/>
      <c r="CF276" s="75"/>
      <c r="CG276" s="75"/>
      <c r="CH276" s="75"/>
      <c r="CI276" s="75"/>
      <c r="CJ276" s="75"/>
      <c r="CK276" s="75"/>
      <c r="CL276" s="75"/>
      <c r="CM276" s="75"/>
      <c r="CN276" s="75"/>
      <c r="CO276" s="75"/>
      <c r="CP276" s="75"/>
      <c r="CQ276" s="75"/>
      <c r="CR276" s="75"/>
      <c r="CS276" s="75"/>
      <c r="CT276" s="75"/>
      <c r="CU276" s="75"/>
      <c r="CV276" s="75"/>
      <c r="CW276" s="75"/>
      <c r="CX276" s="75"/>
      <c r="CY276" s="75"/>
      <c r="CZ276" s="75"/>
      <c r="DA276" s="75"/>
      <c r="DB276" s="75"/>
      <c r="DC276" s="75"/>
      <c r="DD276" s="75"/>
      <c r="DE276" s="75"/>
      <c r="DF276" s="75"/>
      <c r="DG276" s="75"/>
      <c r="DH276" s="75"/>
      <c r="DI276" s="75"/>
      <c r="DJ276" s="75"/>
      <c r="DK276" s="75"/>
      <c r="DL276" s="75"/>
      <c r="DM276" s="75"/>
      <c r="DN276" s="75"/>
      <c r="DO276" s="75"/>
      <c r="DP276" s="75"/>
      <c r="DQ276" s="75"/>
      <c r="DR276" s="75"/>
      <c r="DS276" s="75"/>
      <c r="DT276" s="75"/>
      <c r="DU276" s="75"/>
      <c r="DV276" s="75"/>
      <c r="DW276" s="75"/>
      <c r="DX276" s="75"/>
      <c r="DY276" s="75"/>
      <c r="DZ276" s="75"/>
      <c r="EA276" s="75"/>
      <c r="EB276" s="75"/>
      <c r="EC276" s="75"/>
      <c r="ED276" s="75"/>
      <c r="EE276" s="75"/>
      <c r="EF276" s="75"/>
      <c r="EG276" s="75"/>
      <c r="EH276" s="75"/>
      <c r="EI276" s="75"/>
      <c r="EJ276" s="75"/>
      <c r="EK276" s="75"/>
      <c r="EL276" s="75"/>
      <c r="EM276" s="75"/>
      <c r="EN276" s="75"/>
      <c r="EO276" s="75"/>
      <c r="EP276" s="75"/>
      <c r="EQ276" s="75"/>
      <c r="ER276" s="75"/>
      <c r="ES276" s="75"/>
      <c r="ET276" s="75"/>
      <c r="EU276" s="75"/>
      <c r="EV276" s="75"/>
      <c r="EW276" s="75"/>
      <c r="EX276" s="75"/>
      <c r="EY276" s="75"/>
      <c r="EZ276" s="75"/>
      <c r="FA276" s="75"/>
      <c r="FB276" s="75"/>
      <c r="FC276" s="75"/>
      <c r="FD276" s="75"/>
      <c r="FE276" s="75"/>
      <c r="FF276" s="75"/>
      <c r="FG276" s="75"/>
      <c r="FH276" s="75"/>
      <c r="FI276" s="75"/>
      <c r="FJ276" s="75"/>
      <c r="FK276" s="75"/>
      <c r="FL276" s="75"/>
      <c r="FM276" s="75"/>
      <c r="FN276" s="75"/>
      <c r="FO276" s="75"/>
      <c r="FP276" s="75"/>
      <c r="FQ276" s="75"/>
      <c r="FR276" s="75"/>
    </row>
    <row r="277" spans="1:174" s="23" customFormat="1" ht="67.95" customHeight="1" outlineLevel="2">
      <c r="A277" s="50"/>
      <c r="B277" s="29"/>
      <c r="C277" s="54" t="s">
        <v>417</v>
      </c>
      <c r="D277" s="51" t="s">
        <v>418</v>
      </c>
      <c r="E277" s="24" t="s">
        <v>14</v>
      </c>
      <c r="F277" s="30">
        <v>2300</v>
      </c>
      <c r="G277" s="28" t="s">
        <v>14</v>
      </c>
      <c r="H277" s="31">
        <v>2231</v>
      </c>
      <c r="I277" s="28" t="s">
        <v>14</v>
      </c>
      <c r="J277" s="31">
        <v>2185</v>
      </c>
      <c r="K277" s="28" t="s">
        <v>14</v>
      </c>
      <c r="L277" s="31">
        <v>2139</v>
      </c>
      <c r="M277" s="64" t="s">
        <v>1137</v>
      </c>
      <c r="N277" s="37"/>
      <c r="O277" s="74">
        <f t="shared" si="3"/>
        <v>0</v>
      </c>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c r="AU277" s="75"/>
      <c r="AV277" s="75"/>
      <c r="AW277" s="75"/>
      <c r="AX277" s="75"/>
      <c r="AY277" s="75"/>
      <c r="AZ277" s="75"/>
      <c r="BA277" s="75"/>
      <c r="BB277" s="75"/>
      <c r="BC277" s="75"/>
      <c r="BD277" s="75"/>
      <c r="BE277" s="75"/>
      <c r="BF277" s="75"/>
      <c r="BG277" s="75"/>
      <c r="BH277" s="75"/>
      <c r="BI277" s="75"/>
      <c r="BJ277" s="75"/>
      <c r="BK277" s="75"/>
      <c r="BL277" s="75"/>
      <c r="BM277" s="75"/>
      <c r="BN277" s="75"/>
      <c r="BO277" s="75"/>
      <c r="BP277" s="75"/>
      <c r="BQ277" s="75"/>
      <c r="BR277" s="75"/>
      <c r="BS277" s="75"/>
      <c r="BT277" s="75"/>
      <c r="BU277" s="75"/>
      <c r="BV277" s="75"/>
      <c r="BW277" s="75"/>
      <c r="BX277" s="75"/>
      <c r="BY277" s="75"/>
      <c r="BZ277" s="75"/>
      <c r="CA277" s="75"/>
      <c r="CB277" s="75"/>
      <c r="CC277" s="75"/>
      <c r="CD277" s="75"/>
      <c r="CE277" s="75"/>
      <c r="CF277" s="75"/>
      <c r="CG277" s="75"/>
      <c r="CH277" s="75"/>
      <c r="CI277" s="75"/>
      <c r="CJ277" s="75"/>
      <c r="CK277" s="75"/>
      <c r="CL277" s="75"/>
      <c r="CM277" s="75"/>
      <c r="CN277" s="75"/>
      <c r="CO277" s="75"/>
      <c r="CP277" s="75"/>
      <c r="CQ277" s="75"/>
      <c r="CR277" s="75"/>
      <c r="CS277" s="75"/>
      <c r="CT277" s="75"/>
      <c r="CU277" s="75"/>
      <c r="CV277" s="75"/>
      <c r="CW277" s="75"/>
      <c r="CX277" s="75"/>
      <c r="CY277" s="75"/>
      <c r="CZ277" s="75"/>
      <c r="DA277" s="75"/>
      <c r="DB277" s="75"/>
      <c r="DC277" s="75"/>
      <c r="DD277" s="75"/>
      <c r="DE277" s="75"/>
      <c r="DF277" s="75"/>
      <c r="DG277" s="75"/>
      <c r="DH277" s="75"/>
      <c r="DI277" s="75"/>
      <c r="DJ277" s="75"/>
      <c r="DK277" s="75"/>
      <c r="DL277" s="75"/>
      <c r="DM277" s="75"/>
      <c r="DN277" s="75"/>
      <c r="DO277" s="75"/>
      <c r="DP277" s="75"/>
      <c r="DQ277" s="75"/>
      <c r="DR277" s="75"/>
      <c r="DS277" s="75"/>
      <c r="DT277" s="75"/>
      <c r="DU277" s="75"/>
      <c r="DV277" s="75"/>
      <c r="DW277" s="75"/>
      <c r="DX277" s="75"/>
      <c r="DY277" s="75"/>
      <c r="DZ277" s="75"/>
      <c r="EA277" s="75"/>
      <c r="EB277" s="75"/>
      <c r="EC277" s="75"/>
      <c r="ED277" s="75"/>
      <c r="EE277" s="75"/>
      <c r="EF277" s="75"/>
      <c r="EG277" s="75"/>
      <c r="EH277" s="75"/>
      <c r="EI277" s="75"/>
      <c r="EJ277" s="75"/>
      <c r="EK277" s="75"/>
      <c r="EL277" s="75"/>
      <c r="EM277" s="75"/>
      <c r="EN277" s="75"/>
      <c r="EO277" s="75"/>
      <c r="EP277" s="75"/>
      <c r="EQ277" s="75"/>
      <c r="ER277" s="75"/>
      <c r="ES277" s="75"/>
      <c r="ET277" s="75"/>
      <c r="EU277" s="75"/>
      <c r="EV277" s="75"/>
      <c r="EW277" s="75"/>
      <c r="EX277" s="75"/>
      <c r="EY277" s="75"/>
      <c r="EZ277" s="75"/>
      <c r="FA277" s="75"/>
      <c r="FB277" s="75"/>
      <c r="FC277" s="75"/>
      <c r="FD277" s="75"/>
      <c r="FE277" s="75"/>
      <c r="FF277" s="75"/>
      <c r="FG277" s="75"/>
      <c r="FH277" s="75"/>
      <c r="FI277" s="75"/>
      <c r="FJ277" s="75"/>
      <c r="FK277" s="75"/>
      <c r="FL277" s="75"/>
      <c r="FM277" s="75"/>
      <c r="FN277" s="75"/>
      <c r="FO277" s="75"/>
      <c r="FP277" s="75"/>
      <c r="FQ277" s="75"/>
      <c r="FR277" s="75"/>
    </row>
    <row r="278" spans="1:174" s="23" customFormat="1" ht="67.95" customHeight="1" outlineLevel="2">
      <c r="A278" s="50"/>
      <c r="B278" s="29"/>
      <c r="C278" s="54" t="s">
        <v>419</v>
      </c>
      <c r="D278" s="51" t="s">
        <v>420</v>
      </c>
      <c r="E278" s="24" t="s">
        <v>14</v>
      </c>
      <c r="F278" s="32">
        <v>770</v>
      </c>
      <c r="G278" s="28" t="s">
        <v>14</v>
      </c>
      <c r="H278" s="33">
        <v>746.9</v>
      </c>
      <c r="I278" s="28" t="s">
        <v>14</v>
      </c>
      <c r="J278" s="33">
        <v>731.5</v>
      </c>
      <c r="K278" s="28" t="s">
        <v>14</v>
      </c>
      <c r="L278" s="33">
        <v>716.1</v>
      </c>
      <c r="M278" s="64" t="s">
        <v>1138</v>
      </c>
      <c r="N278" s="37"/>
      <c r="O278" s="74">
        <f t="shared" si="3"/>
        <v>0</v>
      </c>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row>
    <row r="279" spans="1:174" s="23" customFormat="1" ht="67.95" customHeight="1" outlineLevel="2">
      <c r="A279" s="50"/>
      <c r="B279" s="29"/>
      <c r="C279" s="54" t="s">
        <v>944</v>
      </c>
      <c r="D279" s="51" t="s">
        <v>422</v>
      </c>
      <c r="E279" s="24" t="s">
        <v>14</v>
      </c>
      <c r="F279" s="30">
        <v>2300</v>
      </c>
      <c r="G279" s="28" t="s">
        <v>14</v>
      </c>
      <c r="H279" s="31">
        <v>2231</v>
      </c>
      <c r="I279" s="28" t="s">
        <v>14</v>
      </c>
      <c r="J279" s="31">
        <v>2185</v>
      </c>
      <c r="K279" s="28" t="s">
        <v>14</v>
      </c>
      <c r="L279" s="31">
        <v>2139</v>
      </c>
      <c r="M279" s="64" t="s">
        <v>1139</v>
      </c>
      <c r="N279" s="37"/>
      <c r="O279" s="74">
        <f t="shared" si="3"/>
        <v>0</v>
      </c>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c r="AU279" s="75"/>
      <c r="AV279" s="75"/>
      <c r="AW279" s="75"/>
      <c r="AX279" s="75"/>
      <c r="AY279" s="75"/>
      <c r="AZ279" s="75"/>
      <c r="BA279" s="75"/>
      <c r="BB279" s="75"/>
      <c r="BC279" s="75"/>
      <c r="BD279" s="75"/>
      <c r="BE279" s="75"/>
      <c r="BF279" s="75"/>
      <c r="BG279" s="75"/>
      <c r="BH279" s="75"/>
      <c r="BI279" s="75"/>
      <c r="BJ279" s="75"/>
      <c r="BK279" s="75"/>
      <c r="BL279" s="75"/>
      <c r="BM279" s="75"/>
      <c r="BN279" s="75"/>
      <c r="BO279" s="75"/>
      <c r="BP279" s="75"/>
      <c r="BQ279" s="75"/>
      <c r="BR279" s="75"/>
      <c r="BS279" s="75"/>
      <c r="BT279" s="75"/>
      <c r="BU279" s="75"/>
      <c r="BV279" s="75"/>
      <c r="BW279" s="75"/>
      <c r="BX279" s="75"/>
      <c r="BY279" s="75"/>
      <c r="BZ279" s="75"/>
      <c r="CA279" s="75"/>
      <c r="CB279" s="75"/>
      <c r="CC279" s="75"/>
      <c r="CD279" s="75"/>
      <c r="CE279" s="75"/>
      <c r="CF279" s="75"/>
      <c r="CG279" s="75"/>
      <c r="CH279" s="75"/>
      <c r="CI279" s="75"/>
      <c r="CJ279" s="75"/>
      <c r="CK279" s="75"/>
      <c r="CL279" s="75"/>
      <c r="CM279" s="75"/>
      <c r="CN279" s="75"/>
      <c r="CO279" s="75"/>
      <c r="CP279" s="75"/>
      <c r="CQ279" s="75"/>
      <c r="CR279" s="75"/>
      <c r="CS279" s="75"/>
      <c r="CT279" s="75"/>
      <c r="CU279" s="75"/>
      <c r="CV279" s="75"/>
      <c r="CW279" s="75"/>
      <c r="CX279" s="75"/>
      <c r="CY279" s="75"/>
      <c r="CZ279" s="75"/>
      <c r="DA279" s="75"/>
      <c r="DB279" s="75"/>
      <c r="DC279" s="75"/>
      <c r="DD279" s="75"/>
      <c r="DE279" s="75"/>
      <c r="DF279" s="75"/>
      <c r="DG279" s="75"/>
      <c r="DH279" s="75"/>
      <c r="DI279" s="75"/>
      <c r="DJ279" s="75"/>
      <c r="DK279" s="75"/>
      <c r="DL279" s="75"/>
      <c r="DM279" s="75"/>
      <c r="DN279" s="75"/>
      <c r="DO279" s="75"/>
      <c r="DP279" s="75"/>
      <c r="DQ279" s="75"/>
      <c r="DR279" s="75"/>
      <c r="DS279" s="75"/>
      <c r="DT279" s="75"/>
      <c r="DU279" s="75"/>
      <c r="DV279" s="75"/>
      <c r="DW279" s="75"/>
      <c r="DX279" s="75"/>
      <c r="DY279" s="75"/>
      <c r="DZ279" s="75"/>
      <c r="EA279" s="75"/>
      <c r="EB279" s="75"/>
      <c r="EC279" s="75"/>
      <c r="ED279" s="75"/>
      <c r="EE279" s="75"/>
      <c r="EF279" s="75"/>
      <c r="EG279" s="75"/>
      <c r="EH279" s="75"/>
      <c r="EI279" s="75"/>
      <c r="EJ279" s="75"/>
      <c r="EK279" s="75"/>
      <c r="EL279" s="75"/>
      <c r="EM279" s="75"/>
      <c r="EN279" s="75"/>
      <c r="EO279" s="75"/>
      <c r="EP279" s="75"/>
      <c r="EQ279" s="75"/>
      <c r="ER279" s="75"/>
      <c r="ES279" s="75"/>
      <c r="ET279" s="75"/>
      <c r="EU279" s="75"/>
      <c r="EV279" s="75"/>
      <c r="EW279" s="75"/>
      <c r="EX279" s="75"/>
      <c r="EY279" s="75"/>
      <c r="EZ279" s="75"/>
      <c r="FA279" s="75"/>
      <c r="FB279" s="75"/>
      <c r="FC279" s="75"/>
      <c r="FD279" s="75"/>
      <c r="FE279" s="75"/>
      <c r="FF279" s="75"/>
      <c r="FG279" s="75"/>
      <c r="FH279" s="75"/>
      <c r="FI279" s="75"/>
      <c r="FJ279" s="75"/>
      <c r="FK279" s="75"/>
      <c r="FL279" s="75"/>
      <c r="FM279" s="75"/>
      <c r="FN279" s="75"/>
      <c r="FO279" s="75"/>
      <c r="FP279" s="75"/>
      <c r="FQ279" s="75"/>
      <c r="FR279" s="75"/>
    </row>
    <row r="280" spans="1:174" s="23" customFormat="1" ht="67.95" customHeight="1" outlineLevel="2">
      <c r="A280" s="50"/>
      <c r="B280" s="29"/>
      <c r="C280" s="54" t="s">
        <v>421</v>
      </c>
      <c r="D280" s="51" t="s">
        <v>422</v>
      </c>
      <c r="E280" s="24" t="s">
        <v>14</v>
      </c>
      <c r="F280" s="32">
        <v>770</v>
      </c>
      <c r="G280" s="28" t="s">
        <v>14</v>
      </c>
      <c r="H280" s="33">
        <v>746.9</v>
      </c>
      <c r="I280" s="28" t="s">
        <v>14</v>
      </c>
      <c r="J280" s="33">
        <v>731.5</v>
      </c>
      <c r="K280" s="28" t="s">
        <v>14</v>
      </c>
      <c r="L280" s="33">
        <v>716.1</v>
      </c>
      <c r="M280" s="64" t="s">
        <v>1140</v>
      </c>
      <c r="N280" s="37"/>
      <c r="O280" s="74">
        <f t="shared" si="3"/>
        <v>0</v>
      </c>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c r="AU280" s="75"/>
      <c r="AV280" s="75"/>
      <c r="AW280" s="75"/>
      <c r="AX280" s="75"/>
      <c r="AY280" s="75"/>
      <c r="AZ280" s="75"/>
      <c r="BA280" s="75"/>
      <c r="BB280" s="75"/>
      <c r="BC280" s="75"/>
      <c r="BD280" s="75"/>
      <c r="BE280" s="75"/>
      <c r="BF280" s="75"/>
      <c r="BG280" s="75"/>
      <c r="BH280" s="75"/>
      <c r="BI280" s="75"/>
      <c r="BJ280" s="75"/>
      <c r="BK280" s="75"/>
      <c r="BL280" s="75"/>
      <c r="BM280" s="75"/>
      <c r="BN280" s="75"/>
      <c r="BO280" s="75"/>
      <c r="BP280" s="75"/>
      <c r="BQ280" s="75"/>
      <c r="BR280" s="75"/>
      <c r="BS280" s="75"/>
      <c r="BT280" s="75"/>
      <c r="BU280" s="75"/>
      <c r="BV280" s="75"/>
      <c r="BW280" s="75"/>
      <c r="BX280" s="75"/>
      <c r="BY280" s="75"/>
      <c r="BZ280" s="75"/>
      <c r="CA280" s="75"/>
      <c r="CB280" s="75"/>
      <c r="CC280" s="75"/>
      <c r="CD280" s="75"/>
      <c r="CE280" s="75"/>
      <c r="CF280" s="75"/>
      <c r="CG280" s="75"/>
      <c r="CH280" s="75"/>
      <c r="CI280" s="75"/>
      <c r="CJ280" s="75"/>
      <c r="CK280" s="75"/>
      <c r="CL280" s="75"/>
      <c r="CM280" s="75"/>
      <c r="CN280" s="75"/>
      <c r="CO280" s="75"/>
      <c r="CP280" s="75"/>
      <c r="CQ280" s="75"/>
      <c r="CR280" s="75"/>
      <c r="CS280" s="75"/>
      <c r="CT280" s="75"/>
      <c r="CU280" s="75"/>
      <c r="CV280" s="75"/>
      <c r="CW280" s="75"/>
      <c r="CX280" s="75"/>
      <c r="CY280" s="75"/>
      <c r="CZ280" s="75"/>
      <c r="DA280" s="75"/>
      <c r="DB280" s="75"/>
      <c r="DC280" s="75"/>
      <c r="DD280" s="75"/>
      <c r="DE280" s="75"/>
      <c r="DF280" s="75"/>
      <c r="DG280" s="75"/>
      <c r="DH280" s="75"/>
      <c r="DI280" s="75"/>
      <c r="DJ280" s="75"/>
      <c r="DK280" s="75"/>
      <c r="DL280" s="75"/>
      <c r="DM280" s="75"/>
      <c r="DN280" s="75"/>
      <c r="DO280" s="75"/>
      <c r="DP280" s="75"/>
      <c r="DQ280" s="75"/>
      <c r="DR280" s="75"/>
      <c r="DS280" s="75"/>
      <c r="DT280" s="75"/>
      <c r="DU280" s="75"/>
      <c r="DV280" s="75"/>
      <c r="DW280" s="75"/>
      <c r="DX280" s="75"/>
      <c r="DY280" s="75"/>
      <c r="DZ280" s="75"/>
      <c r="EA280" s="75"/>
      <c r="EB280" s="75"/>
      <c r="EC280" s="75"/>
      <c r="ED280" s="75"/>
      <c r="EE280" s="75"/>
      <c r="EF280" s="75"/>
      <c r="EG280" s="75"/>
      <c r="EH280" s="75"/>
      <c r="EI280" s="75"/>
      <c r="EJ280" s="75"/>
      <c r="EK280" s="75"/>
      <c r="EL280" s="75"/>
      <c r="EM280" s="75"/>
      <c r="EN280" s="75"/>
      <c r="EO280" s="75"/>
      <c r="EP280" s="75"/>
      <c r="EQ280" s="75"/>
      <c r="ER280" s="75"/>
      <c r="ES280" s="75"/>
      <c r="ET280" s="75"/>
      <c r="EU280" s="75"/>
      <c r="EV280" s="75"/>
      <c r="EW280" s="75"/>
      <c r="EX280" s="75"/>
      <c r="EY280" s="75"/>
      <c r="EZ280" s="75"/>
      <c r="FA280" s="75"/>
      <c r="FB280" s="75"/>
      <c r="FC280" s="75"/>
      <c r="FD280" s="75"/>
      <c r="FE280" s="75"/>
      <c r="FF280" s="75"/>
      <c r="FG280" s="75"/>
      <c r="FH280" s="75"/>
      <c r="FI280" s="75"/>
      <c r="FJ280" s="75"/>
      <c r="FK280" s="75"/>
      <c r="FL280" s="75"/>
      <c r="FM280" s="75"/>
      <c r="FN280" s="75"/>
      <c r="FO280" s="75"/>
      <c r="FP280" s="75"/>
      <c r="FQ280" s="75"/>
      <c r="FR280" s="75"/>
    </row>
    <row r="281" spans="1:174" s="23" customFormat="1" ht="67.95" customHeight="1" outlineLevel="2">
      <c r="A281" s="50"/>
      <c r="B281" s="29"/>
      <c r="C281" s="54" t="s">
        <v>423</v>
      </c>
      <c r="D281" s="51" t="s">
        <v>424</v>
      </c>
      <c r="E281" s="24" t="s">
        <v>14</v>
      </c>
      <c r="F281" s="30">
        <v>1372</v>
      </c>
      <c r="G281" s="28" t="s">
        <v>14</v>
      </c>
      <c r="H281" s="31">
        <v>1330.8</v>
      </c>
      <c r="I281" s="28" t="s">
        <v>14</v>
      </c>
      <c r="J281" s="31">
        <v>1303.4000000000001</v>
      </c>
      <c r="K281" s="28" t="s">
        <v>14</v>
      </c>
      <c r="L281" s="31">
        <v>1276</v>
      </c>
      <c r="M281" s="64"/>
      <c r="N281" s="37"/>
      <c r="O281" s="74">
        <f t="shared" si="3"/>
        <v>0</v>
      </c>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c r="AU281" s="75"/>
      <c r="AV281" s="75"/>
      <c r="AW281" s="75"/>
      <c r="AX281" s="75"/>
      <c r="AY281" s="75"/>
      <c r="AZ281" s="75"/>
      <c r="BA281" s="75"/>
      <c r="BB281" s="75"/>
      <c r="BC281" s="75"/>
      <c r="BD281" s="75"/>
      <c r="BE281" s="75"/>
      <c r="BF281" s="75"/>
      <c r="BG281" s="75"/>
      <c r="BH281" s="75"/>
      <c r="BI281" s="75"/>
      <c r="BJ281" s="75"/>
      <c r="BK281" s="75"/>
      <c r="BL281" s="75"/>
      <c r="BM281" s="75"/>
      <c r="BN281" s="75"/>
      <c r="BO281" s="75"/>
      <c r="BP281" s="75"/>
      <c r="BQ281" s="75"/>
      <c r="BR281" s="75"/>
      <c r="BS281" s="75"/>
      <c r="BT281" s="75"/>
      <c r="BU281" s="75"/>
      <c r="BV281" s="75"/>
      <c r="BW281" s="75"/>
      <c r="BX281" s="75"/>
      <c r="BY281" s="75"/>
      <c r="BZ281" s="75"/>
      <c r="CA281" s="75"/>
      <c r="CB281" s="75"/>
      <c r="CC281" s="75"/>
      <c r="CD281" s="75"/>
      <c r="CE281" s="75"/>
      <c r="CF281" s="75"/>
      <c r="CG281" s="75"/>
      <c r="CH281" s="75"/>
      <c r="CI281" s="75"/>
      <c r="CJ281" s="75"/>
      <c r="CK281" s="75"/>
      <c r="CL281" s="75"/>
      <c r="CM281" s="75"/>
      <c r="CN281" s="75"/>
      <c r="CO281" s="75"/>
      <c r="CP281" s="75"/>
      <c r="CQ281" s="75"/>
      <c r="CR281" s="75"/>
      <c r="CS281" s="75"/>
      <c r="CT281" s="75"/>
      <c r="CU281" s="75"/>
      <c r="CV281" s="75"/>
      <c r="CW281" s="75"/>
      <c r="CX281" s="75"/>
      <c r="CY281" s="75"/>
      <c r="CZ281" s="75"/>
      <c r="DA281" s="75"/>
      <c r="DB281" s="75"/>
      <c r="DC281" s="75"/>
      <c r="DD281" s="75"/>
      <c r="DE281" s="75"/>
      <c r="DF281" s="75"/>
      <c r="DG281" s="75"/>
      <c r="DH281" s="75"/>
      <c r="DI281" s="75"/>
      <c r="DJ281" s="75"/>
      <c r="DK281" s="75"/>
      <c r="DL281" s="75"/>
      <c r="DM281" s="75"/>
      <c r="DN281" s="75"/>
      <c r="DO281" s="75"/>
      <c r="DP281" s="75"/>
      <c r="DQ281" s="75"/>
      <c r="DR281" s="75"/>
      <c r="DS281" s="75"/>
      <c r="DT281" s="75"/>
      <c r="DU281" s="75"/>
      <c r="DV281" s="75"/>
      <c r="DW281" s="75"/>
      <c r="DX281" s="75"/>
      <c r="DY281" s="75"/>
      <c r="DZ281" s="75"/>
      <c r="EA281" s="75"/>
      <c r="EB281" s="75"/>
      <c r="EC281" s="75"/>
      <c r="ED281" s="75"/>
      <c r="EE281" s="75"/>
      <c r="EF281" s="75"/>
      <c r="EG281" s="75"/>
      <c r="EH281" s="75"/>
      <c r="EI281" s="75"/>
      <c r="EJ281" s="75"/>
      <c r="EK281" s="75"/>
      <c r="EL281" s="75"/>
      <c r="EM281" s="75"/>
      <c r="EN281" s="75"/>
      <c r="EO281" s="75"/>
      <c r="EP281" s="75"/>
      <c r="EQ281" s="75"/>
      <c r="ER281" s="75"/>
      <c r="ES281" s="75"/>
      <c r="ET281" s="75"/>
      <c r="EU281" s="75"/>
      <c r="EV281" s="75"/>
      <c r="EW281" s="75"/>
      <c r="EX281" s="75"/>
      <c r="EY281" s="75"/>
      <c r="EZ281" s="75"/>
      <c r="FA281" s="75"/>
      <c r="FB281" s="75"/>
      <c r="FC281" s="75"/>
      <c r="FD281" s="75"/>
      <c r="FE281" s="75"/>
      <c r="FF281" s="75"/>
      <c r="FG281" s="75"/>
      <c r="FH281" s="75"/>
      <c r="FI281" s="75"/>
      <c r="FJ281" s="75"/>
      <c r="FK281" s="75"/>
      <c r="FL281" s="75"/>
      <c r="FM281" s="75"/>
      <c r="FN281" s="75"/>
      <c r="FO281" s="75"/>
      <c r="FP281" s="75"/>
      <c r="FQ281" s="75"/>
      <c r="FR281" s="75"/>
    </row>
    <row r="282" spans="1:174" s="23" customFormat="1" ht="67.95" customHeight="1" outlineLevel="2">
      <c r="A282" s="50"/>
      <c r="B282" s="29"/>
      <c r="C282" s="54" t="s">
        <v>945</v>
      </c>
      <c r="D282" s="51" t="s">
        <v>946</v>
      </c>
      <c r="E282" s="24" t="s">
        <v>14</v>
      </c>
      <c r="F282" s="30">
        <v>1890</v>
      </c>
      <c r="G282" s="28" t="s">
        <v>14</v>
      </c>
      <c r="H282" s="31">
        <v>1833.3</v>
      </c>
      <c r="I282" s="28" t="s">
        <v>14</v>
      </c>
      <c r="J282" s="31">
        <v>1795.5</v>
      </c>
      <c r="K282" s="28" t="s">
        <v>14</v>
      </c>
      <c r="L282" s="31">
        <v>1757.7</v>
      </c>
      <c r="M282" s="64" t="s">
        <v>1128</v>
      </c>
      <c r="N282" s="37"/>
      <c r="O282" s="74">
        <f t="shared" si="3"/>
        <v>0</v>
      </c>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c r="AU282" s="75"/>
      <c r="AV282" s="75"/>
      <c r="AW282" s="75"/>
      <c r="AX282" s="75"/>
      <c r="AY282" s="75"/>
      <c r="AZ282" s="75"/>
      <c r="BA282" s="75"/>
      <c r="BB282" s="75"/>
      <c r="BC282" s="75"/>
      <c r="BD282" s="75"/>
      <c r="BE282" s="75"/>
      <c r="BF282" s="75"/>
      <c r="BG282" s="75"/>
      <c r="BH282" s="75"/>
      <c r="BI282" s="75"/>
      <c r="BJ282" s="75"/>
      <c r="BK282" s="75"/>
      <c r="BL282" s="75"/>
      <c r="BM282" s="75"/>
      <c r="BN282" s="75"/>
      <c r="BO282" s="75"/>
      <c r="BP282" s="75"/>
      <c r="BQ282" s="75"/>
      <c r="BR282" s="75"/>
      <c r="BS282" s="75"/>
      <c r="BT282" s="75"/>
      <c r="BU282" s="75"/>
      <c r="BV282" s="75"/>
      <c r="BW282" s="75"/>
      <c r="BX282" s="75"/>
      <c r="BY282" s="75"/>
      <c r="BZ282" s="75"/>
      <c r="CA282" s="75"/>
      <c r="CB282" s="75"/>
      <c r="CC282" s="75"/>
      <c r="CD282" s="75"/>
      <c r="CE282" s="75"/>
      <c r="CF282" s="75"/>
      <c r="CG282" s="75"/>
      <c r="CH282" s="75"/>
      <c r="CI282" s="75"/>
      <c r="CJ282" s="75"/>
      <c r="CK282" s="75"/>
      <c r="CL282" s="75"/>
      <c r="CM282" s="75"/>
      <c r="CN282" s="75"/>
      <c r="CO282" s="75"/>
      <c r="CP282" s="75"/>
      <c r="CQ282" s="75"/>
      <c r="CR282" s="75"/>
      <c r="CS282" s="75"/>
      <c r="CT282" s="75"/>
      <c r="CU282" s="75"/>
      <c r="CV282" s="75"/>
      <c r="CW282" s="75"/>
      <c r="CX282" s="75"/>
      <c r="CY282" s="75"/>
      <c r="CZ282" s="75"/>
      <c r="DA282" s="75"/>
      <c r="DB282" s="75"/>
      <c r="DC282" s="75"/>
      <c r="DD282" s="75"/>
      <c r="DE282" s="75"/>
      <c r="DF282" s="75"/>
      <c r="DG282" s="75"/>
      <c r="DH282" s="75"/>
      <c r="DI282" s="75"/>
      <c r="DJ282" s="75"/>
      <c r="DK282" s="75"/>
      <c r="DL282" s="75"/>
      <c r="DM282" s="75"/>
      <c r="DN282" s="75"/>
      <c r="DO282" s="75"/>
      <c r="DP282" s="75"/>
      <c r="DQ282" s="75"/>
      <c r="DR282" s="75"/>
      <c r="DS282" s="75"/>
      <c r="DT282" s="75"/>
      <c r="DU282" s="75"/>
      <c r="DV282" s="75"/>
      <c r="DW282" s="75"/>
      <c r="DX282" s="75"/>
      <c r="DY282" s="75"/>
      <c r="DZ282" s="75"/>
      <c r="EA282" s="75"/>
      <c r="EB282" s="75"/>
      <c r="EC282" s="75"/>
      <c r="ED282" s="75"/>
      <c r="EE282" s="75"/>
      <c r="EF282" s="75"/>
      <c r="EG282" s="75"/>
      <c r="EH282" s="75"/>
      <c r="EI282" s="75"/>
      <c r="EJ282" s="75"/>
      <c r="EK282" s="75"/>
      <c r="EL282" s="75"/>
      <c r="EM282" s="75"/>
      <c r="EN282" s="75"/>
      <c r="EO282" s="75"/>
      <c r="EP282" s="75"/>
      <c r="EQ282" s="75"/>
      <c r="ER282" s="75"/>
      <c r="ES282" s="75"/>
      <c r="ET282" s="75"/>
      <c r="EU282" s="75"/>
      <c r="EV282" s="75"/>
      <c r="EW282" s="75"/>
      <c r="EX282" s="75"/>
      <c r="EY282" s="75"/>
      <c r="EZ282" s="75"/>
      <c r="FA282" s="75"/>
      <c r="FB282" s="75"/>
      <c r="FC282" s="75"/>
      <c r="FD282" s="75"/>
      <c r="FE282" s="75"/>
      <c r="FF282" s="75"/>
      <c r="FG282" s="75"/>
      <c r="FH282" s="75"/>
      <c r="FI282" s="75"/>
      <c r="FJ282" s="75"/>
      <c r="FK282" s="75"/>
      <c r="FL282" s="75"/>
      <c r="FM282" s="75"/>
      <c r="FN282" s="75"/>
      <c r="FO282" s="75"/>
      <c r="FP282" s="75"/>
      <c r="FQ282" s="75"/>
      <c r="FR282" s="75"/>
    </row>
    <row r="283" spans="1:174" s="23" customFormat="1" ht="67.95" customHeight="1" outlineLevel="2">
      <c r="A283" s="50"/>
      <c r="B283" s="29"/>
      <c r="C283" s="54" t="s">
        <v>947</v>
      </c>
      <c r="D283" s="51" t="s">
        <v>948</v>
      </c>
      <c r="E283" s="24" t="s">
        <v>14</v>
      </c>
      <c r="F283" s="30">
        <v>1890</v>
      </c>
      <c r="G283" s="28" t="s">
        <v>14</v>
      </c>
      <c r="H283" s="31">
        <v>1833.3</v>
      </c>
      <c r="I283" s="28" t="s">
        <v>14</v>
      </c>
      <c r="J283" s="31">
        <v>1795.5</v>
      </c>
      <c r="K283" s="28" t="s">
        <v>14</v>
      </c>
      <c r="L283" s="31">
        <v>1757.7</v>
      </c>
      <c r="M283" s="64" t="s">
        <v>1141</v>
      </c>
      <c r="N283" s="37"/>
      <c r="O283" s="74">
        <f t="shared" si="3"/>
        <v>0</v>
      </c>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c r="AU283" s="75"/>
      <c r="AV283" s="75"/>
      <c r="AW283" s="75"/>
      <c r="AX283" s="75"/>
      <c r="AY283" s="75"/>
      <c r="AZ283" s="75"/>
      <c r="BA283" s="75"/>
      <c r="BB283" s="75"/>
      <c r="BC283" s="75"/>
      <c r="BD283" s="75"/>
      <c r="BE283" s="75"/>
      <c r="BF283" s="75"/>
      <c r="BG283" s="75"/>
      <c r="BH283" s="75"/>
      <c r="BI283" s="75"/>
      <c r="BJ283" s="75"/>
      <c r="BK283" s="75"/>
      <c r="BL283" s="75"/>
      <c r="BM283" s="75"/>
      <c r="BN283" s="75"/>
      <c r="BO283" s="75"/>
      <c r="BP283" s="75"/>
      <c r="BQ283" s="75"/>
      <c r="BR283" s="75"/>
      <c r="BS283" s="75"/>
      <c r="BT283" s="75"/>
      <c r="BU283" s="75"/>
      <c r="BV283" s="75"/>
      <c r="BW283" s="75"/>
      <c r="BX283" s="75"/>
      <c r="BY283" s="75"/>
      <c r="BZ283" s="75"/>
      <c r="CA283" s="75"/>
      <c r="CB283" s="75"/>
      <c r="CC283" s="75"/>
      <c r="CD283" s="75"/>
      <c r="CE283" s="75"/>
      <c r="CF283" s="75"/>
      <c r="CG283" s="75"/>
      <c r="CH283" s="75"/>
      <c r="CI283" s="75"/>
      <c r="CJ283" s="75"/>
      <c r="CK283" s="75"/>
      <c r="CL283" s="75"/>
      <c r="CM283" s="75"/>
      <c r="CN283" s="75"/>
      <c r="CO283" s="75"/>
      <c r="CP283" s="75"/>
      <c r="CQ283" s="75"/>
      <c r="CR283" s="75"/>
      <c r="CS283" s="75"/>
      <c r="CT283" s="75"/>
      <c r="CU283" s="75"/>
      <c r="CV283" s="75"/>
      <c r="CW283" s="75"/>
      <c r="CX283" s="75"/>
      <c r="CY283" s="75"/>
      <c r="CZ283" s="75"/>
      <c r="DA283" s="75"/>
      <c r="DB283" s="75"/>
      <c r="DC283" s="75"/>
      <c r="DD283" s="75"/>
      <c r="DE283" s="75"/>
      <c r="DF283" s="75"/>
      <c r="DG283" s="75"/>
      <c r="DH283" s="75"/>
      <c r="DI283" s="75"/>
      <c r="DJ283" s="75"/>
      <c r="DK283" s="75"/>
      <c r="DL283" s="75"/>
      <c r="DM283" s="75"/>
      <c r="DN283" s="75"/>
      <c r="DO283" s="75"/>
      <c r="DP283" s="75"/>
      <c r="DQ283" s="75"/>
      <c r="DR283" s="75"/>
      <c r="DS283" s="75"/>
      <c r="DT283" s="75"/>
      <c r="DU283" s="75"/>
      <c r="DV283" s="75"/>
      <c r="DW283" s="75"/>
      <c r="DX283" s="75"/>
      <c r="DY283" s="75"/>
      <c r="DZ283" s="75"/>
      <c r="EA283" s="75"/>
      <c r="EB283" s="75"/>
      <c r="EC283" s="75"/>
      <c r="ED283" s="75"/>
      <c r="EE283" s="75"/>
      <c r="EF283" s="75"/>
      <c r="EG283" s="75"/>
      <c r="EH283" s="75"/>
      <c r="EI283" s="75"/>
      <c r="EJ283" s="75"/>
      <c r="EK283" s="75"/>
      <c r="EL283" s="75"/>
      <c r="EM283" s="75"/>
      <c r="EN283" s="75"/>
      <c r="EO283" s="75"/>
      <c r="EP283" s="75"/>
      <c r="EQ283" s="75"/>
      <c r="ER283" s="75"/>
      <c r="ES283" s="75"/>
      <c r="ET283" s="75"/>
      <c r="EU283" s="75"/>
      <c r="EV283" s="75"/>
      <c r="EW283" s="75"/>
      <c r="EX283" s="75"/>
      <c r="EY283" s="75"/>
      <c r="EZ283" s="75"/>
      <c r="FA283" s="75"/>
      <c r="FB283" s="75"/>
      <c r="FC283" s="75"/>
      <c r="FD283" s="75"/>
      <c r="FE283" s="75"/>
      <c r="FF283" s="75"/>
      <c r="FG283" s="75"/>
      <c r="FH283" s="75"/>
      <c r="FI283" s="75"/>
      <c r="FJ283" s="75"/>
      <c r="FK283" s="75"/>
      <c r="FL283" s="75"/>
      <c r="FM283" s="75"/>
      <c r="FN283" s="75"/>
      <c r="FO283" s="75"/>
      <c r="FP283" s="75"/>
      <c r="FQ283" s="75"/>
      <c r="FR283" s="75"/>
    </row>
    <row r="284" spans="1:174" s="23" customFormat="1" ht="67.95" customHeight="1" outlineLevel="2">
      <c r="A284" s="50"/>
      <c r="B284" s="29"/>
      <c r="C284" s="54" t="s">
        <v>425</v>
      </c>
      <c r="D284" s="51" t="s">
        <v>426</v>
      </c>
      <c r="E284" s="24" t="s">
        <v>14</v>
      </c>
      <c r="F284" s="30">
        <v>1144</v>
      </c>
      <c r="G284" s="28" t="s">
        <v>14</v>
      </c>
      <c r="H284" s="31">
        <v>1109.7</v>
      </c>
      <c r="I284" s="28" t="s">
        <v>14</v>
      </c>
      <c r="J284" s="31">
        <v>1086.8</v>
      </c>
      <c r="K284" s="28" t="s">
        <v>14</v>
      </c>
      <c r="L284" s="31">
        <v>1064</v>
      </c>
      <c r="M284" s="64"/>
      <c r="N284" s="37"/>
      <c r="O284" s="74">
        <f t="shared" si="3"/>
        <v>0</v>
      </c>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c r="AU284" s="75"/>
      <c r="AV284" s="75"/>
      <c r="AW284" s="75"/>
      <c r="AX284" s="75"/>
      <c r="AY284" s="75"/>
      <c r="AZ284" s="75"/>
      <c r="BA284" s="75"/>
      <c r="BB284" s="75"/>
      <c r="BC284" s="75"/>
      <c r="BD284" s="75"/>
      <c r="BE284" s="75"/>
      <c r="BF284" s="75"/>
      <c r="BG284" s="75"/>
      <c r="BH284" s="75"/>
      <c r="BI284" s="75"/>
      <c r="BJ284" s="75"/>
      <c r="BK284" s="75"/>
      <c r="BL284" s="75"/>
      <c r="BM284" s="75"/>
      <c r="BN284" s="75"/>
      <c r="BO284" s="75"/>
      <c r="BP284" s="75"/>
      <c r="BQ284" s="75"/>
      <c r="BR284" s="75"/>
      <c r="BS284" s="75"/>
      <c r="BT284" s="75"/>
      <c r="BU284" s="75"/>
      <c r="BV284" s="75"/>
      <c r="BW284" s="75"/>
      <c r="BX284" s="75"/>
      <c r="BY284" s="75"/>
      <c r="BZ284" s="75"/>
      <c r="CA284" s="75"/>
      <c r="CB284" s="75"/>
      <c r="CC284" s="75"/>
      <c r="CD284" s="75"/>
      <c r="CE284" s="75"/>
      <c r="CF284" s="75"/>
      <c r="CG284" s="75"/>
      <c r="CH284" s="75"/>
      <c r="CI284" s="75"/>
      <c r="CJ284" s="75"/>
      <c r="CK284" s="75"/>
      <c r="CL284" s="75"/>
      <c r="CM284" s="75"/>
      <c r="CN284" s="75"/>
      <c r="CO284" s="75"/>
      <c r="CP284" s="75"/>
      <c r="CQ284" s="75"/>
      <c r="CR284" s="75"/>
      <c r="CS284" s="75"/>
      <c r="CT284" s="75"/>
      <c r="CU284" s="75"/>
      <c r="CV284" s="75"/>
      <c r="CW284" s="75"/>
      <c r="CX284" s="75"/>
      <c r="CY284" s="75"/>
      <c r="CZ284" s="75"/>
      <c r="DA284" s="75"/>
      <c r="DB284" s="75"/>
      <c r="DC284" s="75"/>
      <c r="DD284" s="75"/>
      <c r="DE284" s="75"/>
      <c r="DF284" s="75"/>
      <c r="DG284" s="75"/>
      <c r="DH284" s="75"/>
      <c r="DI284" s="75"/>
      <c r="DJ284" s="75"/>
      <c r="DK284" s="75"/>
      <c r="DL284" s="75"/>
      <c r="DM284" s="75"/>
      <c r="DN284" s="75"/>
      <c r="DO284" s="75"/>
      <c r="DP284" s="75"/>
      <c r="DQ284" s="75"/>
      <c r="DR284" s="75"/>
      <c r="DS284" s="75"/>
      <c r="DT284" s="75"/>
      <c r="DU284" s="75"/>
      <c r="DV284" s="75"/>
      <c r="DW284" s="75"/>
      <c r="DX284" s="75"/>
      <c r="DY284" s="75"/>
      <c r="DZ284" s="75"/>
      <c r="EA284" s="75"/>
      <c r="EB284" s="75"/>
      <c r="EC284" s="75"/>
      <c r="ED284" s="75"/>
      <c r="EE284" s="75"/>
      <c r="EF284" s="75"/>
      <c r="EG284" s="75"/>
      <c r="EH284" s="75"/>
      <c r="EI284" s="75"/>
      <c r="EJ284" s="75"/>
      <c r="EK284" s="75"/>
      <c r="EL284" s="75"/>
      <c r="EM284" s="75"/>
      <c r="EN284" s="75"/>
      <c r="EO284" s="75"/>
      <c r="EP284" s="75"/>
      <c r="EQ284" s="75"/>
      <c r="ER284" s="75"/>
      <c r="ES284" s="75"/>
      <c r="ET284" s="75"/>
      <c r="EU284" s="75"/>
      <c r="EV284" s="75"/>
      <c r="EW284" s="75"/>
      <c r="EX284" s="75"/>
      <c r="EY284" s="75"/>
      <c r="EZ284" s="75"/>
      <c r="FA284" s="75"/>
      <c r="FB284" s="75"/>
      <c r="FC284" s="75"/>
      <c r="FD284" s="75"/>
      <c r="FE284" s="75"/>
      <c r="FF284" s="75"/>
      <c r="FG284" s="75"/>
      <c r="FH284" s="75"/>
      <c r="FI284" s="75"/>
      <c r="FJ284" s="75"/>
      <c r="FK284" s="75"/>
      <c r="FL284" s="75"/>
      <c r="FM284" s="75"/>
      <c r="FN284" s="75"/>
      <c r="FO284" s="75"/>
      <c r="FP284" s="75"/>
      <c r="FQ284" s="75"/>
      <c r="FR284" s="75"/>
    </row>
    <row r="285" spans="1:174" s="23" customFormat="1" ht="67.95" customHeight="1" outlineLevel="2">
      <c r="A285" s="50"/>
      <c r="B285" s="29"/>
      <c r="C285" s="54" t="s">
        <v>427</v>
      </c>
      <c r="D285" s="51" t="s">
        <v>428</v>
      </c>
      <c r="E285" s="24" t="s">
        <v>14</v>
      </c>
      <c r="F285" s="32">
        <v>847</v>
      </c>
      <c r="G285" s="28" t="s">
        <v>14</v>
      </c>
      <c r="H285" s="33">
        <v>821.6</v>
      </c>
      <c r="I285" s="28" t="s">
        <v>14</v>
      </c>
      <c r="J285" s="33">
        <v>804.7</v>
      </c>
      <c r="K285" s="28" t="s">
        <v>14</v>
      </c>
      <c r="L285" s="33">
        <v>787.8</v>
      </c>
      <c r="M285" s="64" t="s">
        <v>1141</v>
      </c>
      <c r="N285" s="37"/>
      <c r="O285" s="74">
        <f t="shared" si="3"/>
        <v>0</v>
      </c>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c r="AU285" s="75"/>
      <c r="AV285" s="75"/>
      <c r="AW285" s="75"/>
      <c r="AX285" s="75"/>
      <c r="AY285" s="75"/>
      <c r="AZ285" s="75"/>
      <c r="BA285" s="75"/>
      <c r="BB285" s="75"/>
      <c r="BC285" s="75"/>
      <c r="BD285" s="75"/>
      <c r="BE285" s="75"/>
      <c r="BF285" s="75"/>
      <c r="BG285" s="75"/>
      <c r="BH285" s="75"/>
      <c r="BI285" s="75"/>
      <c r="BJ285" s="75"/>
      <c r="BK285" s="75"/>
      <c r="BL285" s="75"/>
      <c r="BM285" s="75"/>
      <c r="BN285" s="75"/>
      <c r="BO285" s="75"/>
      <c r="BP285" s="75"/>
      <c r="BQ285" s="75"/>
      <c r="BR285" s="75"/>
      <c r="BS285" s="75"/>
      <c r="BT285" s="75"/>
      <c r="BU285" s="75"/>
      <c r="BV285" s="75"/>
      <c r="BW285" s="75"/>
      <c r="BX285" s="75"/>
      <c r="BY285" s="75"/>
      <c r="BZ285" s="75"/>
      <c r="CA285" s="75"/>
      <c r="CB285" s="75"/>
      <c r="CC285" s="75"/>
      <c r="CD285" s="75"/>
      <c r="CE285" s="75"/>
      <c r="CF285" s="75"/>
      <c r="CG285" s="75"/>
      <c r="CH285" s="75"/>
      <c r="CI285" s="75"/>
      <c r="CJ285" s="75"/>
      <c r="CK285" s="75"/>
      <c r="CL285" s="75"/>
      <c r="CM285" s="75"/>
      <c r="CN285" s="75"/>
      <c r="CO285" s="75"/>
      <c r="CP285" s="75"/>
      <c r="CQ285" s="75"/>
      <c r="CR285" s="75"/>
      <c r="CS285" s="75"/>
      <c r="CT285" s="75"/>
      <c r="CU285" s="75"/>
      <c r="CV285" s="75"/>
      <c r="CW285" s="75"/>
      <c r="CX285" s="75"/>
      <c r="CY285" s="75"/>
      <c r="CZ285" s="75"/>
      <c r="DA285" s="75"/>
      <c r="DB285" s="75"/>
      <c r="DC285" s="75"/>
      <c r="DD285" s="75"/>
      <c r="DE285" s="75"/>
      <c r="DF285" s="75"/>
      <c r="DG285" s="75"/>
      <c r="DH285" s="75"/>
      <c r="DI285" s="75"/>
      <c r="DJ285" s="75"/>
      <c r="DK285" s="75"/>
      <c r="DL285" s="75"/>
      <c r="DM285" s="75"/>
      <c r="DN285" s="75"/>
      <c r="DO285" s="75"/>
      <c r="DP285" s="75"/>
      <c r="DQ285" s="75"/>
      <c r="DR285" s="75"/>
      <c r="DS285" s="75"/>
      <c r="DT285" s="75"/>
      <c r="DU285" s="75"/>
      <c r="DV285" s="75"/>
      <c r="DW285" s="75"/>
      <c r="DX285" s="75"/>
      <c r="DY285" s="75"/>
      <c r="DZ285" s="75"/>
      <c r="EA285" s="75"/>
      <c r="EB285" s="75"/>
      <c r="EC285" s="75"/>
      <c r="ED285" s="75"/>
      <c r="EE285" s="75"/>
      <c r="EF285" s="75"/>
      <c r="EG285" s="75"/>
      <c r="EH285" s="75"/>
      <c r="EI285" s="75"/>
      <c r="EJ285" s="75"/>
      <c r="EK285" s="75"/>
      <c r="EL285" s="75"/>
      <c r="EM285" s="75"/>
      <c r="EN285" s="75"/>
      <c r="EO285" s="75"/>
      <c r="EP285" s="75"/>
      <c r="EQ285" s="75"/>
      <c r="ER285" s="75"/>
      <c r="ES285" s="75"/>
      <c r="ET285" s="75"/>
      <c r="EU285" s="75"/>
      <c r="EV285" s="75"/>
      <c r="EW285" s="75"/>
      <c r="EX285" s="75"/>
      <c r="EY285" s="75"/>
      <c r="EZ285" s="75"/>
      <c r="FA285" s="75"/>
      <c r="FB285" s="75"/>
      <c r="FC285" s="75"/>
      <c r="FD285" s="75"/>
      <c r="FE285" s="75"/>
      <c r="FF285" s="75"/>
      <c r="FG285" s="75"/>
      <c r="FH285" s="75"/>
      <c r="FI285" s="75"/>
      <c r="FJ285" s="75"/>
      <c r="FK285" s="75"/>
      <c r="FL285" s="75"/>
      <c r="FM285" s="75"/>
      <c r="FN285" s="75"/>
      <c r="FO285" s="75"/>
      <c r="FP285" s="75"/>
      <c r="FQ285" s="75"/>
      <c r="FR285" s="75"/>
    </row>
    <row r="286" spans="1:174" s="23" customFormat="1" ht="67.95" customHeight="1" outlineLevel="2">
      <c r="A286" s="50"/>
      <c r="B286" s="29"/>
      <c r="C286" s="54" t="s">
        <v>949</v>
      </c>
      <c r="D286" s="51" t="s">
        <v>428</v>
      </c>
      <c r="E286" s="24" t="s">
        <v>14</v>
      </c>
      <c r="F286" s="30">
        <v>1800</v>
      </c>
      <c r="G286" s="28" t="s">
        <v>14</v>
      </c>
      <c r="H286" s="31">
        <v>1746</v>
      </c>
      <c r="I286" s="28" t="s">
        <v>14</v>
      </c>
      <c r="J286" s="31">
        <v>1710</v>
      </c>
      <c r="K286" s="28" t="s">
        <v>14</v>
      </c>
      <c r="L286" s="31">
        <v>1674</v>
      </c>
      <c r="M286" s="64" t="s">
        <v>990</v>
      </c>
      <c r="N286" s="37"/>
      <c r="O286" s="74">
        <f t="shared" si="3"/>
        <v>0</v>
      </c>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c r="AU286" s="75"/>
      <c r="AV286" s="75"/>
      <c r="AW286" s="75"/>
      <c r="AX286" s="75"/>
      <c r="AY286" s="75"/>
      <c r="AZ286" s="75"/>
      <c r="BA286" s="75"/>
      <c r="BB286" s="75"/>
      <c r="BC286" s="75"/>
      <c r="BD286" s="75"/>
      <c r="BE286" s="75"/>
      <c r="BF286" s="75"/>
      <c r="BG286" s="75"/>
      <c r="BH286" s="75"/>
      <c r="BI286" s="75"/>
      <c r="BJ286" s="75"/>
      <c r="BK286" s="75"/>
      <c r="BL286" s="75"/>
      <c r="BM286" s="75"/>
      <c r="BN286" s="75"/>
      <c r="BO286" s="75"/>
      <c r="BP286" s="75"/>
      <c r="BQ286" s="75"/>
      <c r="BR286" s="75"/>
      <c r="BS286" s="75"/>
      <c r="BT286" s="75"/>
      <c r="BU286" s="75"/>
      <c r="BV286" s="75"/>
      <c r="BW286" s="75"/>
      <c r="BX286" s="75"/>
      <c r="BY286" s="75"/>
      <c r="BZ286" s="75"/>
      <c r="CA286" s="75"/>
      <c r="CB286" s="75"/>
      <c r="CC286" s="75"/>
      <c r="CD286" s="75"/>
      <c r="CE286" s="75"/>
      <c r="CF286" s="75"/>
      <c r="CG286" s="75"/>
      <c r="CH286" s="75"/>
      <c r="CI286" s="75"/>
      <c r="CJ286" s="75"/>
      <c r="CK286" s="75"/>
      <c r="CL286" s="75"/>
      <c r="CM286" s="75"/>
      <c r="CN286" s="75"/>
      <c r="CO286" s="75"/>
      <c r="CP286" s="75"/>
      <c r="CQ286" s="75"/>
      <c r="CR286" s="75"/>
      <c r="CS286" s="75"/>
      <c r="CT286" s="75"/>
      <c r="CU286" s="75"/>
      <c r="CV286" s="75"/>
      <c r="CW286" s="75"/>
      <c r="CX286" s="75"/>
      <c r="CY286" s="75"/>
      <c r="CZ286" s="75"/>
      <c r="DA286" s="75"/>
      <c r="DB286" s="75"/>
      <c r="DC286" s="75"/>
      <c r="DD286" s="75"/>
      <c r="DE286" s="75"/>
      <c r="DF286" s="75"/>
      <c r="DG286" s="75"/>
      <c r="DH286" s="75"/>
      <c r="DI286" s="75"/>
      <c r="DJ286" s="75"/>
      <c r="DK286" s="75"/>
      <c r="DL286" s="75"/>
      <c r="DM286" s="75"/>
      <c r="DN286" s="75"/>
      <c r="DO286" s="75"/>
      <c r="DP286" s="75"/>
      <c r="DQ286" s="75"/>
      <c r="DR286" s="75"/>
      <c r="DS286" s="75"/>
      <c r="DT286" s="75"/>
      <c r="DU286" s="75"/>
      <c r="DV286" s="75"/>
      <c r="DW286" s="75"/>
      <c r="DX286" s="75"/>
      <c r="DY286" s="75"/>
      <c r="DZ286" s="75"/>
      <c r="EA286" s="75"/>
      <c r="EB286" s="75"/>
      <c r="EC286" s="75"/>
      <c r="ED286" s="75"/>
      <c r="EE286" s="75"/>
      <c r="EF286" s="75"/>
      <c r="EG286" s="75"/>
      <c r="EH286" s="75"/>
      <c r="EI286" s="75"/>
      <c r="EJ286" s="75"/>
      <c r="EK286" s="75"/>
      <c r="EL286" s="75"/>
      <c r="EM286" s="75"/>
      <c r="EN286" s="75"/>
      <c r="EO286" s="75"/>
      <c r="EP286" s="75"/>
      <c r="EQ286" s="75"/>
      <c r="ER286" s="75"/>
      <c r="ES286" s="75"/>
      <c r="ET286" s="75"/>
      <c r="EU286" s="75"/>
      <c r="EV286" s="75"/>
      <c r="EW286" s="75"/>
      <c r="EX286" s="75"/>
      <c r="EY286" s="75"/>
      <c r="EZ286" s="75"/>
      <c r="FA286" s="75"/>
      <c r="FB286" s="75"/>
      <c r="FC286" s="75"/>
      <c r="FD286" s="75"/>
      <c r="FE286" s="75"/>
      <c r="FF286" s="75"/>
      <c r="FG286" s="75"/>
      <c r="FH286" s="75"/>
      <c r="FI286" s="75"/>
      <c r="FJ286" s="75"/>
      <c r="FK286" s="75"/>
      <c r="FL286" s="75"/>
      <c r="FM286" s="75"/>
      <c r="FN286" s="75"/>
      <c r="FO286" s="75"/>
      <c r="FP286" s="75"/>
      <c r="FQ286" s="75"/>
      <c r="FR286" s="75"/>
    </row>
    <row r="287" spans="1:174" s="23" customFormat="1" ht="67.95" customHeight="1" outlineLevel="2">
      <c r="A287" s="50"/>
      <c r="B287" s="29"/>
      <c r="C287" s="54" t="s">
        <v>950</v>
      </c>
      <c r="D287" s="51" t="s">
        <v>428</v>
      </c>
      <c r="E287" s="24" t="s">
        <v>14</v>
      </c>
      <c r="F287" s="30">
        <v>3003</v>
      </c>
      <c r="G287" s="28" t="s">
        <v>14</v>
      </c>
      <c r="H287" s="31">
        <v>2912.9</v>
      </c>
      <c r="I287" s="28" t="s">
        <v>14</v>
      </c>
      <c r="J287" s="31">
        <v>2852.9</v>
      </c>
      <c r="K287" s="28" t="s">
        <v>14</v>
      </c>
      <c r="L287" s="31">
        <v>2792.8</v>
      </c>
      <c r="M287" s="64"/>
      <c r="N287" s="37"/>
      <c r="O287" s="74">
        <f t="shared" si="3"/>
        <v>0</v>
      </c>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75"/>
      <c r="AW287" s="75"/>
      <c r="AX287" s="75"/>
      <c r="AY287" s="75"/>
      <c r="AZ287" s="75"/>
      <c r="BA287" s="75"/>
      <c r="BB287" s="75"/>
      <c r="BC287" s="75"/>
      <c r="BD287" s="75"/>
      <c r="BE287" s="75"/>
      <c r="BF287" s="75"/>
      <c r="BG287" s="75"/>
      <c r="BH287" s="75"/>
      <c r="BI287" s="75"/>
      <c r="BJ287" s="75"/>
      <c r="BK287" s="75"/>
      <c r="BL287" s="75"/>
      <c r="BM287" s="75"/>
      <c r="BN287" s="75"/>
      <c r="BO287" s="75"/>
      <c r="BP287" s="75"/>
      <c r="BQ287" s="75"/>
      <c r="BR287" s="75"/>
      <c r="BS287" s="75"/>
      <c r="BT287" s="75"/>
      <c r="BU287" s="75"/>
      <c r="BV287" s="75"/>
      <c r="BW287" s="75"/>
      <c r="BX287" s="75"/>
      <c r="BY287" s="75"/>
      <c r="BZ287" s="75"/>
      <c r="CA287" s="75"/>
      <c r="CB287" s="75"/>
      <c r="CC287" s="75"/>
      <c r="CD287" s="75"/>
      <c r="CE287" s="75"/>
      <c r="CF287" s="75"/>
      <c r="CG287" s="75"/>
      <c r="CH287" s="75"/>
      <c r="CI287" s="75"/>
      <c r="CJ287" s="75"/>
      <c r="CK287" s="75"/>
      <c r="CL287" s="75"/>
      <c r="CM287" s="75"/>
      <c r="CN287" s="75"/>
      <c r="CO287" s="75"/>
      <c r="CP287" s="75"/>
      <c r="CQ287" s="75"/>
      <c r="CR287" s="75"/>
      <c r="CS287" s="75"/>
      <c r="CT287" s="75"/>
      <c r="CU287" s="75"/>
      <c r="CV287" s="75"/>
      <c r="CW287" s="75"/>
      <c r="CX287" s="75"/>
      <c r="CY287" s="75"/>
      <c r="CZ287" s="75"/>
      <c r="DA287" s="75"/>
      <c r="DB287" s="75"/>
      <c r="DC287" s="75"/>
      <c r="DD287" s="75"/>
      <c r="DE287" s="75"/>
      <c r="DF287" s="75"/>
      <c r="DG287" s="75"/>
      <c r="DH287" s="75"/>
      <c r="DI287" s="75"/>
      <c r="DJ287" s="75"/>
      <c r="DK287" s="75"/>
      <c r="DL287" s="75"/>
      <c r="DM287" s="75"/>
      <c r="DN287" s="75"/>
      <c r="DO287" s="75"/>
      <c r="DP287" s="75"/>
      <c r="DQ287" s="75"/>
      <c r="DR287" s="75"/>
      <c r="DS287" s="75"/>
      <c r="DT287" s="75"/>
      <c r="DU287" s="75"/>
      <c r="DV287" s="75"/>
      <c r="DW287" s="75"/>
      <c r="DX287" s="75"/>
      <c r="DY287" s="75"/>
      <c r="DZ287" s="75"/>
      <c r="EA287" s="75"/>
      <c r="EB287" s="75"/>
      <c r="EC287" s="75"/>
      <c r="ED287" s="75"/>
      <c r="EE287" s="75"/>
      <c r="EF287" s="75"/>
      <c r="EG287" s="75"/>
      <c r="EH287" s="75"/>
      <c r="EI287" s="75"/>
      <c r="EJ287" s="75"/>
      <c r="EK287" s="75"/>
      <c r="EL287" s="75"/>
      <c r="EM287" s="75"/>
      <c r="EN287" s="75"/>
      <c r="EO287" s="75"/>
      <c r="EP287" s="75"/>
      <c r="EQ287" s="75"/>
      <c r="ER287" s="75"/>
      <c r="ES287" s="75"/>
      <c r="ET287" s="75"/>
      <c r="EU287" s="75"/>
      <c r="EV287" s="75"/>
      <c r="EW287" s="75"/>
      <c r="EX287" s="75"/>
      <c r="EY287" s="75"/>
      <c r="EZ287" s="75"/>
      <c r="FA287" s="75"/>
      <c r="FB287" s="75"/>
      <c r="FC287" s="75"/>
      <c r="FD287" s="75"/>
      <c r="FE287" s="75"/>
      <c r="FF287" s="75"/>
      <c r="FG287" s="75"/>
      <c r="FH287" s="75"/>
      <c r="FI287" s="75"/>
      <c r="FJ287" s="75"/>
      <c r="FK287" s="75"/>
      <c r="FL287" s="75"/>
      <c r="FM287" s="75"/>
      <c r="FN287" s="75"/>
      <c r="FO287" s="75"/>
      <c r="FP287" s="75"/>
      <c r="FQ287" s="75"/>
      <c r="FR287" s="75"/>
    </row>
    <row r="288" spans="1:174" s="23" customFormat="1" ht="67.95" customHeight="1" outlineLevel="2">
      <c r="A288" s="50"/>
      <c r="B288" s="29"/>
      <c r="C288" s="54" t="s">
        <v>429</v>
      </c>
      <c r="D288" s="51" t="s">
        <v>430</v>
      </c>
      <c r="E288" s="24" t="s">
        <v>14</v>
      </c>
      <c r="F288" s="32">
        <v>779</v>
      </c>
      <c r="G288" s="28" t="s">
        <v>14</v>
      </c>
      <c r="H288" s="33">
        <v>755.6</v>
      </c>
      <c r="I288" s="28" t="s">
        <v>14</v>
      </c>
      <c r="J288" s="33">
        <v>740.1</v>
      </c>
      <c r="K288" s="28" t="s">
        <v>14</v>
      </c>
      <c r="L288" s="33">
        <v>724.5</v>
      </c>
      <c r="M288" s="64" t="s">
        <v>1142</v>
      </c>
      <c r="N288" s="37"/>
      <c r="O288" s="74">
        <f t="shared" si="3"/>
        <v>0</v>
      </c>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c r="AU288" s="75"/>
      <c r="AV288" s="75"/>
      <c r="AW288" s="75"/>
      <c r="AX288" s="75"/>
      <c r="AY288" s="75"/>
      <c r="AZ288" s="75"/>
      <c r="BA288" s="75"/>
      <c r="BB288" s="75"/>
      <c r="BC288" s="75"/>
      <c r="BD288" s="75"/>
      <c r="BE288" s="75"/>
      <c r="BF288" s="75"/>
      <c r="BG288" s="75"/>
      <c r="BH288" s="75"/>
      <c r="BI288" s="75"/>
      <c r="BJ288" s="75"/>
      <c r="BK288" s="75"/>
      <c r="BL288" s="75"/>
      <c r="BM288" s="75"/>
      <c r="BN288" s="75"/>
      <c r="BO288" s="75"/>
      <c r="BP288" s="75"/>
      <c r="BQ288" s="75"/>
      <c r="BR288" s="75"/>
      <c r="BS288" s="75"/>
      <c r="BT288" s="75"/>
      <c r="BU288" s="75"/>
      <c r="BV288" s="75"/>
      <c r="BW288" s="75"/>
      <c r="BX288" s="75"/>
      <c r="BY288" s="75"/>
      <c r="BZ288" s="75"/>
      <c r="CA288" s="75"/>
      <c r="CB288" s="75"/>
      <c r="CC288" s="75"/>
      <c r="CD288" s="75"/>
      <c r="CE288" s="75"/>
      <c r="CF288" s="75"/>
      <c r="CG288" s="75"/>
      <c r="CH288" s="75"/>
      <c r="CI288" s="75"/>
      <c r="CJ288" s="75"/>
      <c r="CK288" s="75"/>
      <c r="CL288" s="75"/>
      <c r="CM288" s="75"/>
      <c r="CN288" s="75"/>
      <c r="CO288" s="75"/>
      <c r="CP288" s="75"/>
      <c r="CQ288" s="75"/>
      <c r="CR288" s="75"/>
      <c r="CS288" s="75"/>
      <c r="CT288" s="75"/>
      <c r="CU288" s="75"/>
      <c r="CV288" s="75"/>
      <c r="CW288" s="75"/>
      <c r="CX288" s="75"/>
      <c r="CY288" s="75"/>
      <c r="CZ288" s="75"/>
      <c r="DA288" s="75"/>
      <c r="DB288" s="75"/>
      <c r="DC288" s="75"/>
      <c r="DD288" s="75"/>
      <c r="DE288" s="75"/>
      <c r="DF288" s="75"/>
      <c r="DG288" s="75"/>
      <c r="DH288" s="75"/>
      <c r="DI288" s="75"/>
      <c r="DJ288" s="75"/>
      <c r="DK288" s="75"/>
      <c r="DL288" s="75"/>
      <c r="DM288" s="75"/>
      <c r="DN288" s="75"/>
      <c r="DO288" s="75"/>
      <c r="DP288" s="75"/>
      <c r="DQ288" s="75"/>
      <c r="DR288" s="75"/>
      <c r="DS288" s="75"/>
      <c r="DT288" s="75"/>
      <c r="DU288" s="75"/>
      <c r="DV288" s="75"/>
      <c r="DW288" s="75"/>
      <c r="DX288" s="75"/>
      <c r="DY288" s="75"/>
      <c r="DZ288" s="75"/>
      <c r="EA288" s="75"/>
      <c r="EB288" s="75"/>
      <c r="EC288" s="75"/>
      <c r="ED288" s="75"/>
      <c r="EE288" s="75"/>
      <c r="EF288" s="75"/>
      <c r="EG288" s="75"/>
      <c r="EH288" s="75"/>
      <c r="EI288" s="75"/>
      <c r="EJ288" s="75"/>
      <c r="EK288" s="75"/>
      <c r="EL288" s="75"/>
      <c r="EM288" s="75"/>
      <c r="EN288" s="75"/>
      <c r="EO288" s="75"/>
      <c r="EP288" s="75"/>
      <c r="EQ288" s="75"/>
      <c r="ER288" s="75"/>
      <c r="ES288" s="75"/>
      <c r="ET288" s="75"/>
      <c r="EU288" s="75"/>
      <c r="EV288" s="75"/>
      <c r="EW288" s="75"/>
      <c r="EX288" s="75"/>
      <c r="EY288" s="75"/>
      <c r="EZ288" s="75"/>
      <c r="FA288" s="75"/>
      <c r="FB288" s="75"/>
      <c r="FC288" s="75"/>
      <c r="FD288" s="75"/>
      <c r="FE288" s="75"/>
      <c r="FF288" s="75"/>
      <c r="FG288" s="75"/>
      <c r="FH288" s="75"/>
      <c r="FI288" s="75"/>
      <c r="FJ288" s="75"/>
      <c r="FK288" s="75"/>
      <c r="FL288" s="75"/>
      <c r="FM288" s="75"/>
      <c r="FN288" s="75"/>
      <c r="FO288" s="75"/>
      <c r="FP288" s="75"/>
      <c r="FQ288" s="75"/>
      <c r="FR288" s="75"/>
    </row>
    <row r="289" spans="1:174" s="23" customFormat="1" ht="67.95" customHeight="1" outlineLevel="2">
      <c r="A289" s="50"/>
      <c r="B289" s="29"/>
      <c r="C289" s="54" t="s">
        <v>951</v>
      </c>
      <c r="D289" s="51" t="s">
        <v>952</v>
      </c>
      <c r="E289" s="24" t="s">
        <v>14</v>
      </c>
      <c r="F289" s="30">
        <v>1201</v>
      </c>
      <c r="G289" s="28" t="s">
        <v>14</v>
      </c>
      <c r="H289" s="31">
        <v>1165</v>
      </c>
      <c r="I289" s="28" t="s">
        <v>14</v>
      </c>
      <c r="J289" s="31">
        <v>1141</v>
      </c>
      <c r="K289" s="28" t="s">
        <v>14</v>
      </c>
      <c r="L289" s="31">
        <v>1117</v>
      </c>
      <c r="M289" s="64" t="s">
        <v>1046</v>
      </c>
      <c r="N289" s="37"/>
      <c r="O289" s="74">
        <f t="shared" si="3"/>
        <v>0</v>
      </c>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row>
    <row r="290" spans="1:174" s="23" customFormat="1" ht="67.95" customHeight="1" outlineLevel="2">
      <c r="A290" s="50"/>
      <c r="B290" s="29"/>
      <c r="C290" s="54" t="s">
        <v>953</v>
      </c>
      <c r="D290" s="51" t="s">
        <v>954</v>
      </c>
      <c r="E290" s="24" t="s">
        <v>14</v>
      </c>
      <c r="F290" s="30">
        <v>1050</v>
      </c>
      <c r="G290" s="28" t="s">
        <v>14</v>
      </c>
      <c r="H290" s="31">
        <v>1018.5</v>
      </c>
      <c r="I290" s="28" t="s">
        <v>14</v>
      </c>
      <c r="J290" s="33">
        <v>997.5</v>
      </c>
      <c r="K290" s="28" t="s">
        <v>14</v>
      </c>
      <c r="L290" s="33">
        <v>976.5</v>
      </c>
      <c r="M290" s="64" t="s">
        <v>1143</v>
      </c>
      <c r="N290" s="37"/>
      <c r="O290" s="74">
        <f t="shared" si="3"/>
        <v>0</v>
      </c>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c r="AU290" s="75"/>
      <c r="AV290" s="75"/>
      <c r="AW290" s="75"/>
      <c r="AX290" s="75"/>
      <c r="AY290" s="75"/>
      <c r="AZ290" s="75"/>
      <c r="BA290" s="75"/>
      <c r="BB290" s="75"/>
      <c r="BC290" s="75"/>
      <c r="BD290" s="75"/>
      <c r="BE290" s="75"/>
      <c r="BF290" s="75"/>
      <c r="BG290" s="75"/>
      <c r="BH290" s="75"/>
      <c r="BI290" s="75"/>
      <c r="BJ290" s="75"/>
      <c r="BK290" s="75"/>
      <c r="BL290" s="75"/>
      <c r="BM290" s="75"/>
      <c r="BN290" s="75"/>
      <c r="BO290" s="75"/>
      <c r="BP290" s="75"/>
      <c r="BQ290" s="75"/>
      <c r="BR290" s="75"/>
      <c r="BS290" s="75"/>
      <c r="BT290" s="75"/>
      <c r="BU290" s="75"/>
      <c r="BV290" s="75"/>
      <c r="BW290" s="75"/>
      <c r="BX290" s="75"/>
      <c r="BY290" s="75"/>
      <c r="BZ290" s="75"/>
      <c r="CA290" s="75"/>
      <c r="CB290" s="75"/>
      <c r="CC290" s="75"/>
      <c r="CD290" s="75"/>
      <c r="CE290" s="75"/>
      <c r="CF290" s="75"/>
      <c r="CG290" s="75"/>
      <c r="CH290" s="75"/>
      <c r="CI290" s="75"/>
      <c r="CJ290" s="75"/>
      <c r="CK290" s="75"/>
      <c r="CL290" s="75"/>
      <c r="CM290" s="75"/>
      <c r="CN290" s="75"/>
      <c r="CO290" s="75"/>
      <c r="CP290" s="75"/>
      <c r="CQ290" s="75"/>
      <c r="CR290" s="75"/>
      <c r="CS290" s="75"/>
      <c r="CT290" s="75"/>
      <c r="CU290" s="75"/>
      <c r="CV290" s="75"/>
      <c r="CW290" s="75"/>
      <c r="CX290" s="75"/>
      <c r="CY290" s="75"/>
      <c r="CZ290" s="75"/>
      <c r="DA290" s="75"/>
      <c r="DB290" s="75"/>
      <c r="DC290" s="75"/>
      <c r="DD290" s="75"/>
      <c r="DE290" s="75"/>
      <c r="DF290" s="75"/>
      <c r="DG290" s="75"/>
      <c r="DH290" s="75"/>
      <c r="DI290" s="75"/>
      <c r="DJ290" s="75"/>
      <c r="DK290" s="75"/>
      <c r="DL290" s="75"/>
      <c r="DM290" s="75"/>
      <c r="DN290" s="75"/>
      <c r="DO290" s="75"/>
      <c r="DP290" s="75"/>
      <c r="DQ290" s="75"/>
      <c r="DR290" s="75"/>
      <c r="DS290" s="75"/>
      <c r="DT290" s="75"/>
      <c r="DU290" s="75"/>
      <c r="DV290" s="75"/>
      <c r="DW290" s="75"/>
      <c r="DX290" s="75"/>
      <c r="DY290" s="75"/>
      <c r="DZ290" s="75"/>
      <c r="EA290" s="75"/>
      <c r="EB290" s="75"/>
      <c r="EC290" s="75"/>
      <c r="ED290" s="75"/>
      <c r="EE290" s="75"/>
      <c r="EF290" s="75"/>
      <c r="EG290" s="75"/>
      <c r="EH290" s="75"/>
      <c r="EI290" s="75"/>
      <c r="EJ290" s="75"/>
      <c r="EK290" s="75"/>
      <c r="EL290" s="75"/>
      <c r="EM290" s="75"/>
      <c r="EN290" s="75"/>
      <c r="EO290" s="75"/>
      <c r="EP290" s="75"/>
      <c r="EQ290" s="75"/>
      <c r="ER290" s="75"/>
      <c r="ES290" s="75"/>
      <c r="ET290" s="75"/>
      <c r="EU290" s="75"/>
      <c r="EV290" s="75"/>
      <c r="EW290" s="75"/>
      <c r="EX290" s="75"/>
      <c r="EY290" s="75"/>
      <c r="EZ290" s="75"/>
      <c r="FA290" s="75"/>
      <c r="FB290" s="75"/>
      <c r="FC290" s="75"/>
      <c r="FD290" s="75"/>
      <c r="FE290" s="75"/>
      <c r="FF290" s="75"/>
      <c r="FG290" s="75"/>
      <c r="FH290" s="75"/>
      <c r="FI290" s="75"/>
      <c r="FJ290" s="75"/>
      <c r="FK290" s="75"/>
      <c r="FL290" s="75"/>
      <c r="FM290" s="75"/>
      <c r="FN290" s="75"/>
      <c r="FO290" s="75"/>
      <c r="FP290" s="75"/>
      <c r="FQ290" s="75"/>
      <c r="FR290" s="75"/>
    </row>
    <row r="291" spans="1:174" s="23" customFormat="1" ht="67.95" customHeight="1" outlineLevel="2">
      <c r="A291" s="50"/>
      <c r="B291" s="29"/>
      <c r="C291" s="54" t="s">
        <v>431</v>
      </c>
      <c r="D291" s="51" t="s">
        <v>432</v>
      </c>
      <c r="E291" s="24" t="s">
        <v>14</v>
      </c>
      <c r="F291" s="30">
        <v>1949</v>
      </c>
      <c r="G291" s="28" t="s">
        <v>14</v>
      </c>
      <c r="H291" s="31">
        <v>1890.5</v>
      </c>
      <c r="I291" s="28" t="s">
        <v>14</v>
      </c>
      <c r="J291" s="31">
        <v>1851.6</v>
      </c>
      <c r="K291" s="28" t="s">
        <v>14</v>
      </c>
      <c r="L291" s="31">
        <v>1812.6</v>
      </c>
      <c r="M291" s="64"/>
      <c r="N291" s="37"/>
      <c r="O291" s="74">
        <f t="shared" si="3"/>
        <v>0</v>
      </c>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c r="AU291" s="75"/>
      <c r="AV291" s="75"/>
      <c r="AW291" s="75"/>
      <c r="AX291" s="75"/>
      <c r="AY291" s="75"/>
      <c r="AZ291" s="75"/>
      <c r="BA291" s="75"/>
      <c r="BB291" s="75"/>
      <c r="BC291" s="75"/>
      <c r="BD291" s="75"/>
      <c r="BE291" s="75"/>
      <c r="BF291" s="75"/>
      <c r="BG291" s="75"/>
      <c r="BH291" s="75"/>
      <c r="BI291" s="75"/>
      <c r="BJ291" s="75"/>
      <c r="BK291" s="75"/>
      <c r="BL291" s="75"/>
      <c r="BM291" s="75"/>
      <c r="BN291" s="75"/>
      <c r="BO291" s="75"/>
      <c r="BP291" s="75"/>
      <c r="BQ291" s="75"/>
      <c r="BR291" s="75"/>
      <c r="BS291" s="75"/>
      <c r="BT291" s="75"/>
      <c r="BU291" s="75"/>
      <c r="BV291" s="75"/>
      <c r="BW291" s="75"/>
      <c r="BX291" s="75"/>
      <c r="BY291" s="75"/>
      <c r="BZ291" s="75"/>
      <c r="CA291" s="75"/>
      <c r="CB291" s="75"/>
      <c r="CC291" s="75"/>
      <c r="CD291" s="75"/>
      <c r="CE291" s="75"/>
      <c r="CF291" s="75"/>
      <c r="CG291" s="75"/>
      <c r="CH291" s="75"/>
      <c r="CI291" s="75"/>
      <c r="CJ291" s="75"/>
      <c r="CK291" s="75"/>
      <c r="CL291" s="75"/>
      <c r="CM291" s="75"/>
      <c r="CN291" s="75"/>
      <c r="CO291" s="75"/>
      <c r="CP291" s="75"/>
      <c r="CQ291" s="75"/>
      <c r="CR291" s="75"/>
      <c r="CS291" s="75"/>
      <c r="CT291" s="75"/>
      <c r="CU291" s="75"/>
      <c r="CV291" s="75"/>
      <c r="CW291" s="75"/>
      <c r="CX291" s="75"/>
      <c r="CY291" s="75"/>
      <c r="CZ291" s="75"/>
      <c r="DA291" s="75"/>
      <c r="DB291" s="75"/>
      <c r="DC291" s="75"/>
      <c r="DD291" s="75"/>
      <c r="DE291" s="75"/>
      <c r="DF291" s="75"/>
      <c r="DG291" s="75"/>
      <c r="DH291" s="75"/>
      <c r="DI291" s="75"/>
      <c r="DJ291" s="75"/>
      <c r="DK291" s="75"/>
      <c r="DL291" s="75"/>
      <c r="DM291" s="75"/>
      <c r="DN291" s="75"/>
      <c r="DO291" s="75"/>
      <c r="DP291" s="75"/>
      <c r="DQ291" s="75"/>
      <c r="DR291" s="75"/>
      <c r="DS291" s="75"/>
      <c r="DT291" s="75"/>
      <c r="DU291" s="75"/>
      <c r="DV291" s="75"/>
      <c r="DW291" s="75"/>
      <c r="DX291" s="75"/>
      <c r="DY291" s="75"/>
      <c r="DZ291" s="75"/>
      <c r="EA291" s="75"/>
      <c r="EB291" s="75"/>
      <c r="EC291" s="75"/>
      <c r="ED291" s="75"/>
      <c r="EE291" s="75"/>
      <c r="EF291" s="75"/>
      <c r="EG291" s="75"/>
      <c r="EH291" s="75"/>
      <c r="EI291" s="75"/>
      <c r="EJ291" s="75"/>
      <c r="EK291" s="75"/>
      <c r="EL291" s="75"/>
      <c r="EM291" s="75"/>
      <c r="EN291" s="75"/>
      <c r="EO291" s="75"/>
      <c r="EP291" s="75"/>
      <c r="EQ291" s="75"/>
      <c r="ER291" s="75"/>
      <c r="ES291" s="75"/>
      <c r="ET291" s="75"/>
      <c r="EU291" s="75"/>
      <c r="EV291" s="75"/>
      <c r="EW291" s="75"/>
      <c r="EX291" s="75"/>
      <c r="EY291" s="75"/>
      <c r="EZ291" s="75"/>
      <c r="FA291" s="75"/>
      <c r="FB291" s="75"/>
      <c r="FC291" s="75"/>
      <c r="FD291" s="75"/>
      <c r="FE291" s="75"/>
      <c r="FF291" s="75"/>
      <c r="FG291" s="75"/>
      <c r="FH291" s="75"/>
      <c r="FI291" s="75"/>
      <c r="FJ291" s="75"/>
      <c r="FK291" s="75"/>
      <c r="FL291" s="75"/>
      <c r="FM291" s="75"/>
      <c r="FN291" s="75"/>
      <c r="FO291" s="75"/>
      <c r="FP291" s="75"/>
      <c r="FQ291" s="75"/>
      <c r="FR291" s="75"/>
    </row>
    <row r="292" spans="1:174" s="23" customFormat="1" ht="67.95" customHeight="1" outlineLevel="2">
      <c r="A292" s="50"/>
      <c r="B292" s="29"/>
      <c r="C292" s="54" t="s">
        <v>955</v>
      </c>
      <c r="D292" s="51" t="s">
        <v>956</v>
      </c>
      <c r="E292" s="24" t="s">
        <v>14</v>
      </c>
      <c r="F292" s="30">
        <v>2015</v>
      </c>
      <c r="G292" s="28" t="s">
        <v>14</v>
      </c>
      <c r="H292" s="31">
        <v>1954.6</v>
      </c>
      <c r="I292" s="28" t="s">
        <v>14</v>
      </c>
      <c r="J292" s="31">
        <v>1914.3</v>
      </c>
      <c r="K292" s="28" t="s">
        <v>14</v>
      </c>
      <c r="L292" s="31">
        <v>1874</v>
      </c>
      <c r="M292" s="64" t="s">
        <v>1144</v>
      </c>
      <c r="N292" s="37"/>
      <c r="O292" s="74">
        <f t="shared" si="3"/>
        <v>0</v>
      </c>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c r="AU292" s="75"/>
      <c r="AV292" s="75"/>
      <c r="AW292" s="75"/>
      <c r="AX292" s="75"/>
      <c r="AY292" s="75"/>
      <c r="AZ292" s="75"/>
      <c r="BA292" s="75"/>
      <c r="BB292" s="75"/>
      <c r="BC292" s="75"/>
      <c r="BD292" s="75"/>
      <c r="BE292" s="75"/>
      <c r="BF292" s="75"/>
      <c r="BG292" s="75"/>
      <c r="BH292" s="75"/>
      <c r="BI292" s="75"/>
      <c r="BJ292" s="75"/>
      <c r="BK292" s="75"/>
      <c r="BL292" s="75"/>
      <c r="BM292" s="75"/>
      <c r="BN292" s="75"/>
      <c r="BO292" s="75"/>
      <c r="BP292" s="75"/>
      <c r="BQ292" s="75"/>
      <c r="BR292" s="75"/>
      <c r="BS292" s="75"/>
      <c r="BT292" s="75"/>
      <c r="BU292" s="75"/>
      <c r="BV292" s="75"/>
      <c r="BW292" s="75"/>
      <c r="BX292" s="75"/>
      <c r="BY292" s="75"/>
      <c r="BZ292" s="75"/>
      <c r="CA292" s="75"/>
      <c r="CB292" s="75"/>
      <c r="CC292" s="75"/>
      <c r="CD292" s="75"/>
      <c r="CE292" s="75"/>
      <c r="CF292" s="75"/>
      <c r="CG292" s="75"/>
      <c r="CH292" s="75"/>
      <c r="CI292" s="75"/>
      <c r="CJ292" s="75"/>
      <c r="CK292" s="75"/>
      <c r="CL292" s="75"/>
      <c r="CM292" s="75"/>
      <c r="CN292" s="75"/>
      <c r="CO292" s="75"/>
      <c r="CP292" s="75"/>
      <c r="CQ292" s="75"/>
      <c r="CR292" s="75"/>
      <c r="CS292" s="75"/>
      <c r="CT292" s="75"/>
      <c r="CU292" s="75"/>
      <c r="CV292" s="75"/>
      <c r="CW292" s="75"/>
      <c r="CX292" s="75"/>
      <c r="CY292" s="75"/>
      <c r="CZ292" s="75"/>
      <c r="DA292" s="75"/>
      <c r="DB292" s="75"/>
      <c r="DC292" s="75"/>
      <c r="DD292" s="75"/>
      <c r="DE292" s="75"/>
      <c r="DF292" s="75"/>
      <c r="DG292" s="75"/>
      <c r="DH292" s="75"/>
      <c r="DI292" s="75"/>
      <c r="DJ292" s="75"/>
      <c r="DK292" s="75"/>
      <c r="DL292" s="75"/>
      <c r="DM292" s="75"/>
      <c r="DN292" s="75"/>
      <c r="DO292" s="75"/>
      <c r="DP292" s="75"/>
      <c r="DQ292" s="75"/>
      <c r="DR292" s="75"/>
      <c r="DS292" s="75"/>
      <c r="DT292" s="75"/>
      <c r="DU292" s="75"/>
      <c r="DV292" s="75"/>
      <c r="DW292" s="75"/>
      <c r="DX292" s="75"/>
      <c r="DY292" s="75"/>
      <c r="DZ292" s="75"/>
      <c r="EA292" s="75"/>
      <c r="EB292" s="75"/>
      <c r="EC292" s="75"/>
      <c r="ED292" s="75"/>
      <c r="EE292" s="75"/>
      <c r="EF292" s="75"/>
      <c r="EG292" s="75"/>
      <c r="EH292" s="75"/>
      <c r="EI292" s="75"/>
      <c r="EJ292" s="75"/>
      <c r="EK292" s="75"/>
      <c r="EL292" s="75"/>
      <c r="EM292" s="75"/>
      <c r="EN292" s="75"/>
      <c r="EO292" s="75"/>
      <c r="EP292" s="75"/>
      <c r="EQ292" s="75"/>
      <c r="ER292" s="75"/>
      <c r="ES292" s="75"/>
      <c r="ET292" s="75"/>
      <c r="EU292" s="75"/>
      <c r="EV292" s="75"/>
      <c r="EW292" s="75"/>
      <c r="EX292" s="75"/>
      <c r="EY292" s="75"/>
      <c r="EZ292" s="75"/>
      <c r="FA292" s="75"/>
      <c r="FB292" s="75"/>
      <c r="FC292" s="75"/>
      <c r="FD292" s="75"/>
      <c r="FE292" s="75"/>
      <c r="FF292" s="75"/>
      <c r="FG292" s="75"/>
      <c r="FH292" s="75"/>
      <c r="FI292" s="75"/>
      <c r="FJ292" s="75"/>
      <c r="FK292" s="75"/>
      <c r="FL292" s="75"/>
      <c r="FM292" s="75"/>
      <c r="FN292" s="75"/>
      <c r="FO292" s="75"/>
      <c r="FP292" s="75"/>
      <c r="FQ292" s="75"/>
      <c r="FR292" s="75"/>
    </row>
    <row r="293" spans="1:174" s="23" customFormat="1" ht="67.95" customHeight="1" outlineLevel="2">
      <c r="A293" s="50"/>
      <c r="B293" s="29"/>
      <c r="C293" s="54" t="s">
        <v>957</v>
      </c>
      <c r="D293" s="51" t="s">
        <v>433</v>
      </c>
      <c r="E293" s="24" t="s">
        <v>14</v>
      </c>
      <c r="F293" s="30">
        <v>1990</v>
      </c>
      <c r="G293" s="28" t="s">
        <v>14</v>
      </c>
      <c r="H293" s="31">
        <v>1930.3</v>
      </c>
      <c r="I293" s="28" t="s">
        <v>14</v>
      </c>
      <c r="J293" s="31">
        <v>1890.5</v>
      </c>
      <c r="K293" s="28" t="s">
        <v>14</v>
      </c>
      <c r="L293" s="31">
        <v>1850.7</v>
      </c>
      <c r="M293" s="64" t="s">
        <v>1121</v>
      </c>
      <c r="N293" s="37"/>
      <c r="O293" s="74">
        <f t="shared" si="3"/>
        <v>0</v>
      </c>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c r="AU293" s="75"/>
      <c r="AV293" s="75"/>
      <c r="AW293" s="75"/>
      <c r="AX293" s="75"/>
      <c r="AY293" s="75"/>
      <c r="AZ293" s="75"/>
      <c r="BA293" s="75"/>
      <c r="BB293" s="75"/>
      <c r="BC293" s="75"/>
      <c r="BD293" s="75"/>
      <c r="BE293" s="75"/>
      <c r="BF293" s="75"/>
      <c r="BG293" s="75"/>
      <c r="BH293" s="75"/>
      <c r="BI293" s="75"/>
      <c r="BJ293" s="75"/>
      <c r="BK293" s="75"/>
      <c r="BL293" s="75"/>
      <c r="BM293" s="75"/>
      <c r="BN293" s="75"/>
      <c r="BO293" s="75"/>
      <c r="BP293" s="75"/>
      <c r="BQ293" s="75"/>
      <c r="BR293" s="75"/>
      <c r="BS293" s="75"/>
      <c r="BT293" s="75"/>
      <c r="BU293" s="75"/>
      <c r="BV293" s="75"/>
      <c r="BW293" s="75"/>
      <c r="BX293" s="75"/>
      <c r="BY293" s="75"/>
      <c r="BZ293" s="75"/>
      <c r="CA293" s="75"/>
      <c r="CB293" s="75"/>
      <c r="CC293" s="75"/>
      <c r="CD293" s="75"/>
      <c r="CE293" s="75"/>
      <c r="CF293" s="75"/>
      <c r="CG293" s="75"/>
      <c r="CH293" s="75"/>
      <c r="CI293" s="75"/>
      <c r="CJ293" s="75"/>
      <c r="CK293" s="75"/>
      <c r="CL293" s="75"/>
      <c r="CM293" s="75"/>
      <c r="CN293" s="75"/>
      <c r="CO293" s="75"/>
      <c r="CP293" s="75"/>
      <c r="CQ293" s="75"/>
      <c r="CR293" s="75"/>
      <c r="CS293" s="75"/>
      <c r="CT293" s="75"/>
      <c r="CU293" s="75"/>
      <c r="CV293" s="75"/>
      <c r="CW293" s="75"/>
      <c r="CX293" s="75"/>
      <c r="CY293" s="75"/>
      <c r="CZ293" s="75"/>
      <c r="DA293" s="75"/>
      <c r="DB293" s="75"/>
      <c r="DC293" s="75"/>
      <c r="DD293" s="75"/>
      <c r="DE293" s="75"/>
      <c r="DF293" s="75"/>
      <c r="DG293" s="75"/>
      <c r="DH293" s="75"/>
      <c r="DI293" s="75"/>
      <c r="DJ293" s="75"/>
      <c r="DK293" s="75"/>
      <c r="DL293" s="75"/>
      <c r="DM293" s="75"/>
      <c r="DN293" s="75"/>
      <c r="DO293" s="75"/>
      <c r="DP293" s="75"/>
      <c r="DQ293" s="75"/>
      <c r="DR293" s="75"/>
      <c r="DS293" s="75"/>
      <c r="DT293" s="75"/>
      <c r="DU293" s="75"/>
      <c r="DV293" s="75"/>
      <c r="DW293" s="75"/>
      <c r="DX293" s="75"/>
      <c r="DY293" s="75"/>
      <c r="DZ293" s="75"/>
      <c r="EA293" s="75"/>
      <c r="EB293" s="75"/>
      <c r="EC293" s="75"/>
      <c r="ED293" s="75"/>
      <c r="EE293" s="75"/>
      <c r="EF293" s="75"/>
      <c r="EG293" s="75"/>
      <c r="EH293" s="75"/>
      <c r="EI293" s="75"/>
      <c r="EJ293" s="75"/>
      <c r="EK293" s="75"/>
      <c r="EL293" s="75"/>
      <c r="EM293" s="75"/>
      <c r="EN293" s="75"/>
      <c r="EO293" s="75"/>
      <c r="EP293" s="75"/>
      <c r="EQ293" s="75"/>
      <c r="ER293" s="75"/>
      <c r="ES293" s="75"/>
      <c r="ET293" s="75"/>
      <c r="EU293" s="75"/>
      <c r="EV293" s="75"/>
      <c r="EW293" s="75"/>
      <c r="EX293" s="75"/>
      <c r="EY293" s="75"/>
      <c r="EZ293" s="75"/>
      <c r="FA293" s="75"/>
      <c r="FB293" s="75"/>
      <c r="FC293" s="75"/>
      <c r="FD293" s="75"/>
      <c r="FE293" s="75"/>
      <c r="FF293" s="75"/>
      <c r="FG293" s="75"/>
      <c r="FH293" s="75"/>
      <c r="FI293" s="75"/>
      <c r="FJ293" s="75"/>
      <c r="FK293" s="75"/>
      <c r="FL293" s="75"/>
      <c r="FM293" s="75"/>
      <c r="FN293" s="75"/>
      <c r="FO293" s="75"/>
      <c r="FP293" s="75"/>
      <c r="FQ293" s="75"/>
      <c r="FR293" s="75"/>
    </row>
    <row r="294" spans="1:174" s="23" customFormat="1" ht="67.95" customHeight="1" outlineLevel="2">
      <c r="A294" s="50"/>
      <c r="B294" s="29"/>
      <c r="C294" s="54" t="s">
        <v>958</v>
      </c>
      <c r="D294" s="51" t="s">
        <v>959</v>
      </c>
      <c r="E294" s="24" t="s">
        <v>14</v>
      </c>
      <c r="F294" s="30">
        <v>2115</v>
      </c>
      <c r="G294" s="28" t="s">
        <v>14</v>
      </c>
      <c r="H294" s="31">
        <v>2051.6</v>
      </c>
      <c r="I294" s="28" t="s">
        <v>14</v>
      </c>
      <c r="J294" s="31">
        <v>2009.3</v>
      </c>
      <c r="K294" s="28" t="s">
        <v>14</v>
      </c>
      <c r="L294" s="31">
        <v>1967</v>
      </c>
      <c r="M294" s="64" t="s">
        <v>1145</v>
      </c>
      <c r="N294" s="37"/>
      <c r="O294" s="74">
        <f t="shared" si="3"/>
        <v>0</v>
      </c>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row>
    <row r="295" spans="1:174" s="23" customFormat="1" ht="67.95" customHeight="1" outlineLevel="2">
      <c r="A295" s="50"/>
      <c r="B295" s="29"/>
      <c r="C295" s="54" t="s">
        <v>434</v>
      </c>
      <c r="D295" s="51" t="s">
        <v>435</v>
      </c>
      <c r="E295" s="24" t="s">
        <v>14</v>
      </c>
      <c r="F295" s="30">
        <v>2339</v>
      </c>
      <c r="G295" s="28" t="s">
        <v>14</v>
      </c>
      <c r="H295" s="31">
        <v>2268.8000000000002</v>
      </c>
      <c r="I295" s="28" t="s">
        <v>14</v>
      </c>
      <c r="J295" s="31">
        <v>2222.1</v>
      </c>
      <c r="K295" s="28" t="s">
        <v>14</v>
      </c>
      <c r="L295" s="31">
        <v>2175.3000000000002</v>
      </c>
      <c r="M295" s="64" t="s">
        <v>1146</v>
      </c>
      <c r="N295" s="37"/>
      <c r="O295" s="74">
        <f t="shared" si="3"/>
        <v>0</v>
      </c>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c r="AU295" s="75"/>
      <c r="AV295" s="75"/>
      <c r="AW295" s="75"/>
      <c r="AX295" s="75"/>
      <c r="AY295" s="75"/>
      <c r="AZ295" s="75"/>
      <c r="BA295" s="75"/>
      <c r="BB295" s="75"/>
      <c r="BC295" s="75"/>
      <c r="BD295" s="75"/>
      <c r="BE295" s="75"/>
      <c r="BF295" s="75"/>
      <c r="BG295" s="75"/>
      <c r="BH295" s="75"/>
      <c r="BI295" s="75"/>
      <c r="BJ295" s="75"/>
      <c r="BK295" s="75"/>
      <c r="BL295" s="75"/>
      <c r="BM295" s="75"/>
      <c r="BN295" s="75"/>
      <c r="BO295" s="75"/>
      <c r="BP295" s="75"/>
      <c r="BQ295" s="75"/>
      <c r="BR295" s="75"/>
      <c r="BS295" s="75"/>
      <c r="BT295" s="75"/>
      <c r="BU295" s="75"/>
      <c r="BV295" s="75"/>
      <c r="BW295" s="75"/>
      <c r="BX295" s="75"/>
      <c r="BY295" s="75"/>
      <c r="BZ295" s="75"/>
      <c r="CA295" s="75"/>
      <c r="CB295" s="75"/>
      <c r="CC295" s="75"/>
      <c r="CD295" s="75"/>
      <c r="CE295" s="75"/>
      <c r="CF295" s="75"/>
      <c r="CG295" s="75"/>
      <c r="CH295" s="75"/>
      <c r="CI295" s="75"/>
      <c r="CJ295" s="75"/>
      <c r="CK295" s="75"/>
      <c r="CL295" s="75"/>
      <c r="CM295" s="75"/>
      <c r="CN295" s="75"/>
      <c r="CO295" s="75"/>
      <c r="CP295" s="75"/>
      <c r="CQ295" s="75"/>
      <c r="CR295" s="75"/>
      <c r="CS295" s="75"/>
      <c r="CT295" s="75"/>
      <c r="CU295" s="75"/>
      <c r="CV295" s="75"/>
      <c r="CW295" s="75"/>
      <c r="CX295" s="75"/>
      <c r="CY295" s="75"/>
      <c r="CZ295" s="75"/>
      <c r="DA295" s="75"/>
      <c r="DB295" s="75"/>
      <c r="DC295" s="75"/>
      <c r="DD295" s="75"/>
      <c r="DE295" s="75"/>
      <c r="DF295" s="75"/>
      <c r="DG295" s="75"/>
      <c r="DH295" s="75"/>
      <c r="DI295" s="75"/>
      <c r="DJ295" s="75"/>
      <c r="DK295" s="75"/>
      <c r="DL295" s="75"/>
      <c r="DM295" s="75"/>
      <c r="DN295" s="75"/>
      <c r="DO295" s="75"/>
      <c r="DP295" s="75"/>
      <c r="DQ295" s="75"/>
      <c r="DR295" s="75"/>
      <c r="DS295" s="75"/>
      <c r="DT295" s="75"/>
      <c r="DU295" s="75"/>
      <c r="DV295" s="75"/>
      <c r="DW295" s="75"/>
      <c r="DX295" s="75"/>
      <c r="DY295" s="75"/>
      <c r="DZ295" s="75"/>
      <c r="EA295" s="75"/>
      <c r="EB295" s="75"/>
      <c r="EC295" s="75"/>
      <c r="ED295" s="75"/>
      <c r="EE295" s="75"/>
      <c r="EF295" s="75"/>
      <c r="EG295" s="75"/>
      <c r="EH295" s="75"/>
      <c r="EI295" s="75"/>
      <c r="EJ295" s="75"/>
      <c r="EK295" s="75"/>
      <c r="EL295" s="75"/>
      <c r="EM295" s="75"/>
      <c r="EN295" s="75"/>
      <c r="EO295" s="75"/>
      <c r="EP295" s="75"/>
      <c r="EQ295" s="75"/>
      <c r="ER295" s="75"/>
      <c r="ES295" s="75"/>
      <c r="ET295" s="75"/>
      <c r="EU295" s="75"/>
      <c r="EV295" s="75"/>
      <c r="EW295" s="75"/>
      <c r="EX295" s="75"/>
      <c r="EY295" s="75"/>
      <c r="EZ295" s="75"/>
      <c r="FA295" s="75"/>
      <c r="FB295" s="75"/>
      <c r="FC295" s="75"/>
      <c r="FD295" s="75"/>
      <c r="FE295" s="75"/>
      <c r="FF295" s="75"/>
      <c r="FG295" s="75"/>
      <c r="FH295" s="75"/>
      <c r="FI295" s="75"/>
      <c r="FJ295" s="75"/>
      <c r="FK295" s="75"/>
      <c r="FL295" s="75"/>
      <c r="FM295" s="75"/>
      <c r="FN295" s="75"/>
      <c r="FO295" s="75"/>
      <c r="FP295" s="75"/>
      <c r="FQ295" s="75"/>
      <c r="FR295" s="75"/>
    </row>
    <row r="296" spans="1:174" s="23" customFormat="1" ht="67.95" customHeight="1" outlineLevel="2">
      <c r="A296" s="50"/>
      <c r="B296" s="29"/>
      <c r="C296" s="54" t="s">
        <v>960</v>
      </c>
      <c r="D296" s="51" t="s">
        <v>961</v>
      </c>
      <c r="E296" s="24" t="s">
        <v>14</v>
      </c>
      <c r="F296" s="32">
        <v>860</v>
      </c>
      <c r="G296" s="28" t="s">
        <v>14</v>
      </c>
      <c r="H296" s="33">
        <v>834.2</v>
      </c>
      <c r="I296" s="28" t="s">
        <v>14</v>
      </c>
      <c r="J296" s="33">
        <v>817</v>
      </c>
      <c r="K296" s="28" t="s">
        <v>14</v>
      </c>
      <c r="L296" s="33">
        <v>799.8</v>
      </c>
      <c r="M296" s="64" t="s">
        <v>1147</v>
      </c>
      <c r="N296" s="37"/>
      <c r="O296" s="74">
        <f t="shared" si="3"/>
        <v>0</v>
      </c>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5"/>
      <c r="BR296" s="75"/>
      <c r="BS296" s="75"/>
      <c r="BT296" s="75"/>
      <c r="BU296" s="75"/>
      <c r="BV296" s="75"/>
      <c r="BW296" s="75"/>
      <c r="BX296" s="75"/>
      <c r="BY296" s="75"/>
      <c r="BZ296" s="75"/>
      <c r="CA296" s="75"/>
      <c r="CB296" s="75"/>
      <c r="CC296" s="75"/>
      <c r="CD296" s="75"/>
      <c r="CE296" s="75"/>
      <c r="CF296" s="75"/>
      <c r="CG296" s="75"/>
      <c r="CH296" s="75"/>
      <c r="CI296" s="75"/>
      <c r="CJ296" s="75"/>
      <c r="CK296" s="75"/>
      <c r="CL296" s="75"/>
      <c r="CM296" s="75"/>
      <c r="CN296" s="75"/>
      <c r="CO296" s="75"/>
      <c r="CP296" s="75"/>
      <c r="CQ296" s="75"/>
      <c r="CR296" s="75"/>
      <c r="CS296" s="75"/>
      <c r="CT296" s="75"/>
      <c r="CU296" s="75"/>
      <c r="CV296" s="75"/>
      <c r="CW296" s="75"/>
      <c r="CX296" s="75"/>
      <c r="CY296" s="75"/>
      <c r="CZ296" s="75"/>
      <c r="DA296" s="75"/>
      <c r="DB296" s="75"/>
      <c r="DC296" s="75"/>
      <c r="DD296" s="75"/>
      <c r="DE296" s="75"/>
      <c r="DF296" s="75"/>
      <c r="DG296" s="75"/>
      <c r="DH296" s="75"/>
      <c r="DI296" s="75"/>
      <c r="DJ296" s="75"/>
      <c r="DK296" s="75"/>
      <c r="DL296" s="75"/>
      <c r="DM296" s="75"/>
      <c r="DN296" s="75"/>
      <c r="DO296" s="75"/>
      <c r="DP296" s="75"/>
      <c r="DQ296" s="75"/>
      <c r="DR296" s="75"/>
      <c r="DS296" s="75"/>
      <c r="DT296" s="75"/>
      <c r="DU296" s="75"/>
      <c r="DV296" s="75"/>
      <c r="DW296" s="75"/>
      <c r="DX296" s="75"/>
      <c r="DY296" s="75"/>
      <c r="DZ296" s="75"/>
      <c r="EA296" s="75"/>
      <c r="EB296" s="75"/>
      <c r="EC296" s="75"/>
      <c r="ED296" s="75"/>
      <c r="EE296" s="75"/>
      <c r="EF296" s="75"/>
      <c r="EG296" s="75"/>
      <c r="EH296" s="75"/>
      <c r="EI296" s="75"/>
      <c r="EJ296" s="75"/>
      <c r="EK296" s="75"/>
      <c r="EL296" s="75"/>
      <c r="EM296" s="75"/>
      <c r="EN296" s="75"/>
      <c r="EO296" s="75"/>
      <c r="EP296" s="75"/>
      <c r="EQ296" s="75"/>
      <c r="ER296" s="75"/>
      <c r="ES296" s="75"/>
      <c r="ET296" s="75"/>
      <c r="EU296" s="75"/>
      <c r="EV296" s="75"/>
      <c r="EW296" s="75"/>
      <c r="EX296" s="75"/>
      <c r="EY296" s="75"/>
      <c r="EZ296" s="75"/>
      <c r="FA296" s="75"/>
      <c r="FB296" s="75"/>
      <c r="FC296" s="75"/>
      <c r="FD296" s="75"/>
      <c r="FE296" s="75"/>
      <c r="FF296" s="75"/>
      <c r="FG296" s="75"/>
      <c r="FH296" s="75"/>
      <c r="FI296" s="75"/>
      <c r="FJ296" s="75"/>
      <c r="FK296" s="75"/>
      <c r="FL296" s="75"/>
      <c r="FM296" s="75"/>
      <c r="FN296" s="75"/>
      <c r="FO296" s="75"/>
      <c r="FP296" s="75"/>
      <c r="FQ296" s="75"/>
      <c r="FR296" s="75"/>
    </row>
    <row r="297" spans="1:174" s="23" customFormat="1" ht="67.95" customHeight="1" outlineLevel="2">
      <c r="A297" s="50"/>
      <c r="B297" s="29"/>
      <c r="C297" s="54" t="s">
        <v>962</v>
      </c>
      <c r="D297" s="51" t="s">
        <v>963</v>
      </c>
      <c r="E297" s="24" t="s">
        <v>14</v>
      </c>
      <c r="F297" s="30">
        <v>2220</v>
      </c>
      <c r="G297" s="28" t="s">
        <v>14</v>
      </c>
      <c r="H297" s="31">
        <v>2153.4</v>
      </c>
      <c r="I297" s="28" t="s">
        <v>14</v>
      </c>
      <c r="J297" s="31">
        <v>2109</v>
      </c>
      <c r="K297" s="28" t="s">
        <v>14</v>
      </c>
      <c r="L297" s="31">
        <v>2064.6</v>
      </c>
      <c r="M297" s="64" t="s">
        <v>1099</v>
      </c>
      <c r="N297" s="37"/>
      <c r="O297" s="74">
        <f t="shared" si="3"/>
        <v>0</v>
      </c>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c r="AU297" s="75"/>
      <c r="AV297" s="75"/>
      <c r="AW297" s="75"/>
      <c r="AX297" s="75"/>
      <c r="AY297" s="75"/>
      <c r="AZ297" s="75"/>
      <c r="BA297" s="75"/>
      <c r="BB297" s="75"/>
      <c r="BC297" s="75"/>
      <c r="BD297" s="75"/>
      <c r="BE297" s="75"/>
      <c r="BF297" s="75"/>
      <c r="BG297" s="75"/>
      <c r="BH297" s="75"/>
      <c r="BI297" s="75"/>
      <c r="BJ297" s="75"/>
      <c r="BK297" s="75"/>
      <c r="BL297" s="75"/>
      <c r="BM297" s="75"/>
      <c r="BN297" s="75"/>
      <c r="BO297" s="75"/>
      <c r="BP297" s="75"/>
      <c r="BQ297" s="75"/>
      <c r="BR297" s="75"/>
      <c r="BS297" s="75"/>
      <c r="BT297" s="75"/>
      <c r="BU297" s="75"/>
      <c r="BV297" s="75"/>
      <c r="BW297" s="75"/>
      <c r="BX297" s="75"/>
      <c r="BY297" s="75"/>
      <c r="BZ297" s="75"/>
      <c r="CA297" s="75"/>
      <c r="CB297" s="75"/>
      <c r="CC297" s="75"/>
      <c r="CD297" s="75"/>
      <c r="CE297" s="75"/>
      <c r="CF297" s="75"/>
      <c r="CG297" s="75"/>
      <c r="CH297" s="75"/>
      <c r="CI297" s="75"/>
      <c r="CJ297" s="75"/>
      <c r="CK297" s="75"/>
      <c r="CL297" s="75"/>
      <c r="CM297" s="75"/>
      <c r="CN297" s="75"/>
      <c r="CO297" s="75"/>
      <c r="CP297" s="75"/>
      <c r="CQ297" s="75"/>
      <c r="CR297" s="75"/>
      <c r="CS297" s="75"/>
      <c r="CT297" s="75"/>
      <c r="CU297" s="75"/>
      <c r="CV297" s="75"/>
      <c r="CW297" s="75"/>
      <c r="CX297" s="75"/>
      <c r="CY297" s="75"/>
      <c r="CZ297" s="75"/>
      <c r="DA297" s="75"/>
      <c r="DB297" s="75"/>
      <c r="DC297" s="75"/>
      <c r="DD297" s="75"/>
      <c r="DE297" s="75"/>
      <c r="DF297" s="75"/>
      <c r="DG297" s="75"/>
      <c r="DH297" s="75"/>
      <c r="DI297" s="75"/>
      <c r="DJ297" s="75"/>
      <c r="DK297" s="75"/>
      <c r="DL297" s="75"/>
      <c r="DM297" s="75"/>
      <c r="DN297" s="75"/>
      <c r="DO297" s="75"/>
      <c r="DP297" s="75"/>
      <c r="DQ297" s="75"/>
      <c r="DR297" s="75"/>
      <c r="DS297" s="75"/>
      <c r="DT297" s="75"/>
      <c r="DU297" s="75"/>
      <c r="DV297" s="75"/>
      <c r="DW297" s="75"/>
      <c r="DX297" s="75"/>
      <c r="DY297" s="75"/>
      <c r="DZ297" s="75"/>
      <c r="EA297" s="75"/>
      <c r="EB297" s="75"/>
      <c r="EC297" s="75"/>
      <c r="ED297" s="75"/>
      <c r="EE297" s="75"/>
      <c r="EF297" s="75"/>
      <c r="EG297" s="75"/>
      <c r="EH297" s="75"/>
      <c r="EI297" s="75"/>
      <c r="EJ297" s="75"/>
      <c r="EK297" s="75"/>
      <c r="EL297" s="75"/>
      <c r="EM297" s="75"/>
      <c r="EN297" s="75"/>
      <c r="EO297" s="75"/>
      <c r="EP297" s="75"/>
      <c r="EQ297" s="75"/>
      <c r="ER297" s="75"/>
      <c r="ES297" s="75"/>
      <c r="ET297" s="75"/>
      <c r="EU297" s="75"/>
      <c r="EV297" s="75"/>
      <c r="EW297" s="75"/>
      <c r="EX297" s="75"/>
      <c r="EY297" s="75"/>
      <c r="EZ297" s="75"/>
      <c r="FA297" s="75"/>
      <c r="FB297" s="75"/>
      <c r="FC297" s="75"/>
      <c r="FD297" s="75"/>
      <c r="FE297" s="75"/>
      <c r="FF297" s="75"/>
      <c r="FG297" s="75"/>
      <c r="FH297" s="75"/>
      <c r="FI297" s="75"/>
      <c r="FJ297" s="75"/>
      <c r="FK297" s="75"/>
      <c r="FL297" s="75"/>
      <c r="FM297" s="75"/>
      <c r="FN297" s="75"/>
      <c r="FO297" s="75"/>
      <c r="FP297" s="75"/>
      <c r="FQ297" s="75"/>
      <c r="FR297" s="75"/>
    </row>
    <row r="298" spans="1:174" s="23" customFormat="1" ht="67.95" customHeight="1" outlineLevel="2">
      <c r="A298" s="50"/>
      <c r="B298" s="29"/>
      <c r="C298" s="54" t="s">
        <v>964</v>
      </c>
      <c r="D298" s="51" t="s">
        <v>965</v>
      </c>
      <c r="E298" s="24" t="s">
        <v>14</v>
      </c>
      <c r="F298" s="30">
        <v>3299</v>
      </c>
      <c r="G298" s="28" t="s">
        <v>14</v>
      </c>
      <c r="H298" s="31">
        <v>3200</v>
      </c>
      <c r="I298" s="28" t="s">
        <v>14</v>
      </c>
      <c r="J298" s="31">
        <v>3134.1</v>
      </c>
      <c r="K298" s="28" t="s">
        <v>14</v>
      </c>
      <c r="L298" s="31">
        <v>3068.1</v>
      </c>
      <c r="M298" s="64" t="s">
        <v>1148</v>
      </c>
      <c r="N298" s="37"/>
      <c r="O298" s="74">
        <f t="shared" si="3"/>
        <v>0</v>
      </c>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c r="AU298" s="75"/>
      <c r="AV298" s="75"/>
      <c r="AW298" s="75"/>
      <c r="AX298" s="75"/>
      <c r="AY298" s="75"/>
      <c r="AZ298" s="75"/>
      <c r="BA298" s="75"/>
      <c r="BB298" s="75"/>
      <c r="BC298" s="75"/>
      <c r="BD298" s="75"/>
      <c r="BE298" s="75"/>
      <c r="BF298" s="75"/>
      <c r="BG298" s="75"/>
      <c r="BH298" s="75"/>
      <c r="BI298" s="75"/>
      <c r="BJ298" s="75"/>
      <c r="BK298" s="75"/>
      <c r="BL298" s="75"/>
      <c r="BM298" s="75"/>
      <c r="BN298" s="75"/>
      <c r="BO298" s="75"/>
      <c r="BP298" s="75"/>
      <c r="BQ298" s="75"/>
      <c r="BR298" s="75"/>
      <c r="BS298" s="75"/>
      <c r="BT298" s="75"/>
      <c r="BU298" s="75"/>
      <c r="BV298" s="75"/>
      <c r="BW298" s="75"/>
      <c r="BX298" s="75"/>
      <c r="BY298" s="75"/>
      <c r="BZ298" s="75"/>
      <c r="CA298" s="75"/>
      <c r="CB298" s="75"/>
      <c r="CC298" s="75"/>
      <c r="CD298" s="75"/>
      <c r="CE298" s="75"/>
      <c r="CF298" s="75"/>
      <c r="CG298" s="75"/>
      <c r="CH298" s="75"/>
      <c r="CI298" s="75"/>
      <c r="CJ298" s="75"/>
      <c r="CK298" s="75"/>
      <c r="CL298" s="75"/>
      <c r="CM298" s="75"/>
      <c r="CN298" s="75"/>
      <c r="CO298" s="75"/>
      <c r="CP298" s="75"/>
      <c r="CQ298" s="75"/>
      <c r="CR298" s="75"/>
      <c r="CS298" s="75"/>
      <c r="CT298" s="75"/>
      <c r="CU298" s="75"/>
      <c r="CV298" s="75"/>
      <c r="CW298" s="75"/>
      <c r="CX298" s="75"/>
      <c r="CY298" s="75"/>
      <c r="CZ298" s="75"/>
      <c r="DA298" s="75"/>
      <c r="DB298" s="75"/>
      <c r="DC298" s="75"/>
      <c r="DD298" s="75"/>
      <c r="DE298" s="75"/>
      <c r="DF298" s="75"/>
      <c r="DG298" s="75"/>
      <c r="DH298" s="75"/>
      <c r="DI298" s="75"/>
      <c r="DJ298" s="75"/>
      <c r="DK298" s="75"/>
      <c r="DL298" s="75"/>
      <c r="DM298" s="75"/>
      <c r="DN298" s="75"/>
      <c r="DO298" s="75"/>
      <c r="DP298" s="75"/>
      <c r="DQ298" s="75"/>
      <c r="DR298" s="75"/>
      <c r="DS298" s="75"/>
      <c r="DT298" s="75"/>
      <c r="DU298" s="75"/>
      <c r="DV298" s="75"/>
      <c r="DW298" s="75"/>
      <c r="DX298" s="75"/>
      <c r="DY298" s="75"/>
      <c r="DZ298" s="75"/>
      <c r="EA298" s="75"/>
      <c r="EB298" s="75"/>
      <c r="EC298" s="75"/>
      <c r="ED298" s="75"/>
      <c r="EE298" s="75"/>
      <c r="EF298" s="75"/>
      <c r="EG298" s="75"/>
      <c r="EH298" s="75"/>
      <c r="EI298" s="75"/>
      <c r="EJ298" s="75"/>
      <c r="EK298" s="75"/>
      <c r="EL298" s="75"/>
      <c r="EM298" s="75"/>
      <c r="EN298" s="75"/>
      <c r="EO298" s="75"/>
      <c r="EP298" s="75"/>
      <c r="EQ298" s="75"/>
      <c r="ER298" s="75"/>
      <c r="ES298" s="75"/>
      <c r="ET298" s="75"/>
      <c r="EU298" s="75"/>
      <c r="EV298" s="75"/>
      <c r="EW298" s="75"/>
      <c r="EX298" s="75"/>
      <c r="EY298" s="75"/>
      <c r="EZ298" s="75"/>
      <c r="FA298" s="75"/>
      <c r="FB298" s="75"/>
      <c r="FC298" s="75"/>
      <c r="FD298" s="75"/>
      <c r="FE298" s="75"/>
      <c r="FF298" s="75"/>
      <c r="FG298" s="75"/>
      <c r="FH298" s="75"/>
      <c r="FI298" s="75"/>
      <c r="FJ298" s="75"/>
      <c r="FK298" s="75"/>
      <c r="FL298" s="75"/>
      <c r="FM298" s="75"/>
      <c r="FN298" s="75"/>
      <c r="FO298" s="75"/>
      <c r="FP298" s="75"/>
      <c r="FQ298" s="75"/>
      <c r="FR298" s="75"/>
    </row>
    <row r="299" spans="1:174" s="23" customFormat="1" ht="67.95" customHeight="1" outlineLevel="2">
      <c r="A299" s="50"/>
      <c r="B299" s="29"/>
      <c r="C299" s="54" t="s">
        <v>436</v>
      </c>
      <c r="D299" s="51" t="s">
        <v>437</v>
      </c>
      <c r="E299" s="24" t="s">
        <v>14</v>
      </c>
      <c r="F299" s="30">
        <v>2150</v>
      </c>
      <c r="G299" s="28" t="s">
        <v>14</v>
      </c>
      <c r="H299" s="31">
        <v>2085.5</v>
      </c>
      <c r="I299" s="28" t="s">
        <v>14</v>
      </c>
      <c r="J299" s="31">
        <v>2042.5</v>
      </c>
      <c r="K299" s="28" t="s">
        <v>14</v>
      </c>
      <c r="L299" s="31">
        <v>1999.5</v>
      </c>
      <c r="M299" s="64" t="s">
        <v>1136</v>
      </c>
      <c r="N299" s="37"/>
      <c r="O299" s="74">
        <f t="shared" si="3"/>
        <v>0</v>
      </c>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c r="AU299" s="75"/>
      <c r="AV299" s="75"/>
      <c r="AW299" s="75"/>
      <c r="AX299" s="75"/>
      <c r="AY299" s="75"/>
      <c r="AZ299" s="75"/>
      <c r="BA299" s="75"/>
      <c r="BB299" s="75"/>
      <c r="BC299" s="75"/>
      <c r="BD299" s="75"/>
      <c r="BE299" s="75"/>
      <c r="BF299" s="75"/>
      <c r="BG299" s="75"/>
      <c r="BH299" s="75"/>
      <c r="BI299" s="75"/>
      <c r="BJ299" s="75"/>
      <c r="BK299" s="75"/>
      <c r="BL299" s="75"/>
      <c r="BM299" s="75"/>
      <c r="BN299" s="75"/>
      <c r="BO299" s="75"/>
      <c r="BP299" s="75"/>
      <c r="BQ299" s="75"/>
      <c r="BR299" s="75"/>
      <c r="BS299" s="75"/>
      <c r="BT299" s="75"/>
      <c r="BU299" s="75"/>
      <c r="BV299" s="75"/>
      <c r="BW299" s="75"/>
      <c r="BX299" s="75"/>
      <c r="BY299" s="75"/>
      <c r="BZ299" s="75"/>
      <c r="CA299" s="75"/>
      <c r="CB299" s="75"/>
      <c r="CC299" s="75"/>
      <c r="CD299" s="75"/>
      <c r="CE299" s="75"/>
      <c r="CF299" s="75"/>
      <c r="CG299" s="75"/>
      <c r="CH299" s="75"/>
      <c r="CI299" s="75"/>
      <c r="CJ299" s="75"/>
      <c r="CK299" s="75"/>
      <c r="CL299" s="75"/>
      <c r="CM299" s="75"/>
      <c r="CN299" s="75"/>
      <c r="CO299" s="75"/>
      <c r="CP299" s="75"/>
      <c r="CQ299" s="75"/>
      <c r="CR299" s="75"/>
      <c r="CS299" s="75"/>
      <c r="CT299" s="75"/>
      <c r="CU299" s="75"/>
      <c r="CV299" s="75"/>
      <c r="CW299" s="75"/>
      <c r="CX299" s="75"/>
      <c r="CY299" s="75"/>
      <c r="CZ299" s="75"/>
      <c r="DA299" s="75"/>
      <c r="DB299" s="75"/>
      <c r="DC299" s="75"/>
      <c r="DD299" s="75"/>
      <c r="DE299" s="75"/>
      <c r="DF299" s="75"/>
      <c r="DG299" s="75"/>
      <c r="DH299" s="75"/>
      <c r="DI299" s="75"/>
      <c r="DJ299" s="75"/>
      <c r="DK299" s="75"/>
      <c r="DL299" s="75"/>
      <c r="DM299" s="75"/>
      <c r="DN299" s="75"/>
      <c r="DO299" s="75"/>
      <c r="DP299" s="75"/>
      <c r="DQ299" s="75"/>
      <c r="DR299" s="75"/>
      <c r="DS299" s="75"/>
      <c r="DT299" s="75"/>
      <c r="DU299" s="75"/>
      <c r="DV299" s="75"/>
      <c r="DW299" s="75"/>
      <c r="DX299" s="75"/>
      <c r="DY299" s="75"/>
      <c r="DZ299" s="75"/>
      <c r="EA299" s="75"/>
      <c r="EB299" s="75"/>
      <c r="EC299" s="75"/>
      <c r="ED299" s="75"/>
      <c r="EE299" s="75"/>
      <c r="EF299" s="75"/>
      <c r="EG299" s="75"/>
      <c r="EH299" s="75"/>
      <c r="EI299" s="75"/>
      <c r="EJ299" s="75"/>
      <c r="EK299" s="75"/>
      <c r="EL299" s="75"/>
      <c r="EM299" s="75"/>
      <c r="EN299" s="75"/>
      <c r="EO299" s="75"/>
      <c r="EP299" s="75"/>
      <c r="EQ299" s="75"/>
      <c r="ER299" s="75"/>
      <c r="ES299" s="75"/>
      <c r="ET299" s="75"/>
      <c r="EU299" s="75"/>
      <c r="EV299" s="75"/>
      <c r="EW299" s="75"/>
      <c r="EX299" s="75"/>
      <c r="EY299" s="75"/>
      <c r="EZ299" s="75"/>
      <c r="FA299" s="75"/>
      <c r="FB299" s="75"/>
      <c r="FC299" s="75"/>
      <c r="FD299" s="75"/>
      <c r="FE299" s="75"/>
      <c r="FF299" s="75"/>
      <c r="FG299" s="75"/>
      <c r="FH299" s="75"/>
      <c r="FI299" s="75"/>
      <c r="FJ299" s="75"/>
      <c r="FK299" s="75"/>
      <c r="FL299" s="75"/>
      <c r="FM299" s="75"/>
      <c r="FN299" s="75"/>
      <c r="FO299" s="75"/>
      <c r="FP299" s="75"/>
      <c r="FQ299" s="75"/>
      <c r="FR299" s="75"/>
    </row>
    <row r="300" spans="1:174" s="23" customFormat="1" ht="67.95" customHeight="1" outlineLevel="2">
      <c r="A300" s="50"/>
      <c r="B300" s="29"/>
      <c r="C300" s="54" t="s">
        <v>966</v>
      </c>
      <c r="D300" s="51" t="s">
        <v>967</v>
      </c>
      <c r="E300" s="24" t="s">
        <v>14</v>
      </c>
      <c r="F300" s="30">
        <v>2220</v>
      </c>
      <c r="G300" s="28" t="s">
        <v>14</v>
      </c>
      <c r="H300" s="31">
        <v>2153.4</v>
      </c>
      <c r="I300" s="28" t="s">
        <v>14</v>
      </c>
      <c r="J300" s="31">
        <v>2109</v>
      </c>
      <c r="K300" s="28" t="s">
        <v>14</v>
      </c>
      <c r="L300" s="31">
        <v>2064.6</v>
      </c>
      <c r="M300" s="64" t="s">
        <v>992</v>
      </c>
      <c r="N300" s="37"/>
      <c r="O300" s="74">
        <f t="shared" si="3"/>
        <v>0</v>
      </c>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c r="AU300" s="75"/>
      <c r="AV300" s="75"/>
      <c r="AW300" s="75"/>
      <c r="AX300" s="75"/>
      <c r="AY300" s="75"/>
      <c r="AZ300" s="75"/>
      <c r="BA300" s="75"/>
      <c r="BB300" s="75"/>
      <c r="BC300" s="75"/>
      <c r="BD300" s="75"/>
      <c r="BE300" s="75"/>
      <c r="BF300" s="75"/>
      <c r="BG300" s="75"/>
      <c r="BH300" s="75"/>
      <c r="BI300" s="75"/>
      <c r="BJ300" s="75"/>
      <c r="BK300" s="75"/>
      <c r="BL300" s="75"/>
      <c r="BM300" s="75"/>
      <c r="BN300" s="75"/>
      <c r="BO300" s="75"/>
      <c r="BP300" s="75"/>
      <c r="BQ300" s="75"/>
      <c r="BR300" s="75"/>
      <c r="BS300" s="75"/>
      <c r="BT300" s="75"/>
      <c r="BU300" s="75"/>
      <c r="BV300" s="75"/>
      <c r="BW300" s="75"/>
      <c r="BX300" s="75"/>
      <c r="BY300" s="75"/>
      <c r="BZ300" s="75"/>
      <c r="CA300" s="75"/>
      <c r="CB300" s="75"/>
      <c r="CC300" s="75"/>
      <c r="CD300" s="75"/>
      <c r="CE300" s="75"/>
      <c r="CF300" s="75"/>
      <c r="CG300" s="75"/>
      <c r="CH300" s="75"/>
      <c r="CI300" s="75"/>
      <c r="CJ300" s="75"/>
      <c r="CK300" s="75"/>
      <c r="CL300" s="75"/>
      <c r="CM300" s="75"/>
      <c r="CN300" s="75"/>
      <c r="CO300" s="75"/>
      <c r="CP300" s="75"/>
      <c r="CQ300" s="75"/>
      <c r="CR300" s="75"/>
      <c r="CS300" s="75"/>
      <c r="CT300" s="75"/>
      <c r="CU300" s="75"/>
      <c r="CV300" s="75"/>
      <c r="CW300" s="75"/>
      <c r="CX300" s="75"/>
      <c r="CY300" s="75"/>
      <c r="CZ300" s="75"/>
      <c r="DA300" s="75"/>
      <c r="DB300" s="75"/>
      <c r="DC300" s="75"/>
      <c r="DD300" s="75"/>
      <c r="DE300" s="75"/>
      <c r="DF300" s="75"/>
      <c r="DG300" s="75"/>
      <c r="DH300" s="75"/>
      <c r="DI300" s="75"/>
      <c r="DJ300" s="75"/>
      <c r="DK300" s="75"/>
      <c r="DL300" s="75"/>
      <c r="DM300" s="75"/>
      <c r="DN300" s="75"/>
      <c r="DO300" s="75"/>
      <c r="DP300" s="75"/>
      <c r="DQ300" s="75"/>
      <c r="DR300" s="75"/>
      <c r="DS300" s="75"/>
      <c r="DT300" s="75"/>
      <c r="DU300" s="75"/>
      <c r="DV300" s="75"/>
      <c r="DW300" s="75"/>
      <c r="DX300" s="75"/>
      <c r="DY300" s="75"/>
      <c r="DZ300" s="75"/>
      <c r="EA300" s="75"/>
      <c r="EB300" s="75"/>
      <c r="EC300" s="75"/>
      <c r="ED300" s="75"/>
      <c r="EE300" s="75"/>
      <c r="EF300" s="75"/>
      <c r="EG300" s="75"/>
      <c r="EH300" s="75"/>
      <c r="EI300" s="75"/>
      <c r="EJ300" s="75"/>
      <c r="EK300" s="75"/>
      <c r="EL300" s="75"/>
      <c r="EM300" s="75"/>
      <c r="EN300" s="75"/>
      <c r="EO300" s="75"/>
      <c r="EP300" s="75"/>
      <c r="EQ300" s="75"/>
      <c r="ER300" s="75"/>
      <c r="ES300" s="75"/>
      <c r="ET300" s="75"/>
      <c r="EU300" s="75"/>
      <c r="EV300" s="75"/>
      <c r="EW300" s="75"/>
      <c r="EX300" s="75"/>
      <c r="EY300" s="75"/>
      <c r="EZ300" s="75"/>
      <c r="FA300" s="75"/>
      <c r="FB300" s="75"/>
      <c r="FC300" s="75"/>
      <c r="FD300" s="75"/>
      <c r="FE300" s="75"/>
      <c r="FF300" s="75"/>
      <c r="FG300" s="75"/>
      <c r="FH300" s="75"/>
      <c r="FI300" s="75"/>
      <c r="FJ300" s="75"/>
      <c r="FK300" s="75"/>
      <c r="FL300" s="75"/>
      <c r="FM300" s="75"/>
      <c r="FN300" s="75"/>
      <c r="FO300" s="75"/>
      <c r="FP300" s="75"/>
      <c r="FQ300" s="75"/>
      <c r="FR300" s="75"/>
    </row>
    <row r="301" spans="1:174" s="23" customFormat="1" ht="67.95" customHeight="1" outlineLevel="2">
      <c r="A301" s="50"/>
      <c r="B301" s="29"/>
      <c r="C301" s="54" t="s">
        <v>438</v>
      </c>
      <c r="D301" s="51" t="s">
        <v>439</v>
      </c>
      <c r="E301" s="24" t="s">
        <v>14</v>
      </c>
      <c r="F301" s="32">
        <v>233</v>
      </c>
      <c r="G301" s="28" t="s">
        <v>14</v>
      </c>
      <c r="H301" s="33">
        <v>226</v>
      </c>
      <c r="I301" s="28" t="s">
        <v>14</v>
      </c>
      <c r="J301" s="33">
        <v>221.4</v>
      </c>
      <c r="K301" s="28" t="s">
        <v>14</v>
      </c>
      <c r="L301" s="33">
        <v>216.7</v>
      </c>
      <c r="M301" s="64"/>
      <c r="N301" s="37"/>
      <c r="O301" s="74">
        <f t="shared" si="3"/>
        <v>0</v>
      </c>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c r="AU301" s="75"/>
      <c r="AV301" s="75"/>
      <c r="AW301" s="75"/>
      <c r="AX301" s="75"/>
      <c r="AY301" s="75"/>
      <c r="AZ301" s="75"/>
      <c r="BA301" s="75"/>
      <c r="BB301" s="75"/>
      <c r="BC301" s="75"/>
      <c r="BD301" s="75"/>
      <c r="BE301" s="75"/>
      <c r="BF301" s="75"/>
      <c r="BG301" s="75"/>
      <c r="BH301" s="75"/>
      <c r="BI301" s="75"/>
      <c r="BJ301" s="75"/>
      <c r="BK301" s="75"/>
      <c r="BL301" s="75"/>
      <c r="BM301" s="75"/>
      <c r="BN301" s="75"/>
      <c r="BO301" s="75"/>
      <c r="BP301" s="75"/>
      <c r="BQ301" s="75"/>
      <c r="BR301" s="75"/>
      <c r="BS301" s="75"/>
      <c r="BT301" s="75"/>
      <c r="BU301" s="75"/>
      <c r="BV301" s="75"/>
      <c r="BW301" s="75"/>
      <c r="BX301" s="75"/>
      <c r="BY301" s="75"/>
      <c r="BZ301" s="75"/>
      <c r="CA301" s="75"/>
      <c r="CB301" s="75"/>
      <c r="CC301" s="75"/>
      <c r="CD301" s="75"/>
      <c r="CE301" s="75"/>
      <c r="CF301" s="75"/>
      <c r="CG301" s="75"/>
      <c r="CH301" s="75"/>
      <c r="CI301" s="75"/>
      <c r="CJ301" s="75"/>
      <c r="CK301" s="75"/>
      <c r="CL301" s="75"/>
      <c r="CM301" s="75"/>
      <c r="CN301" s="75"/>
      <c r="CO301" s="75"/>
      <c r="CP301" s="75"/>
      <c r="CQ301" s="75"/>
      <c r="CR301" s="75"/>
      <c r="CS301" s="75"/>
      <c r="CT301" s="75"/>
      <c r="CU301" s="75"/>
      <c r="CV301" s="75"/>
      <c r="CW301" s="75"/>
      <c r="CX301" s="75"/>
      <c r="CY301" s="75"/>
      <c r="CZ301" s="75"/>
      <c r="DA301" s="75"/>
      <c r="DB301" s="75"/>
      <c r="DC301" s="75"/>
      <c r="DD301" s="75"/>
      <c r="DE301" s="75"/>
      <c r="DF301" s="75"/>
      <c r="DG301" s="75"/>
      <c r="DH301" s="75"/>
      <c r="DI301" s="75"/>
      <c r="DJ301" s="75"/>
      <c r="DK301" s="75"/>
      <c r="DL301" s="75"/>
      <c r="DM301" s="75"/>
      <c r="DN301" s="75"/>
      <c r="DO301" s="75"/>
      <c r="DP301" s="75"/>
      <c r="DQ301" s="75"/>
      <c r="DR301" s="75"/>
      <c r="DS301" s="75"/>
      <c r="DT301" s="75"/>
      <c r="DU301" s="75"/>
      <c r="DV301" s="75"/>
      <c r="DW301" s="75"/>
      <c r="DX301" s="75"/>
      <c r="DY301" s="75"/>
      <c r="DZ301" s="75"/>
      <c r="EA301" s="75"/>
      <c r="EB301" s="75"/>
      <c r="EC301" s="75"/>
      <c r="ED301" s="75"/>
      <c r="EE301" s="75"/>
      <c r="EF301" s="75"/>
      <c r="EG301" s="75"/>
      <c r="EH301" s="75"/>
      <c r="EI301" s="75"/>
      <c r="EJ301" s="75"/>
      <c r="EK301" s="75"/>
      <c r="EL301" s="75"/>
      <c r="EM301" s="75"/>
      <c r="EN301" s="75"/>
      <c r="EO301" s="75"/>
      <c r="EP301" s="75"/>
      <c r="EQ301" s="75"/>
      <c r="ER301" s="75"/>
      <c r="ES301" s="75"/>
      <c r="ET301" s="75"/>
      <c r="EU301" s="75"/>
      <c r="EV301" s="75"/>
      <c r="EW301" s="75"/>
      <c r="EX301" s="75"/>
      <c r="EY301" s="75"/>
      <c r="EZ301" s="75"/>
      <c r="FA301" s="75"/>
      <c r="FB301" s="75"/>
      <c r="FC301" s="75"/>
      <c r="FD301" s="75"/>
      <c r="FE301" s="75"/>
      <c r="FF301" s="75"/>
      <c r="FG301" s="75"/>
      <c r="FH301" s="75"/>
      <c r="FI301" s="75"/>
      <c r="FJ301" s="75"/>
      <c r="FK301" s="75"/>
      <c r="FL301" s="75"/>
      <c r="FM301" s="75"/>
      <c r="FN301" s="75"/>
      <c r="FO301" s="75"/>
      <c r="FP301" s="75"/>
      <c r="FQ301" s="75"/>
      <c r="FR301" s="75"/>
    </row>
    <row r="302" spans="1:174" s="23" customFormat="1" ht="67.95" customHeight="1" outlineLevel="2">
      <c r="A302" s="50"/>
      <c r="B302" s="29"/>
      <c r="C302" s="54" t="s">
        <v>440</v>
      </c>
      <c r="D302" s="51" t="s">
        <v>441</v>
      </c>
      <c r="E302" s="24" t="s">
        <v>14</v>
      </c>
      <c r="F302" s="32">
        <v>233</v>
      </c>
      <c r="G302" s="28" t="s">
        <v>14</v>
      </c>
      <c r="H302" s="33">
        <v>226</v>
      </c>
      <c r="I302" s="28" t="s">
        <v>14</v>
      </c>
      <c r="J302" s="33">
        <v>221.4</v>
      </c>
      <c r="K302" s="28" t="s">
        <v>14</v>
      </c>
      <c r="L302" s="33">
        <v>216.7</v>
      </c>
      <c r="M302" s="64" t="s">
        <v>1149</v>
      </c>
      <c r="N302" s="37"/>
      <c r="O302" s="74">
        <f t="shared" si="3"/>
        <v>0</v>
      </c>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c r="AU302" s="75"/>
      <c r="AV302" s="75"/>
      <c r="AW302" s="75"/>
      <c r="AX302" s="75"/>
      <c r="AY302" s="75"/>
      <c r="AZ302" s="75"/>
      <c r="BA302" s="75"/>
      <c r="BB302" s="75"/>
      <c r="BC302" s="75"/>
      <c r="BD302" s="75"/>
      <c r="BE302" s="75"/>
      <c r="BF302" s="75"/>
      <c r="BG302" s="75"/>
      <c r="BH302" s="75"/>
      <c r="BI302" s="75"/>
      <c r="BJ302" s="75"/>
      <c r="BK302" s="75"/>
      <c r="BL302" s="75"/>
      <c r="BM302" s="75"/>
      <c r="BN302" s="75"/>
      <c r="BO302" s="75"/>
      <c r="BP302" s="75"/>
      <c r="BQ302" s="75"/>
      <c r="BR302" s="75"/>
      <c r="BS302" s="75"/>
      <c r="BT302" s="75"/>
      <c r="BU302" s="75"/>
      <c r="BV302" s="75"/>
      <c r="BW302" s="75"/>
      <c r="BX302" s="75"/>
      <c r="BY302" s="75"/>
      <c r="BZ302" s="75"/>
      <c r="CA302" s="75"/>
      <c r="CB302" s="75"/>
      <c r="CC302" s="75"/>
      <c r="CD302" s="75"/>
      <c r="CE302" s="75"/>
      <c r="CF302" s="75"/>
      <c r="CG302" s="75"/>
      <c r="CH302" s="75"/>
      <c r="CI302" s="75"/>
      <c r="CJ302" s="75"/>
      <c r="CK302" s="75"/>
      <c r="CL302" s="75"/>
      <c r="CM302" s="75"/>
      <c r="CN302" s="75"/>
      <c r="CO302" s="75"/>
      <c r="CP302" s="75"/>
      <c r="CQ302" s="75"/>
      <c r="CR302" s="75"/>
      <c r="CS302" s="75"/>
      <c r="CT302" s="75"/>
      <c r="CU302" s="75"/>
      <c r="CV302" s="75"/>
      <c r="CW302" s="75"/>
      <c r="CX302" s="75"/>
      <c r="CY302" s="75"/>
      <c r="CZ302" s="75"/>
      <c r="DA302" s="75"/>
      <c r="DB302" s="75"/>
      <c r="DC302" s="75"/>
      <c r="DD302" s="75"/>
      <c r="DE302" s="75"/>
      <c r="DF302" s="75"/>
      <c r="DG302" s="75"/>
      <c r="DH302" s="75"/>
      <c r="DI302" s="75"/>
      <c r="DJ302" s="75"/>
      <c r="DK302" s="75"/>
      <c r="DL302" s="75"/>
      <c r="DM302" s="75"/>
      <c r="DN302" s="75"/>
      <c r="DO302" s="75"/>
      <c r="DP302" s="75"/>
      <c r="DQ302" s="75"/>
      <c r="DR302" s="75"/>
      <c r="DS302" s="75"/>
      <c r="DT302" s="75"/>
      <c r="DU302" s="75"/>
      <c r="DV302" s="75"/>
      <c r="DW302" s="75"/>
      <c r="DX302" s="75"/>
      <c r="DY302" s="75"/>
      <c r="DZ302" s="75"/>
      <c r="EA302" s="75"/>
      <c r="EB302" s="75"/>
      <c r="EC302" s="75"/>
      <c r="ED302" s="75"/>
      <c r="EE302" s="75"/>
      <c r="EF302" s="75"/>
      <c r="EG302" s="75"/>
      <c r="EH302" s="75"/>
      <c r="EI302" s="75"/>
      <c r="EJ302" s="75"/>
      <c r="EK302" s="75"/>
      <c r="EL302" s="75"/>
      <c r="EM302" s="75"/>
      <c r="EN302" s="75"/>
      <c r="EO302" s="75"/>
      <c r="EP302" s="75"/>
      <c r="EQ302" s="75"/>
      <c r="ER302" s="75"/>
      <c r="ES302" s="75"/>
      <c r="ET302" s="75"/>
      <c r="EU302" s="75"/>
      <c r="EV302" s="75"/>
      <c r="EW302" s="75"/>
      <c r="EX302" s="75"/>
      <c r="EY302" s="75"/>
      <c r="EZ302" s="75"/>
      <c r="FA302" s="75"/>
      <c r="FB302" s="75"/>
      <c r="FC302" s="75"/>
      <c r="FD302" s="75"/>
      <c r="FE302" s="75"/>
      <c r="FF302" s="75"/>
      <c r="FG302" s="75"/>
      <c r="FH302" s="75"/>
      <c r="FI302" s="75"/>
      <c r="FJ302" s="75"/>
      <c r="FK302" s="75"/>
      <c r="FL302" s="75"/>
      <c r="FM302" s="75"/>
      <c r="FN302" s="75"/>
      <c r="FO302" s="75"/>
      <c r="FP302" s="75"/>
      <c r="FQ302" s="75"/>
      <c r="FR302" s="75"/>
    </row>
    <row r="303" spans="1:174" s="23" customFormat="1" ht="67.95" customHeight="1" outlineLevel="2">
      <c r="A303" s="50"/>
      <c r="B303" s="29"/>
      <c r="C303" s="54" t="s">
        <v>968</v>
      </c>
      <c r="D303" s="51" t="s">
        <v>969</v>
      </c>
      <c r="E303" s="24" t="s">
        <v>14</v>
      </c>
      <c r="F303" s="30">
        <v>2590</v>
      </c>
      <c r="G303" s="28" t="s">
        <v>14</v>
      </c>
      <c r="H303" s="31">
        <v>2512.3000000000002</v>
      </c>
      <c r="I303" s="28" t="s">
        <v>14</v>
      </c>
      <c r="J303" s="31">
        <v>2460.5</v>
      </c>
      <c r="K303" s="28" t="s">
        <v>14</v>
      </c>
      <c r="L303" s="31">
        <v>2408.6999999999998</v>
      </c>
      <c r="M303" s="64" t="s">
        <v>1150</v>
      </c>
      <c r="N303" s="37"/>
      <c r="O303" s="74">
        <f t="shared" si="3"/>
        <v>0</v>
      </c>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c r="AU303" s="75"/>
      <c r="AV303" s="75"/>
      <c r="AW303" s="75"/>
      <c r="AX303" s="75"/>
      <c r="AY303" s="75"/>
      <c r="AZ303" s="75"/>
      <c r="BA303" s="75"/>
      <c r="BB303" s="75"/>
      <c r="BC303" s="75"/>
      <c r="BD303" s="75"/>
      <c r="BE303" s="75"/>
      <c r="BF303" s="75"/>
      <c r="BG303" s="75"/>
      <c r="BH303" s="75"/>
      <c r="BI303" s="75"/>
      <c r="BJ303" s="75"/>
      <c r="BK303" s="75"/>
      <c r="BL303" s="75"/>
      <c r="BM303" s="75"/>
      <c r="BN303" s="75"/>
      <c r="BO303" s="75"/>
      <c r="BP303" s="75"/>
      <c r="BQ303" s="75"/>
      <c r="BR303" s="75"/>
      <c r="BS303" s="75"/>
      <c r="BT303" s="75"/>
      <c r="BU303" s="75"/>
      <c r="BV303" s="75"/>
      <c r="BW303" s="75"/>
      <c r="BX303" s="75"/>
      <c r="BY303" s="75"/>
      <c r="BZ303" s="75"/>
      <c r="CA303" s="75"/>
      <c r="CB303" s="75"/>
      <c r="CC303" s="75"/>
      <c r="CD303" s="75"/>
      <c r="CE303" s="75"/>
      <c r="CF303" s="75"/>
      <c r="CG303" s="75"/>
      <c r="CH303" s="75"/>
      <c r="CI303" s="75"/>
      <c r="CJ303" s="75"/>
      <c r="CK303" s="75"/>
      <c r="CL303" s="75"/>
      <c r="CM303" s="75"/>
      <c r="CN303" s="75"/>
      <c r="CO303" s="75"/>
      <c r="CP303" s="75"/>
      <c r="CQ303" s="75"/>
      <c r="CR303" s="75"/>
      <c r="CS303" s="75"/>
      <c r="CT303" s="75"/>
      <c r="CU303" s="75"/>
      <c r="CV303" s="75"/>
      <c r="CW303" s="75"/>
      <c r="CX303" s="75"/>
      <c r="CY303" s="75"/>
      <c r="CZ303" s="75"/>
      <c r="DA303" s="75"/>
      <c r="DB303" s="75"/>
      <c r="DC303" s="75"/>
      <c r="DD303" s="75"/>
      <c r="DE303" s="75"/>
      <c r="DF303" s="75"/>
      <c r="DG303" s="75"/>
      <c r="DH303" s="75"/>
      <c r="DI303" s="75"/>
      <c r="DJ303" s="75"/>
      <c r="DK303" s="75"/>
      <c r="DL303" s="75"/>
      <c r="DM303" s="75"/>
      <c r="DN303" s="75"/>
      <c r="DO303" s="75"/>
      <c r="DP303" s="75"/>
      <c r="DQ303" s="75"/>
      <c r="DR303" s="75"/>
      <c r="DS303" s="75"/>
      <c r="DT303" s="75"/>
      <c r="DU303" s="75"/>
      <c r="DV303" s="75"/>
      <c r="DW303" s="75"/>
      <c r="DX303" s="75"/>
      <c r="DY303" s="75"/>
      <c r="DZ303" s="75"/>
      <c r="EA303" s="75"/>
      <c r="EB303" s="75"/>
      <c r="EC303" s="75"/>
      <c r="ED303" s="75"/>
      <c r="EE303" s="75"/>
      <c r="EF303" s="75"/>
      <c r="EG303" s="75"/>
      <c r="EH303" s="75"/>
      <c r="EI303" s="75"/>
      <c r="EJ303" s="75"/>
      <c r="EK303" s="75"/>
      <c r="EL303" s="75"/>
      <c r="EM303" s="75"/>
      <c r="EN303" s="75"/>
      <c r="EO303" s="75"/>
      <c r="EP303" s="75"/>
      <c r="EQ303" s="75"/>
      <c r="ER303" s="75"/>
      <c r="ES303" s="75"/>
      <c r="ET303" s="75"/>
      <c r="EU303" s="75"/>
      <c r="EV303" s="75"/>
      <c r="EW303" s="75"/>
      <c r="EX303" s="75"/>
      <c r="EY303" s="75"/>
      <c r="EZ303" s="75"/>
      <c r="FA303" s="75"/>
      <c r="FB303" s="75"/>
      <c r="FC303" s="75"/>
      <c r="FD303" s="75"/>
      <c r="FE303" s="75"/>
      <c r="FF303" s="75"/>
      <c r="FG303" s="75"/>
      <c r="FH303" s="75"/>
      <c r="FI303" s="75"/>
      <c r="FJ303" s="75"/>
      <c r="FK303" s="75"/>
      <c r="FL303" s="75"/>
      <c r="FM303" s="75"/>
      <c r="FN303" s="75"/>
      <c r="FO303" s="75"/>
      <c r="FP303" s="75"/>
      <c r="FQ303" s="75"/>
      <c r="FR303" s="75"/>
    </row>
    <row r="304" spans="1:174" s="23" customFormat="1" ht="67.95" customHeight="1" outlineLevel="2">
      <c r="A304" s="50"/>
      <c r="B304" s="29"/>
      <c r="C304" s="54" t="s">
        <v>442</v>
      </c>
      <c r="D304" s="51" t="s">
        <v>443</v>
      </c>
      <c r="E304" s="24" t="s">
        <v>14</v>
      </c>
      <c r="F304" s="30">
        <v>2261</v>
      </c>
      <c r="G304" s="28" t="s">
        <v>14</v>
      </c>
      <c r="H304" s="31">
        <v>2193.1999999999998</v>
      </c>
      <c r="I304" s="28" t="s">
        <v>14</v>
      </c>
      <c r="J304" s="31">
        <v>2148</v>
      </c>
      <c r="K304" s="28" t="s">
        <v>14</v>
      </c>
      <c r="L304" s="31">
        <v>2102.8000000000002</v>
      </c>
      <c r="M304" s="64" t="s">
        <v>1017</v>
      </c>
      <c r="N304" s="37"/>
      <c r="O304" s="74">
        <f t="shared" si="3"/>
        <v>0</v>
      </c>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c r="AU304" s="75"/>
      <c r="AV304" s="75"/>
      <c r="AW304" s="75"/>
      <c r="AX304" s="75"/>
      <c r="AY304" s="75"/>
      <c r="AZ304" s="75"/>
      <c r="BA304" s="75"/>
      <c r="BB304" s="75"/>
      <c r="BC304" s="75"/>
      <c r="BD304" s="75"/>
      <c r="BE304" s="75"/>
      <c r="BF304" s="75"/>
      <c r="BG304" s="75"/>
      <c r="BH304" s="75"/>
      <c r="BI304" s="75"/>
      <c r="BJ304" s="75"/>
      <c r="BK304" s="75"/>
      <c r="BL304" s="75"/>
      <c r="BM304" s="75"/>
      <c r="BN304" s="75"/>
      <c r="BO304" s="75"/>
      <c r="BP304" s="75"/>
      <c r="BQ304" s="75"/>
      <c r="BR304" s="75"/>
      <c r="BS304" s="75"/>
      <c r="BT304" s="75"/>
      <c r="BU304" s="75"/>
      <c r="BV304" s="75"/>
      <c r="BW304" s="75"/>
      <c r="BX304" s="75"/>
      <c r="BY304" s="75"/>
      <c r="BZ304" s="75"/>
      <c r="CA304" s="75"/>
      <c r="CB304" s="75"/>
      <c r="CC304" s="75"/>
      <c r="CD304" s="75"/>
      <c r="CE304" s="75"/>
      <c r="CF304" s="75"/>
      <c r="CG304" s="75"/>
      <c r="CH304" s="75"/>
      <c r="CI304" s="75"/>
      <c r="CJ304" s="75"/>
      <c r="CK304" s="75"/>
      <c r="CL304" s="75"/>
      <c r="CM304" s="75"/>
      <c r="CN304" s="75"/>
      <c r="CO304" s="75"/>
      <c r="CP304" s="75"/>
      <c r="CQ304" s="75"/>
      <c r="CR304" s="75"/>
      <c r="CS304" s="75"/>
      <c r="CT304" s="75"/>
      <c r="CU304" s="75"/>
      <c r="CV304" s="75"/>
      <c r="CW304" s="75"/>
      <c r="CX304" s="75"/>
      <c r="CY304" s="75"/>
      <c r="CZ304" s="75"/>
      <c r="DA304" s="75"/>
      <c r="DB304" s="75"/>
      <c r="DC304" s="75"/>
      <c r="DD304" s="75"/>
      <c r="DE304" s="75"/>
      <c r="DF304" s="75"/>
      <c r="DG304" s="75"/>
      <c r="DH304" s="75"/>
      <c r="DI304" s="75"/>
      <c r="DJ304" s="75"/>
      <c r="DK304" s="75"/>
      <c r="DL304" s="75"/>
      <c r="DM304" s="75"/>
      <c r="DN304" s="75"/>
      <c r="DO304" s="75"/>
      <c r="DP304" s="75"/>
      <c r="DQ304" s="75"/>
      <c r="DR304" s="75"/>
      <c r="DS304" s="75"/>
      <c r="DT304" s="75"/>
      <c r="DU304" s="75"/>
      <c r="DV304" s="75"/>
      <c r="DW304" s="75"/>
      <c r="DX304" s="75"/>
      <c r="DY304" s="75"/>
      <c r="DZ304" s="75"/>
      <c r="EA304" s="75"/>
      <c r="EB304" s="75"/>
      <c r="EC304" s="75"/>
      <c r="ED304" s="75"/>
      <c r="EE304" s="75"/>
      <c r="EF304" s="75"/>
      <c r="EG304" s="75"/>
      <c r="EH304" s="75"/>
      <c r="EI304" s="75"/>
      <c r="EJ304" s="75"/>
      <c r="EK304" s="75"/>
      <c r="EL304" s="75"/>
      <c r="EM304" s="75"/>
      <c r="EN304" s="75"/>
      <c r="EO304" s="75"/>
      <c r="EP304" s="75"/>
      <c r="EQ304" s="75"/>
      <c r="ER304" s="75"/>
      <c r="ES304" s="75"/>
      <c r="ET304" s="75"/>
      <c r="EU304" s="75"/>
      <c r="EV304" s="75"/>
      <c r="EW304" s="75"/>
      <c r="EX304" s="75"/>
      <c r="EY304" s="75"/>
      <c r="EZ304" s="75"/>
      <c r="FA304" s="75"/>
      <c r="FB304" s="75"/>
      <c r="FC304" s="75"/>
      <c r="FD304" s="75"/>
      <c r="FE304" s="75"/>
      <c r="FF304" s="75"/>
      <c r="FG304" s="75"/>
      <c r="FH304" s="75"/>
      <c r="FI304" s="75"/>
      <c r="FJ304" s="75"/>
      <c r="FK304" s="75"/>
      <c r="FL304" s="75"/>
      <c r="FM304" s="75"/>
      <c r="FN304" s="75"/>
      <c r="FO304" s="75"/>
      <c r="FP304" s="75"/>
      <c r="FQ304" s="75"/>
      <c r="FR304" s="75"/>
    </row>
    <row r="305" spans="1:174" s="23" customFormat="1" ht="67.95" customHeight="1" outlineLevel="2">
      <c r="A305" s="50"/>
      <c r="B305" s="29"/>
      <c r="C305" s="54" t="s">
        <v>1151</v>
      </c>
      <c r="D305" s="51" t="s">
        <v>1152</v>
      </c>
      <c r="E305" s="24" t="s">
        <v>14</v>
      </c>
      <c r="F305" s="30">
        <v>1698</v>
      </c>
      <c r="G305" s="28" t="s">
        <v>14</v>
      </c>
      <c r="H305" s="31">
        <v>1647.1</v>
      </c>
      <c r="I305" s="28" t="s">
        <v>14</v>
      </c>
      <c r="J305" s="31">
        <v>1613.1</v>
      </c>
      <c r="K305" s="28" t="s">
        <v>14</v>
      </c>
      <c r="L305" s="31">
        <v>1579.2</v>
      </c>
      <c r="M305" s="64"/>
      <c r="N305" s="37"/>
      <c r="O305" s="74">
        <f t="shared" si="3"/>
        <v>0</v>
      </c>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c r="AU305" s="75"/>
      <c r="AV305" s="75"/>
      <c r="AW305" s="75"/>
      <c r="AX305" s="75"/>
      <c r="AY305" s="75"/>
      <c r="AZ305" s="75"/>
      <c r="BA305" s="75"/>
      <c r="BB305" s="75"/>
      <c r="BC305" s="75"/>
      <c r="BD305" s="75"/>
      <c r="BE305" s="75"/>
      <c r="BF305" s="75"/>
      <c r="BG305" s="75"/>
      <c r="BH305" s="75"/>
      <c r="BI305" s="75"/>
      <c r="BJ305" s="75"/>
      <c r="BK305" s="75"/>
      <c r="BL305" s="75"/>
      <c r="BM305" s="75"/>
      <c r="BN305" s="75"/>
      <c r="BO305" s="75"/>
      <c r="BP305" s="75"/>
      <c r="BQ305" s="75"/>
      <c r="BR305" s="75"/>
      <c r="BS305" s="75"/>
      <c r="BT305" s="75"/>
      <c r="BU305" s="75"/>
      <c r="BV305" s="75"/>
      <c r="BW305" s="75"/>
      <c r="BX305" s="75"/>
      <c r="BY305" s="75"/>
      <c r="BZ305" s="75"/>
      <c r="CA305" s="75"/>
      <c r="CB305" s="75"/>
      <c r="CC305" s="75"/>
      <c r="CD305" s="75"/>
      <c r="CE305" s="75"/>
      <c r="CF305" s="75"/>
      <c r="CG305" s="75"/>
      <c r="CH305" s="75"/>
      <c r="CI305" s="75"/>
      <c r="CJ305" s="75"/>
      <c r="CK305" s="75"/>
      <c r="CL305" s="75"/>
      <c r="CM305" s="75"/>
      <c r="CN305" s="75"/>
      <c r="CO305" s="75"/>
      <c r="CP305" s="75"/>
      <c r="CQ305" s="75"/>
      <c r="CR305" s="75"/>
      <c r="CS305" s="75"/>
      <c r="CT305" s="75"/>
      <c r="CU305" s="75"/>
      <c r="CV305" s="75"/>
      <c r="CW305" s="75"/>
      <c r="CX305" s="75"/>
      <c r="CY305" s="75"/>
      <c r="CZ305" s="75"/>
      <c r="DA305" s="75"/>
      <c r="DB305" s="75"/>
      <c r="DC305" s="75"/>
      <c r="DD305" s="75"/>
      <c r="DE305" s="75"/>
      <c r="DF305" s="75"/>
      <c r="DG305" s="75"/>
      <c r="DH305" s="75"/>
      <c r="DI305" s="75"/>
      <c r="DJ305" s="75"/>
      <c r="DK305" s="75"/>
      <c r="DL305" s="75"/>
      <c r="DM305" s="75"/>
      <c r="DN305" s="75"/>
      <c r="DO305" s="75"/>
      <c r="DP305" s="75"/>
      <c r="DQ305" s="75"/>
      <c r="DR305" s="75"/>
      <c r="DS305" s="75"/>
      <c r="DT305" s="75"/>
      <c r="DU305" s="75"/>
      <c r="DV305" s="75"/>
      <c r="DW305" s="75"/>
      <c r="DX305" s="75"/>
      <c r="DY305" s="75"/>
      <c r="DZ305" s="75"/>
      <c r="EA305" s="75"/>
      <c r="EB305" s="75"/>
      <c r="EC305" s="75"/>
      <c r="ED305" s="75"/>
      <c r="EE305" s="75"/>
      <c r="EF305" s="75"/>
      <c r="EG305" s="75"/>
      <c r="EH305" s="75"/>
      <c r="EI305" s="75"/>
      <c r="EJ305" s="75"/>
      <c r="EK305" s="75"/>
      <c r="EL305" s="75"/>
      <c r="EM305" s="75"/>
      <c r="EN305" s="75"/>
      <c r="EO305" s="75"/>
      <c r="EP305" s="75"/>
      <c r="EQ305" s="75"/>
      <c r="ER305" s="75"/>
      <c r="ES305" s="75"/>
      <c r="ET305" s="75"/>
      <c r="EU305" s="75"/>
      <c r="EV305" s="75"/>
      <c r="EW305" s="75"/>
      <c r="EX305" s="75"/>
      <c r="EY305" s="75"/>
      <c r="EZ305" s="75"/>
      <c r="FA305" s="75"/>
      <c r="FB305" s="75"/>
      <c r="FC305" s="75"/>
      <c r="FD305" s="75"/>
      <c r="FE305" s="75"/>
      <c r="FF305" s="75"/>
      <c r="FG305" s="75"/>
      <c r="FH305" s="75"/>
      <c r="FI305" s="75"/>
      <c r="FJ305" s="75"/>
      <c r="FK305" s="75"/>
      <c r="FL305" s="75"/>
      <c r="FM305" s="75"/>
      <c r="FN305" s="75"/>
      <c r="FO305" s="75"/>
      <c r="FP305" s="75"/>
      <c r="FQ305" s="75"/>
      <c r="FR305" s="75"/>
    </row>
    <row r="306" spans="1:174" s="23" customFormat="1" ht="67.95" customHeight="1" outlineLevel="2">
      <c r="A306" s="50"/>
      <c r="B306" s="29"/>
      <c r="C306" s="54" t="s">
        <v>1153</v>
      </c>
      <c r="D306" s="51" t="s">
        <v>1154</v>
      </c>
      <c r="E306" s="24" t="s">
        <v>14</v>
      </c>
      <c r="F306" s="30">
        <v>1698</v>
      </c>
      <c r="G306" s="28" t="s">
        <v>14</v>
      </c>
      <c r="H306" s="31">
        <v>1647.1</v>
      </c>
      <c r="I306" s="28" t="s">
        <v>14</v>
      </c>
      <c r="J306" s="31">
        <v>1613.1</v>
      </c>
      <c r="K306" s="28" t="s">
        <v>14</v>
      </c>
      <c r="L306" s="31">
        <v>1579.2</v>
      </c>
      <c r="M306" s="64"/>
      <c r="N306" s="37"/>
      <c r="O306" s="74">
        <f t="shared" si="3"/>
        <v>0</v>
      </c>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c r="AU306" s="75"/>
      <c r="AV306" s="75"/>
      <c r="AW306" s="75"/>
      <c r="AX306" s="75"/>
      <c r="AY306" s="75"/>
      <c r="AZ306" s="75"/>
      <c r="BA306" s="75"/>
      <c r="BB306" s="75"/>
      <c r="BC306" s="75"/>
      <c r="BD306" s="75"/>
      <c r="BE306" s="75"/>
      <c r="BF306" s="75"/>
      <c r="BG306" s="75"/>
      <c r="BH306" s="75"/>
      <c r="BI306" s="75"/>
      <c r="BJ306" s="75"/>
      <c r="BK306" s="75"/>
      <c r="BL306" s="75"/>
      <c r="BM306" s="75"/>
      <c r="BN306" s="75"/>
      <c r="BO306" s="75"/>
      <c r="BP306" s="75"/>
      <c r="BQ306" s="75"/>
      <c r="BR306" s="75"/>
      <c r="BS306" s="75"/>
      <c r="BT306" s="75"/>
      <c r="BU306" s="75"/>
      <c r="BV306" s="75"/>
      <c r="BW306" s="75"/>
      <c r="BX306" s="75"/>
      <c r="BY306" s="75"/>
      <c r="BZ306" s="75"/>
      <c r="CA306" s="75"/>
      <c r="CB306" s="75"/>
      <c r="CC306" s="75"/>
      <c r="CD306" s="75"/>
      <c r="CE306" s="75"/>
      <c r="CF306" s="75"/>
      <c r="CG306" s="75"/>
      <c r="CH306" s="75"/>
      <c r="CI306" s="75"/>
      <c r="CJ306" s="75"/>
      <c r="CK306" s="75"/>
      <c r="CL306" s="75"/>
      <c r="CM306" s="75"/>
      <c r="CN306" s="75"/>
      <c r="CO306" s="75"/>
      <c r="CP306" s="75"/>
      <c r="CQ306" s="75"/>
      <c r="CR306" s="75"/>
      <c r="CS306" s="75"/>
      <c r="CT306" s="75"/>
      <c r="CU306" s="75"/>
      <c r="CV306" s="75"/>
      <c r="CW306" s="75"/>
      <c r="CX306" s="75"/>
      <c r="CY306" s="75"/>
      <c r="CZ306" s="75"/>
      <c r="DA306" s="75"/>
      <c r="DB306" s="75"/>
      <c r="DC306" s="75"/>
      <c r="DD306" s="75"/>
      <c r="DE306" s="75"/>
      <c r="DF306" s="75"/>
      <c r="DG306" s="75"/>
      <c r="DH306" s="75"/>
      <c r="DI306" s="75"/>
      <c r="DJ306" s="75"/>
      <c r="DK306" s="75"/>
      <c r="DL306" s="75"/>
      <c r="DM306" s="75"/>
      <c r="DN306" s="75"/>
      <c r="DO306" s="75"/>
      <c r="DP306" s="75"/>
      <c r="DQ306" s="75"/>
      <c r="DR306" s="75"/>
      <c r="DS306" s="75"/>
      <c r="DT306" s="75"/>
      <c r="DU306" s="75"/>
      <c r="DV306" s="75"/>
      <c r="DW306" s="75"/>
      <c r="DX306" s="75"/>
      <c r="DY306" s="75"/>
      <c r="DZ306" s="75"/>
      <c r="EA306" s="75"/>
      <c r="EB306" s="75"/>
      <c r="EC306" s="75"/>
      <c r="ED306" s="75"/>
      <c r="EE306" s="75"/>
      <c r="EF306" s="75"/>
      <c r="EG306" s="75"/>
      <c r="EH306" s="75"/>
      <c r="EI306" s="75"/>
      <c r="EJ306" s="75"/>
      <c r="EK306" s="75"/>
      <c r="EL306" s="75"/>
      <c r="EM306" s="75"/>
      <c r="EN306" s="75"/>
      <c r="EO306" s="75"/>
      <c r="EP306" s="75"/>
      <c r="EQ306" s="75"/>
      <c r="ER306" s="75"/>
      <c r="ES306" s="75"/>
      <c r="ET306" s="75"/>
      <c r="EU306" s="75"/>
      <c r="EV306" s="75"/>
      <c r="EW306" s="75"/>
      <c r="EX306" s="75"/>
      <c r="EY306" s="75"/>
      <c r="EZ306" s="75"/>
      <c r="FA306" s="75"/>
      <c r="FB306" s="75"/>
      <c r="FC306" s="75"/>
      <c r="FD306" s="75"/>
      <c r="FE306" s="75"/>
      <c r="FF306" s="75"/>
      <c r="FG306" s="75"/>
      <c r="FH306" s="75"/>
      <c r="FI306" s="75"/>
      <c r="FJ306" s="75"/>
      <c r="FK306" s="75"/>
      <c r="FL306" s="75"/>
      <c r="FM306" s="75"/>
      <c r="FN306" s="75"/>
      <c r="FO306" s="75"/>
      <c r="FP306" s="75"/>
      <c r="FQ306" s="75"/>
      <c r="FR306" s="75"/>
    </row>
    <row r="307" spans="1:174" s="23" customFormat="1" ht="67.95" customHeight="1" outlineLevel="2">
      <c r="A307" s="50"/>
      <c r="B307" s="29"/>
      <c r="C307" s="54" t="s">
        <v>444</v>
      </c>
      <c r="D307" s="51" t="s">
        <v>445</v>
      </c>
      <c r="E307" s="24" t="s">
        <v>14</v>
      </c>
      <c r="F307" s="30">
        <v>1610</v>
      </c>
      <c r="G307" s="28" t="s">
        <v>14</v>
      </c>
      <c r="H307" s="31">
        <v>1561.7</v>
      </c>
      <c r="I307" s="28" t="s">
        <v>14</v>
      </c>
      <c r="J307" s="31">
        <v>1529.5</v>
      </c>
      <c r="K307" s="28" t="s">
        <v>14</v>
      </c>
      <c r="L307" s="31">
        <v>1497.3</v>
      </c>
      <c r="M307" s="64" t="s">
        <v>1155</v>
      </c>
      <c r="N307" s="37"/>
      <c r="O307" s="74">
        <f t="shared" si="3"/>
        <v>0</v>
      </c>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c r="AU307" s="75"/>
      <c r="AV307" s="75"/>
      <c r="AW307" s="75"/>
      <c r="AX307" s="75"/>
      <c r="AY307" s="75"/>
      <c r="AZ307" s="75"/>
      <c r="BA307" s="75"/>
      <c r="BB307" s="75"/>
      <c r="BC307" s="75"/>
      <c r="BD307" s="75"/>
      <c r="BE307" s="75"/>
      <c r="BF307" s="75"/>
      <c r="BG307" s="75"/>
      <c r="BH307" s="75"/>
      <c r="BI307" s="75"/>
      <c r="BJ307" s="75"/>
      <c r="BK307" s="75"/>
      <c r="BL307" s="75"/>
      <c r="BM307" s="75"/>
      <c r="BN307" s="75"/>
      <c r="BO307" s="75"/>
      <c r="BP307" s="75"/>
      <c r="BQ307" s="75"/>
      <c r="BR307" s="75"/>
      <c r="BS307" s="75"/>
      <c r="BT307" s="75"/>
      <c r="BU307" s="75"/>
      <c r="BV307" s="75"/>
      <c r="BW307" s="75"/>
      <c r="BX307" s="75"/>
      <c r="BY307" s="75"/>
      <c r="BZ307" s="75"/>
      <c r="CA307" s="75"/>
      <c r="CB307" s="75"/>
      <c r="CC307" s="75"/>
      <c r="CD307" s="75"/>
      <c r="CE307" s="75"/>
      <c r="CF307" s="75"/>
      <c r="CG307" s="75"/>
      <c r="CH307" s="75"/>
      <c r="CI307" s="75"/>
      <c r="CJ307" s="75"/>
      <c r="CK307" s="75"/>
      <c r="CL307" s="75"/>
      <c r="CM307" s="75"/>
      <c r="CN307" s="75"/>
      <c r="CO307" s="75"/>
      <c r="CP307" s="75"/>
      <c r="CQ307" s="75"/>
      <c r="CR307" s="75"/>
      <c r="CS307" s="75"/>
      <c r="CT307" s="75"/>
      <c r="CU307" s="75"/>
      <c r="CV307" s="75"/>
      <c r="CW307" s="75"/>
      <c r="CX307" s="75"/>
      <c r="CY307" s="75"/>
      <c r="CZ307" s="75"/>
      <c r="DA307" s="75"/>
      <c r="DB307" s="75"/>
      <c r="DC307" s="75"/>
      <c r="DD307" s="75"/>
      <c r="DE307" s="75"/>
      <c r="DF307" s="75"/>
      <c r="DG307" s="75"/>
      <c r="DH307" s="75"/>
      <c r="DI307" s="75"/>
      <c r="DJ307" s="75"/>
      <c r="DK307" s="75"/>
      <c r="DL307" s="75"/>
      <c r="DM307" s="75"/>
      <c r="DN307" s="75"/>
      <c r="DO307" s="75"/>
      <c r="DP307" s="75"/>
      <c r="DQ307" s="75"/>
      <c r="DR307" s="75"/>
      <c r="DS307" s="75"/>
      <c r="DT307" s="75"/>
      <c r="DU307" s="75"/>
      <c r="DV307" s="75"/>
      <c r="DW307" s="75"/>
      <c r="DX307" s="75"/>
      <c r="DY307" s="75"/>
      <c r="DZ307" s="75"/>
      <c r="EA307" s="75"/>
      <c r="EB307" s="75"/>
      <c r="EC307" s="75"/>
      <c r="ED307" s="75"/>
      <c r="EE307" s="75"/>
      <c r="EF307" s="75"/>
      <c r="EG307" s="75"/>
      <c r="EH307" s="75"/>
      <c r="EI307" s="75"/>
      <c r="EJ307" s="75"/>
      <c r="EK307" s="75"/>
      <c r="EL307" s="75"/>
      <c r="EM307" s="75"/>
      <c r="EN307" s="75"/>
      <c r="EO307" s="75"/>
      <c r="EP307" s="75"/>
      <c r="EQ307" s="75"/>
      <c r="ER307" s="75"/>
      <c r="ES307" s="75"/>
      <c r="ET307" s="75"/>
      <c r="EU307" s="75"/>
      <c r="EV307" s="75"/>
      <c r="EW307" s="75"/>
      <c r="EX307" s="75"/>
      <c r="EY307" s="75"/>
      <c r="EZ307" s="75"/>
      <c r="FA307" s="75"/>
      <c r="FB307" s="75"/>
      <c r="FC307" s="75"/>
      <c r="FD307" s="75"/>
      <c r="FE307" s="75"/>
      <c r="FF307" s="75"/>
      <c r="FG307" s="75"/>
      <c r="FH307" s="75"/>
      <c r="FI307" s="75"/>
      <c r="FJ307" s="75"/>
      <c r="FK307" s="75"/>
      <c r="FL307" s="75"/>
      <c r="FM307" s="75"/>
      <c r="FN307" s="75"/>
      <c r="FO307" s="75"/>
      <c r="FP307" s="75"/>
      <c r="FQ307" s="75"/>
      <c r="FR307" s="75"/>
    </row>
    <row r="308" spans="1:174" s="23" customFormat="1" ht="67.95" customHeight="1" outlineLevel="2">
      <c r="A308" s="50"/>
      <c r="B308" s="29"/>
      <c r="C308" s="54" t="s">
        <v>446</v>
      </c>
      <c r="D308" s="51" t="s">
        <v>447</v>
      </c>
      <c r="E308" s="24" t="s">
        <v>14</v>
      </c>
      <c r="F308" s="30">
        <v>1715</v>
      </c>
      <c r="G308" s="28" t="s">
        <v>14</v>
      </c>
      <c r="H308" s="31">
        <v>1663.6</v>
      </c>
      <c r="I308" s="28" t="s">
        <v>14</v>
      </c>
      <c r="J308" s="31">
        <v>1629.3</v>
      </c>
      <c r="K308" s="28" t="s">
        <v>14</v>
      </c>
      <c r="L308" s="31">
        <v>1595</v>
      </c>
      <c r="M308" s="64"/>
      <c r="N308" s="37"/>
      <c r="O308" s="74">
        <f t="shared" ref="O308:O371" si="4">F308*N308</f>
        <v>0</v>
      </c>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c r="AU308" s="75"/>
      <c r="AV308" s="75"/>
      <c r="AW308" s="75"/>
      <c r="AX308" s="75"/>
      <c r="AY308" s="75"/>
      <c r="AZ308" s="75"/>
      <c r="BA308" s="75"/>
      <c r="BB308" s="75"/>
      <c r="BC308" s="75"/>
      <c r="BD308" s="75"/>
      <c r="BE308" s="75"/>
      <c r="BF308" s="75"/>
      <c r="BG308" s="75"/>
      <c r="BH308" s="75"/>
      <c r="BI308" s="75"/>
      <c r="BJ308" s="75"/>
      <c r="BK308" s="75"/>
      <c r="BL308" s="75"/>
      <c r="BM308" s="75"/>
      <c r="BN308" s="75"/>
      <c r="BO308" s="75"/>
      <c r="BP308" s="75"/>
      <c r="BQ308" s="75"/>
      <c r="BR308" s="75"/>
      <c r="BS308" s="75"/>
      <c r="BT308" s="75"/>
      <c r="BU308" s="75"/>
      <c r="BV308" s="75"/>
      <c r="BW308" s="75"/>
      <c r="BX308" s="75"/>
      <c r="BY308" s="75"/>
      <c r="BZ308" s="75"/>
      <c r="CA308" s="75"/>
      <c r="CB308" s="75"/>
      <c r="CC308" s="75"/>
      <c r="CD308" s="75"/>
      <c r="CE308" s="75"/>
      <c r="CF308" s="75"/>
      <c r="CG308" s="75"/>
      <c r="CH308" s="75"/>
      <c r="CI308" s="75"/>
      <c r="CJ308" s="75"/>
      <c r="CK308" s="75"/>
      <c r="CL308" s="75"/>
      <c r="CM308" s="75"/>
      <c r="CN308" s="75"/>
      <c r="CO308" s="75"/>
      <c r="CP308" s="75"/>
      <c r="CQ308" s="75"/>
      <c r="CR308" s="75"/>
      <c r="CS308" s="75"/>
      <c r="CT308" s="75"/>
      <c r="CU308" s="75"/>
      <c r="CV308" s="75"/>
      <c r="CW308" s="75"/>
      <c r="CX308" s="75"/>
      <c r="CY308" s="75"/>
      <c r="CZ308" s="75"/>
      <c r="DA308" s="75"/>
      <c r="DB308" s="75"/>
      <c r="DC308" s="75"/>
      <c r="DD308" s="75"/>
      <c r="DE308" s="75"/>
      <c r="DF308" s="75"/>
      <c r="DG308" s="75"/>
      <c r="DH308" s="75"/>
      <c r="DI308" s="75"/>
      <c r="DJ308" s="75"/>
      <c r="DK308" s="75"/>
      <c r="DL308" s="75"/>
      <c r="DM308" s="75"/>
      <c r="DN308" s="75"/>
      <c r="DO308" s="75"/>
      <c r="DP308" s="75"/>
      <c r="DQ308" s="75"/>
      <c r="DR308" s="75"/>
      <c r="DS308" s="75"/>
      <c r="DT308" s="75"/>
      <c r="DU308" s="75"/>
      <c r="DV308" s="75"/>
      <c r="DW308" s="75"/>
      <c r="DX308" s="75"/>
      <c r="DY308" s="75"/>
      <c r="DZ308" s="75"/>
      <c r="EA308" s="75"/>
      <c r="EB308" s="75"/>
      <c r="EC308" s="75"/>
      <c r="ED308" s="75"/>
      <c r="EE308" s="75"/>
      <c r="EF308" s="75"/>
      <c r="EG308" s="75"/>
      <c r="EH308" s="75"/>
      <c r="EI308" s="75"/>
      <c r="EJ308" s="75"/>
      <c r="EK308" s="75"/>
      <c r="EL308" s="75"/>
      <c r="EM308" s="75"/>
      <c r="EN308" s="75"/>
      <c r="EO308" s="75"/>
      <c r="EP308" s="75"/>
      <c r="EQ308" s="75"/>
      <c r="ER308" s="75"/>
      <c r="ES308" s="75"/>
      <c r="ET308" s="75"/>
      <c r="EU308" s="75"/>
      <c r="EV308" s="75"/>
      <c r="EW308" s="75"/>
      <c r="EX308" s="75"/>
      <c r="EY308" s="75"/>
      <c r="EZ308" s="75"/>
      <c r="FA308" s="75"/>
      <c r="FB308" s="75"/>
      <c r="FC308" s="75"/>
      <c r="FD308" s="75"/>
      <c r="FE308" s="75"/>
      <c r="FF308" s="75"/>
      <c r="FG308" s="75"/>
      <c r="FH308" s="75"/>
      <c r="FI308" s="75"/>
      <c r="FJ308" s="75"/>
      <c r="FK308" s="75"/>
      <c r="FL308" s="75"/>
      <c r="FM308" s="75"/>
      <c r="FN308" s="75"/>
      <c r="FO308" s="75"/>
      <c r="FP308" s="75"/>
      <c r="FQ308" s="75"/>
      <c r="FR308" s="75"/>
    </row>
    <row r="309" spans="1:174" s="23" customFormat="1" ht="67.95" customHeight="1" outlineLevel="2">
      <c r="A309" s="50"/>
      <c r="B309" s="29"/>
      <c r="C309" s="54" t="s">
        <v>970</v>
      </c>
      <c r="D309" s="51" t="s">
        <v>971</v>
      </c>
      <c r="E309" s="24" t="s">
        <v>14</v>
      </c>
      <c r="F309" s="30">
        <v>1220</v>
      </c>
      <c r="G309" s="28" t="s">
        <v>14</v>
      </c>
      <c r="H309" s="31">
        <v>1183.4000000000001</v>
      </c>
      <c r="I309" s="28" t="s">
        <v>14</v>
      </c>
      <c r="J309" s="31">
        <v>1159</v>
      </c>
      <c r="K309" s="28" t="s">
        <v>14</v>
      </c>
      <c r="L309" s="31">
        <v>1134.5999999999999</v>
      </c>
      <c r="M309" s="64"/>
      <c r="N309" s="37"/>
      <c r="O309" s="74">
        <f t="shared" si="4"/>
        <v>0</v>
      </c>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c r="AU309" s="75"/>
      <c r="AV309" s="75"/>
      <c r="AW309" s="75"/>
      <c r="AX309" s="75"/>
      <c r="AY309" s="75"/>
      <c r="AZ309" s="75"/>
      <c r="BA309" s="75"/>
      <c r="BB309" s="75"/>
      <c r="BC309" s="75"/>
      <c r="BD309" s="75"/>
      <c r="BE309" s="75"/>
      <c r="BF309" s="75"/>
      <c r="BG309" s="75"/>
      <c r="BH309" s="75"/>
      <c r="BI309" s="75"/>
      <c r="BJ309" s="75"/>
      <c r="BK309" s="75"/>
      <c r="BL309" s="75"/>
      <c r="BM309" s="75"/>
      <c r="BN309" s="75"/>
      <c r="BO309" s="75"/>
      <c r="BP309" s="75"/>
      <c r="BQ309" s="75"/>
      <c r="BR309" s="75"/>
      <c r="BS309" s="75"/>
      <c r="BT309" s="75"/>
      <c r="BU309" s="75"/>
      <c r="BV309" s="75"/>
      <c r="BW309" s="75"/>
      <c r="BX309" s="75"/>
      <c r="BY309" s="75"/>
      <c r="BZ309" s="75"/>
      <c r="CA309" s="75"/>
      <c r="CB309" s="75"/>
      <c r="CC309" s="75"/>
      <c r="CD309" s="75"/>
      <c r="CE309" s="75"/>
      <c r="CF309" s="75"/>
      <c r="CG309" s="75"/>
      <c r="CH309" s="75"/>
      <c r="CI309" s="75"/>
      <c r="CJ309" s="75"/>
      <c r="CK309" s="75"/>
      <c r="CL309" s="75"/>
      <c r="CM309" s="75"/>
      <c r="CN309" s="75"/>
      <c r="CO309" s="75"/>
      <c r="CP309" s="75"/>
      <c r="CQ309" s="75"/>
      <c r="CR309" s="75"/>
      <c r="CS309" s="75"/>
      <c r="CT309" s="75"/>
      <c r="CU309" s="75"/>
      <c r="CV309" s="75"/>
      <c r="CW309" s="75"/>
      <c r="CX309" s="75"/>
      <c r="CY309" s="75"/>
      <c r="CZ309" s="75"/>
      <c r="DA309" s="75"/>
      <c r="DB309" s="75"/>
      <c r="DC309" s="75"/>
      <c r="DD309" s="75"/>
      <c r="DE309" s="75"/>
      <c r="DF309" s="75"/>
      <c r="DG309" s="75"/>
      <c r="DH309" s="75"/>
      <c r="DI309" s="75"/>
      <c r="DJ309" s="75"/>
      <c r="DK309" s="75"/>
      <c r="DL309" s="75"/>
      <c r="DM309" s="75"/>
      <c r="DN309" s="75"/>
      <c r="DO309" s="75"/>
      <c r="DP309" s="75"/>
      <c r="DQ309" s="75"/>
      <c r="DR309" s="75"/>
      <c r="DS309" s="75"/>
      <c r="DT309" s="75"/>
      <c r="DU309" s="75"/>
      <c r="DV309" s="75"/>
      <c r="DW309" s="75"/>
      <c r="DX309" s="75"/>
      <c r="DY309" s="75"/>
      <c r="DZ309" s="75"/>
      <c r="EA309" s="75"/>
      <c r="EB309" s="75"/>
      <c r="EC309" s="75"/>
      <c r="ED309" s="75"/>
      <c r="EE309" s="75"/>
      <c r="EF309" s="75"/>
      <c r="EG309" s="75"/>
      <c r="EH309" s="75"/>
      <c r="EI309" s="75"/>
      <c r="EJ309" s="75"/>
      <c r="EK309" s="75"/>
      <c r="EL309" s="75"/>
      <c r="EM309" s="75"/>
      <c r="EN309" s="75"/>
      <c r="EO309" s="75"/>
      <c r="EP309" s="75"/>
      <c r="EQ309" s="75"/>
      <c r="ER309" s="75"/>
      <c r="ES309" s="75"/>
      <c r="ET309" s="75"/>
      <c r="EU309" s="75"/>
      <c r="EV309" s="75"/>
      <c r="EW309" s="75"/>
      <c r="EX309" s="75"/>
      <c r="EY309" s="75"/>
      <c r="EZ309" s="75"/>
      <c r="FA309" s="75"/>
      <c r="FB309" s="75"/>
      <c r="FC309" s="75"/>
      <c r="FD309" s="75"/>
      <c r="FE309" s="75"/>
      <c r="FF309" s="75"/>
      <c r="FG309" s="75"/>
      <c r="FH309" s="75"/>
      <c r="FI309" s="75"/>
      <c r="FJ309" s="75"/>
      <c r="FK309" s="75"/>
      <c r="FL309" s="75"/>
      <c r="FM309" s="75"/>
      <c r="FN309" s="75"/>
      <c r="FO309" s="75"/>
      <c r="FP309" s="75"/>
      <c r="FQ309" s="75"/>
      <c r="FR309" s="75"/>
    </row>
    <row r="310" spans="1:174" s="23" customFormat="1" ht="67.95" customHeight="1" outlineLevel="2">
      <c r="A310" s="50"/>
      <c r="B310" s="29"/>
      <c r="C310" s="54" t="s">
        <v>972</v>
      </c>
      <c r="D310" s="51" t="s">
        <v>973</v>
      </c>
      <c r="E310" s="24" t="s">
        <v>14</v>
      </c>
      <c r="F310" s="32">
        <v>847</v>
      </c>
      <c r="G310" s="28" t="s">
        <v>14</v>
      </c>
      <c r="H310" s="33">
        <v>821.6</v>
      </c>
      <c r="I310" s="28" t="s">
        <v>14</v>
      </c>
      <c r="J310" s="33">
        <v>804.7</v>
      </c>
      <c r="K310" s="28" t="s">
        <v>14</v>
      </c>
      <c r="L310" s="33">
        <v>787.8</v>
      </c>
      <c r="M310" s="64" t="s">
        <v>1156</v>
      </c>
      <c r="N310" s="37"/>
      <c r="O310" s="74">
        <f t="shared" si="4"/>
        <v>0</v>
      </c>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c r="AU310" s="75"/>
      <c r="AV310" s="75"/>
      <c r="AW310" s="75"/>
      <c r="AX310" s="75"/>
      <c r="AY310" s="75"/>
      <c r="AZ310" s="75"/>
      <c r="BA310" s="75"/>
      <c r="BB310" s="75"/>
      <c r="BC310" s="75"/>
      <c r="BD310" s="75"/>
      <c r="BE310" s="75"/>
      <c r="BF310" s="75"/>
      <c r="BG310" s="75"/>
      <c r="BH310" s="75"/>
      <c r="BI310" s="75"/>
      <c r="BJ310" s="75"/>
      <c r="BK310" s="75"/>
      <c r="BL310" s="75"/>
      <c r="BM310" s="75"/>
      <c r="BN310" s="75"/>
      <c r="BO310" s="75"/>
      <c r="BP310" s="75"/>
      <c r="BQ310" s="75"/>
      <c r="BR310" s="75"/>
      <c r="BS310" s="75"/>
      <c r="BT310" s="75"/>
      <c r="BU310" s="75"/>
      <c r="BV310" s="75"/>
      <c r="BW310" s="75"/>
      <c r="BX310" s="75"/>
      <c r="BY310" s="75"/>
      <c r="BZ310" s="75"/>
      <c r="CA310" s="75"/>
      <c r="CB310" s="75"/>
      <c r="CC310" s="75"/>
      <c r="CD310" s="75"/>
      <c r="CE310" s="75"/>
      <c r="CF310" s="75"/>
      <c r="CG310" s="75"/>
      <c r="CH310" s="75"/>
      <c r="CI310" s="75"/>
      <c r="CJ310" s="75"/>
      <c r="CK310" s="75"/>
      <c r="CL310" s="75"/>
      <c r="CM310" s="75"/>
      <c r="CN310" s="75"/>
      <c r="CO310" s="75"/>
      <c r="CP310" s="75"/>
      <c r="CQ310" s="75"/>
      <c r="CR310" s="75"/>
      <c r="CS310" s="75"/>
      <c r="CT310" s="75"/>
      <c r="CU310" s="75"/>
      <c r="CV310" s="75"/>
      <c r="CW310" s="75"/>
      <c r="CX310" s="75"/>
      <c r="CY310" s="75"/>
      <c r="CZ310" s="75"/>
      <c r="DA310" s="75"/>
      <c r="DB310" s="75"/>
      <c r="DC310" s="75"/>
      <c r="DD310" s="75"/>
      <c r="DE310" s="75"/>
      <c r="DF310" s="75"/>
      <c r="DG310" s="75"/>
      <c r="DH310" s="75"/>
      <c r="DI310" s="75"/>
      <c r="DJ310" s="75"/>
      <c r="DK310" s="75"/>
      <c r="DL310" s="75"/>
      <c r="DM310" s="75"/>
      <c r="DN310" s="75"/>
      <c r="DO310" s="75"/>
      <c r="DP310" s="75"/>
      <c r="DQ310" s="75"/>
      <c r="DR310" s="75"/>
      <c r="DS310" s="75"/>
      <c r="DT310" s="75"/>
      <c r="DU310" s="75"/>
      <c r="DV310" s="75"/>
      <c r="DW310" s="75"/>
      <c r="DX310" s="75"/>
      <c r="DY310" s="75"/>
      <c r="DZ310" s="75"/>
      <c r="EA310" s="75"/>
      <c r="EB310" s="75"/>
      <c r="EC310" s="75"/>
      <c r="ED310" s="75"/>
      <c r="EE310" s="75"/>
      <c r="EF310" s="75"/>
      <c r="EG310" s="75"/>
      <c r="EH310" s="75"/>
      <c r="EI310" s="75"/>
      <c r="EJ310" s="75"/>
      <c r="EK310" s="75"/>
      <c r="EL310" s="75"/>
      <c r="EM310" s="75"/>
      <c r="EN310" s="75"/>
      <c r="EO310" s="75"/>
      <c r="EP310" s="75"/>
      <c r="EQ310" s="75"/>
      <c r="ER310" s="75"/>
      <c r="ES310" s="75"/>
      <c r="ET310" s="75"/>
      <c r="EU310" s="75"/>
      <c r="EV310" s="75"/>
      <c r="EW310" s="75"/>
      <c r="EX310" s="75"/>
      <c r="EY310" s="75"/>
      <c r="EZ310" s="75"/>
      <c r="FA310" s="75"/>
      <c r="FB310" s="75"/>
      <c r="FC310" s="75"/>
      <c r="FD310" s="75"/>
      <c r="FE310" s="75"/>
      <c r="FF310" s="75"/>
      <c r="FG310" s="75"/>
      <c r="FH310" s="75"/>
      <c r="FI310" s="75"/>
      <c r="FJ310" s="75"/>
      <c r="FK310" s="75"/>
      <c r="FL310" s="75"/>
      <c r="FM310" s="75"/>
      <c r="FN310" s="75"/>
      <c r="FO310" s="75"/>
      <c r="FP310" s="75"/>
      <c r="FQ310" s="75"/>
      <c r="FR310" s="75"/>
    </row>
    <row r="311" spans="1:174" s="23" customFormat="1" ht="67.95" customHeight="1" outlineLevel="2">
      <c r="A311" s="50"/>
      <c r="B311" s="29"/>
      <c r="C311" s="54" t="s">
        <v>974</v>
      </c>
      <c r="D311" s="51" t="s">
        <v>975</v>
      </c>
      <c r="E311" s="24" t="s">
        <v>14</v>
      </c>
      <c r="F311" s="30">
        <v>1720</v>
      </c>
      <c r="G311" s="28" t="s">
        <v>14</v>
      </c>
      <c r="H311" s="31">
        <v>1668.4</v>
      </c>
      <c r="I311" s="28" t="s">
        <v>14</v>
      </c>
      <c r="J311" s="31">
        <v>1634</v>
      </c>
      <c r="K311" s="28" t="s">
        <v>14</v>
      </c>
      <c r="L311" s="31">
        <v>1599.6</v>
      </c>
      <c r="M311" s="64" t="s">
        <v>1139</v>
      </c>
      <c r="N311" s="37"/>
      <c r="O311" s="74">
        <f t="shared" si="4"/>
        <v>0</v>
      </c>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c r="AU311" s="75"/>
      <c r="AV311" s="75"/>
      <c r="AW311" s="75"/>
      <c r="AX311" s="75"/>
      <c r="AY311" s="75"/>
      <c r="AZ311" s="75"/>
      <c r="BA311" s="75"/>
      <c r="BB311" s="75"/>
      <c r="BC311" s="75"/>
      <c r="BD311" s="75"/>
      <c r="BE311" s="75"/>
      <c r="BF311" s="75"/>
      <c r="BG311" s="75"/>
      <c r="BH311" s="75"/>
      <c r="BI311" s="75"/>
      <c r="BJ311" s="75"/>
      <c r="BK311" s="75"/>
      <c r="BL311" s="75"/>
      <c r="BM311" s="75"/>
      <c r="BN311" s="75"/>
      <c r="BO311" s="75"/>
      <c r="BP311" s="75"/>
      <c r="BQ311" s="75"/>
      <c r="BR311" s="75"/>
      <c r="BS311" s="75"/>
      <c r="BT311" s="75"/>
      <c r="BU311" s="75"/>
      <c r="BV311" s="75"/>
      <c r="BW311" s="75"/>
      <c r="BX311" s="75"/>
      <c r="BY311" s="75"/>
      <c r="BZ311" s="75"/>
      <c r="CA311" s="75"/>
      <c r="CB311" s="75"/>
      <c r="CC311" s="75"/>
      <c r="CD311" s="75"/>
      <c r="CE311" s="75"/>
      <c r="CF311" s="75"/>
      <c r="CG311" s="75"/>
      <c r="CH311" s="75"/>
      <c r="CI311" s="75"/>
      <c r="CJ311" s="75"/>
      <c r="CK311" s="75"/>
      <c r="CL311" s="75"/>
      <c r="CM311" s="75"/>
      <c r="CN311" s="75"/>
      <c r="CO311" s="75"/>
      <c r="CP311" s="75"/>
      <c r="CQ311" s="75"/>
      <c r="CR311" s="75"/>
      <c r="CS311" s="75"/>
      <c r="CT311" s="75"/>
      <c r="CU311" s="75"/>
      <c r="CV311" s="75"/>
      <c r="CW311" s="75"/>
      <c r="CX311" s="75"/>
      <c r="CY311" s="75"/>
      <c r="CZ311" s="75"/>
      <c r="DA311" s="75"/>
      <c r="DB311" s="75"/>
      <c r="DC311" s="75"/>
      <c r="DD311" s="75"/>
      <c r="DE311" s="75"/>
      <c r="DF311" s="75"/>
      <c r="DG311" s="75"/>
      <c r="DH311" s="75"/>
      <c r="DI311" s="75"/>
      <c r="DJ311" s="75"/>
      <c r="DK311" s="75"/>
      <c r="DL311" s="75"/>
      <c r="DM311" s="75"/>
      <c r="DN311" s="75"/>
      <c r="DO311" s="75"/>
      <c r="DP311" s="75"/>
      <c r="DQ311" s="75"/>
      <c r="DR311" s="75"/>
      <c r="DS311" s="75"/>
      <c r="DT311" s="75"/>
      <c r="DU311" s="75"/>
      <c r="DV311" s="75"/>
      <c r="DW311" s="75"/>
      <c r="DX311" s="75"/>
      <c r="DY311" s="75"/>
      <c r="DZ311" s="75"/>
      <c r="EA311" s="75"/>
      <c r="EB311" s="75"/>
      <c r="EC311" s="75"/>
      <c r="ED311" s="75"/>
      <c r="EE311" s="75"/>
      <c r="EF311" s="75"/>
      <c r="EG311" s="75"/>
      <c r="EH311" s="75"/>
      <c r="EI311" s="75"/>
      <c r="EJ311" s="75"/>
      <c r="EK311" s="75"/>
      <c r="EL311" s="75"/>
      <c r="EM311" s="75"/>
      <c r="EN311" s="75"/>
      <c r="EO311" s="75"/>
      <c r="EP311" s="75"/>
      <c r="EQ311" s="75"/>
      <c r="ER311" s="75"/>
      <c r="ES311" s="75"/>
      <c r="ET311" s="75"/>
      <c r="EU311" s="75"/>
      <c r="EV311" s="75"/>
      <c r="EW311" s="75"/>
      <c r="EX311" s="75"/>
      <c r="EY311" s="75"/>
      <c r="EZ311" s="75"/>
      <c r="FA311" s="75"/>
      <c r="FB311" s="75"/>
      <c r="FC311" s="75"/>
      <c r="FD311" s="75"/>
      <c r="FE311" s="75"/>
      <c r="FF311" s="75"/>
      <c r="FG311" s="75"/>
      <c r="FH311" s="75"/>
      <c r="FI311" s="75"/>
      <c r="FJ311" s="75"/>
      <c r="FK311" s="75"/>
      <c r="FL311" s="75"/>
      <c r="FM311" s="75"/>
      <c r="FN311" s="75"/>
      <c r="FO311" s="75"/>
      <c r="FP311" s="75"/>
      <c r="FQ311" s="75"/>
      <c r="FR311" s="75"/>
    </row>
    <row r="312" spans="1:174" s="23" customFormat="1" ht="67.95" customHeight="1" outlineLevel="2">
      <c r="A312" s="50"/>
      <c r="B312" s="29"/>
      <c r="C312" s="54" t="s">
        <v>448</v>
      </c>
      <c r="D312" s="51" t="s">
        <v>449</v>
      </c>
      <c r="E312" s="24" t="s">
        <v>14</v>
      </c>
      <c r="F312" s="30">
        <v>2158</v>
      </c>
      <c r="G312" s="28" t="s">
        <v>14</v>
      </c>
      <c r="H312" s="31">
        <v>2093.3000000000002</v>
      </c>
      <c r="I312" s="28" t="s">
        <v>14</v>
      </c>
      <c r="J312" s="31">
        <v>2050.1</v>
      </c>
      <c r="K312" s="28" t="s">
        <v>14</v>
      </c>
      <c r="L312" s="31">
        <v>2007</v>
      </c>
      <c r="M312" s="64" t="s">
        <v>1139</v>
      </c>
      <c r="N312" s="37"/>
      <c r="O312" s="74">
        <f t="shared" si="4"/>
        <v>0</v>
      </c>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c r="AU312" s="75"/>
      <c r="AV312" s="75"/>
      <c r="AW312" s="75"/>
      <c r="AX312" s="75"/>
      <c r="AY312" s="75"/>
      <c r="AZ312" s="75"/>
      <c r="BA312" s="75"/>
      <c r="BB312" s="75"/>
      <c r="BC312" s="75"/>
      <c r="BD312" s="75"/>
      <c r="BE312" s="75"/>
      <c r="BF312" s="75"/>
      <c r="BG312" s="75"/>
      <c r="BH312" s="75"/>
      <c r="BI312" s="75"/>
      <c r="BJ312" s="75"/>
      <c r="BK312" s="75"/>
      <c r="BL312" s="75"/>
      <c r="BM312" s="75"/>
      <c r="BN312" s="75"/>
      <c r="BO312" s="75"/>
      <c r="BP312" s="75"/>
      <c r="BQ312" s="75"/>
      <c r="BR312" s="75"/>
      <c r="BS312" s="75"/>
      <c r="BT312" s="75"/>
      <c r="BU312" s="75"/>
      <c r="BV312" s="75"/>
      <c r="BW312" s="75"/>
      <c r="BX312" s="75"/>
      <c r="BY312" s="75"/>
      <c r="BZ312" s="75"/>
      <c r="CA312" s="75"/>
      <c r="CB312" s="75"/>
      <c r="CC312" s="75"/>
      <c r="CD312" s="75"/>
      <c r="CE312" s="75"/>
      <c r="CF312" s="75"/>
      <c r="CG312" s="75"/>
      <c r="CH312" s="75"/>
      <c r="CI312" s="75"/>
      <c r="CJ312" s="75"/>
      <c r="CK312" s="75"/>
      <c r="CL312" s="75"/>
      <c r="CM312" s="75"/>
      <c r="CN312" s="75"/>
      <c r="CO312" s="75"/>
      <c r="CP312" s="75"/>
      <c r="CQ312" s="75"/>
      <c r="CR312" s="75"/>
      <c r="CS312" s="75"/>
      <c r="CT312" s="75"/>
      <c r="CU312" s="75"/>
      <c r="CV312" s="75"/>
      <c r="CW312" s="75"/>
      <c r="CX312" s="75"/>
      <c r="CY312" s="75"/>
      <c r="CZ312" s="75"/>
      <c r="DA312" s="75"/>
      <c r="DB312" s="75"/>
      <c r="DC312" s="75"/>
      <c r="DD312" s="75"/>
      <c r="DE312" s="75"/>
      <c r="DF312" s="75"/>
      <c r="DG312" s="75"/>
      <c r="DH312" s="75"/>
      <c r="DI312" s="75"/>
      <c r="DJ312" s="75"/>
      <c r="DK312" s="75"/>
      <c r="DL312" s="75"/>
      <c r="DM312" s="75"/>
      <c r="DN312" s="75"/>
      <c r="DO312" s="75"/>
      <c r="DP312" s="75"/>
      <c r="DQ312" s="75"/>
      <c r="DR312" s="75"/>
      <c r="DS312" s="75"/>
      <c r="DT312" s="75"/>
      <c r="DU312" s="75"/>
      <c r="DV312" s="75"/>
      <c r="DW312" s="75"/>
      <c r="DX312" s="75"/>
      <c r="DY312" s="75"/>
      <c r="DZ312" s="75"/>
      <c r="EA312" s="75"/>
      <c r="EB312" s="75"/>
      <c r="EC312" s="75"/>
      <c r="ED312" s="75"/>
      <c r="EE312" s="75"/>
      <c r="EF312" s="75"/>
      <c r="EG312" s="75"/>
      <c r="EH312" s="75"/>
      <c r="EI312" s="75"/>
      <c r="EJ312" s="75"/>
      <c r="EK312" s="75"/>
      <c r="EL312" s="75"/>
      <c r="EM312" s="75"/>
      <c r="EN312" s="75"/>
      <c r="EO312" s="75"/>
      <c r="EP312" s="75"/>
      <c r="EQ312" s="75"/>
      <c r="ER312" s="75"/>
      <c r="ES312" s="75"/>
      <c r="ET312" s="75"/>
      <c r="EU312" s="75"/>
      <c r="EV312" s="75"/>
      <c r="EW312" s="75"/>
      <c r="EX312" s="75"/>
      <c r="EY312" s="75"/>
      <c r="EZ312" s="75"/>
      <c r="FA312" s="75"/>
      <c r="FB312" s="75"/>
      <c r="FC312" s="75"/>
      <c r="FD312" s="75"/>
      <c r="FE312" s="75"/>
      <c r="FF312" s="75"/>
      <c r="FG312" s="75"/>
      <c r="FH312" s="75"/>
      <c r="FI312" s="75"/>
      <c r="FJ312" s="75"/>
      <c r="FK312" s="75"/>
      <c r="FL312" s="75"/>
      <c r="FM312" s="75"/>
      <c r="FN312" s="75"/>
      <c r="FO312" s="75"/>
      <c r="FP312" s="75"/>
      <c r="FQ312" s="75"/>
      <c r="FR312" s="75"/>
    </row>
    <row r="313" spans="1:174" s="43" customFormat="1" ht="16.05" customHeight="1" outlineLevel="1">
      <c r="A313" s="65"/>
      <c r="B313" s="38" t="s">
        <v>450</v>
      </c>
      <c r="C313" s="66"/>
      <c r="D313" s="67"/>
      <c r="E313" s="39"/>
      <c r="F313" s="40"/>
      <c r="G313" s="41"/>
      <c r="H313" s="41"/>
      <c r="I313" s="41"/>
      <c r="J313" s="41"/>
      <c r="K313" s="41"/>
      <c r="L313" s="41"/>
      <c r="M313" s="68"/>
      <c r="N313" s="42"/>
      <c r="O313" s="74">
        <f t="shared" si="4"/>
        <v>0</v>
      </c>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73"/>
      <c r="BR313" s="73"/>
      <c r="BS313" s="73"/>
      <c r="BT313" s="73"/>
      <c r="BU313" s="73"/>
      <c r="BV313" s="73"/>
      <c r="BW313" s="73"/>
      <c r="BX313" s="73"/>
      <c r="BY313" s="73"/>
      <c r="BZ313" s="73"/>
      <c r="CA313" s="73"/>
      <c r="CB313" s="73"/>
      <c r="CC313" s="73"/>
      <c r="CD313" s="73"/>
      <c r="CE313" s="73"/>
      <c r="CF313" s="73"/>
      <c r="CG313" s="73"/>
      <c r="CH313" s="73"/>
      <c r="CI313" s="73"/>
      <c r="CJ313" s="73"/>
      <c r="CK313" s="73"/>
      <c r="CL313" s="73"/>
      <c r="CM313" s="73"/>
      <c r="CN313" s="73"/>
      <c r="CO313" s="73"/>
      <c r="CP313" s="73"/>
      <c r="CQ313" s="73"/>
      <c r="CR313" s="73"/>
      <c r="CS313" s="73"/>
      <c r="CT313" s="73"/>
      <c r="CU313" s="73"/>
      <c r="CV313" s="73"/>
      <c r="CW313" s="73"/>
      <c r="CX313" s="73"/>
      <c r="CY313" s="73"/>
      <c r="CZ313" s="73"/>
      <c r="DA313" s="73"/>
      <c r="DB313" s="73"/>
      <c r="DC313" s="73"/>
      <c r="DD313" s="73"/>
      <c r="DE313" s="73"/>
      <c r="DF313" s="73"/>
      <c r="DG313" s="73"/>
      <c r="DH313" s="73"/>
      <c r="DI313" s="73"/>
      <c r="DJ313" s="73"/>
      <c r="DK313" s="73"/>
      <c r="DL313" s="73"/>
      <c r="DM313" s="73"/>
      <c r="DN313" s="73"/>
      <c r="DO313" s="73"/>
      <c r="DP313" s="73"/>
      <c r="DQ313" s="73"/>
      <c r="DR313" s="73"/>
      <c r="DS313" s="73"/>
      <c r="DT313" s="73"/>
      <c r="DU313" s="73"/>
      <c r="DV313" s="73"/>
      <c r="DW313" s="73"/>
      <c r="DX313" s="73"/>
      <c r="DY313" s="73"/>
      <c r="DZ313" s="73"/>
      <c r="EA313" s="73"/>
      <c r="EB313" s="73"/>
      <c r="EC313" s="73"/>
      <c r="ED313" s="73"/>
      <c r="EE313" s="73"/>
      <c r="EF313" s="73"/>
      <c r="EG313" s="73"/>
      <c r="EH313" s="73"/>
      <c r="EI313" s="73"/>
      <c r="EJ313" s="73"/>
      <c r="EK313" s="73"/>
      <c r="EL313" s="73"/>
      <c r="EM313" s="73"/>
      <c r="EN313" s="73"/>
      <c r="EO313" s="73"/>
      <c r="EP313" s="73"/>
      <c r="EQ313" s="73"/>
      <c r="ER313" s="73"/>
      <c r="ES313" s="73"/>
      <c r="ET313" s="73"/>
      <c r="EU313" s="73"/>
      <c r="EV313" s="73"/>
      <c r="EW313" s="73"/>
      <c r="EX313" s="73"/>
      <c r="EY313" s="73"/>
      <c r="EZ313" s="73"/>
      <c r="FA313" s="73"/>
      <c r="FB313" s="73"/>
      <c r="FC313" s="73"/>
      <c r="FD313" s="73"/>
      <c r="FE313" s="73"/>
      <c r="FF313" s="73"/>
      <c r="FG313" s="73"/>
      <c r="FH313" s="73"/>
      <c r="FI313" s="73"/>
      <c r="FJ313" s="73"/>
      <c r="FK313" s="73"/>
      <c r="FL313" s="73"/>
      <c r="FM313" s="73"/>
      <c r="FN313" s="73"/>
      <c r="FO313" s="73"/>
      <c r="FP313" s="73"/>
      <c r="FQ313" s="73"/>
      <c r="FR313" s="73"/>
    </row>
    <row r="314" spans="1:174" s="23" customFormat="1" ht="67.95" customHeight="1" outlineLevel="2">
      <c r="A314" s="50"/>
      <c r="B314" s="29"/>
      <c r="C314" s="54" t="s">
        <v>451</v>
      </c>
      <c r="D314" s="51" t="s">
        <v>452</v>
      </c>
      <c r="E314" s="24" t="s">
        <v>14</v>
      </c>
      <c r="F314" s="32">
        <v>722</v>
      </c>
      <c r="G314" s="28" t="s">
        <v>14</v>
      </c>
      <c r="H314" s="33">
        <v>700.3</v>
      </c>
      <c r="I314" s="28" t="s">
        <v>14</v>
      </c>
      <c r="J314" s="33">
        <v>685.9</v>
      </c>
      <c r="K314" s="28" t="s">
        <v>14</v>
      </c>
      <c r="L314" s="33">
        <v>671.5</v>
      </c>
      <c r="M314" s="64" t="s">
        <v>1157</v>
      </c>
      <c r="N314" s="37"/>
      <c r="O314" s="74">
        <f t="shared" si="4"/>
        <v>0</v>
      </c>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c r="AU314" s="75"/>
      <c r="AV314" s="75"/>
      <c r="AW314" s="75"/>
      <c r="AX314" s="75"/>
      <c r="AY314" s="75"/>
      <c r="AZ314" s="75"/>
      <c r="BA314" s="75"/>
      <c r="BB314" s="75"/>
      <c r="BC314" s="75"/>
      <c r="BD314" s="75"/>
      <c r="BE314" s="75"/>
      <c r="BF314" s="75"/>
      <c r="BG314" s="75"/>
      <c r="BH314" s="75"/>
      <c r="BI314" s="75"/>
      <c r="BJ314" s="75"/>
      <c r="BK314" s="75"/>
      <c r="BL314" s="75"/>
      <c r="BM314" s="75"/>
      <c r="BN314" s="75"/>
      <c r="BO314" s="75"/>
      <c r="BP314" s="75"/>
      <c r="BQ314" s="75"/>
      <c r="BR314" s="75"/>
      <c r="BS314" s="75"/>
      <c r="BT314" s="75"/>
      <c r="BU314" s="75"/>
      <c r="BV314" s="75"/>
      <c r="BW314" s="75"/>
      <c r="BX314" s="75"/>
      <c r="BY314" s="75"/>
      <c r="BZ314" s="75"/>
      <c r="CA314" s="75"/>
      <c r="CB314" s="75"/>
      <c r="CC314" s="75"/>
      <c r="CD314" s="75"/>
      <c r="CE314" s="75"/>
      <c r="CF314" s="75"/>
      <c r="CG314" s="75"/>
      <c r="CH314" s="75"/>
      <c r="CI314" s="75"/>
      <c r="CJ314" s="75"/>
      <c r="CK314" s="75"/>
      <c r="CL314" s="75"/>
      <c r="CM314" s="75"/>
      <c r="CN314" s="75"/>
      <c r="CO314" s="75"/>
      <c r="CP314" s="75"/>
      <c r="CQ314" s="75"/>
      <c r="CR314" s="75"/>
      <c r="CS314" s="75"/>
      <c r="CT314" s="75"/>
      <c r="CU314" s="75"/>
      <c r="CV314" s="75"/>
      <c r="CW314" s="75"/>
      <c r="CX314" s="75"/>
      <c r="CY314" s="75"/>
      <c r="CZ314" s="75"/>
      <c r="DA314" s="75"/>
      <c r="DB314" s="75"/>
      <c r="DC314" s="75"/>
      <c r="DD314" s="75"/>
      <c r="DE314" s="75"/>
      <c r="DF314" s="75"/>
      <c r="DG314" s="75"/>
      <c r="DH314" s="75"/>
      <c r="DI314" s="75"/>
      <c r="DJ314" s="75"/>
      <c r="DK314" s="75"/>
      <c r="DL314" s="75"/>
      <c r="DM314" s="75"/>
      <c r="DN314" s="75"/>
      <c r="DO314" s="75"/>
      <c r="DP314" s="75"/>
      <c r="DQ314" s="75"/>
      <c r="DR314" s="75"/>
      <c r="DS314" s="75"/>
      <c r="DT314" s="75"/>
      <c r="DU314" s="75"/>
      <c r="DV314" s="75"/>
      <c r="DW314" s="75"/>
      <c r="DX314" s="75"/>
      <c r="DY314" s="75"/>
      <c r="DZ314" s="75"/>
      <c r="EA314" s="75"/>
      <c r="EB314" s="75"/>
      <c r="EC314" s="75"/>
      <c r="ED314" s="75"/>
      <c r="EE314" s="75"/>
      <c r="EF314" s="75"/>
      <c r="EG314" s="75"/>
      <c r="EH314" s="75"/>
      <c r="EI314" s="75"/>
      <c r="EJ314" s="75"/>
      <c r="EK314" s="75"/>
      <c r="EL314" s="75"/>
      <c r="EM314" s="75"/>
      <c r="EN314" s="75"/>
      <c r="EO314" s="75"/>
      <c r="EP314" s="75"/>
      <c r="EQ314" s="75"/>
      <c r="ER314" s="75"/>
      <c r="ES314" s="75"/>
      <c r="ET314" s="75"/>
      <c r="EU314" s="75"/>
      <c r="EV314" s="75"/>
      <c r="EW314" s="75"/>
      <c r="EX314" s="75"/>
      <c r="EY314" s="75"/>
      <c r="EZ314" s="75"/>
      <c r="FA314" s="75"/>
      <c r="FB314" s="75"/>
      <c r="FC314" s="75"/>
      <c r="FD314" s="75"/>
      <c r="FE314" s="75"/>
      <c r="FF314" s="75"/>
      <c r="FG314" s="75"/>
      <c r="FH314" s="75"/>
      <c r="FI314" s="75"/>
      <c r="FJ314" s="75"/>
      <c r="FK314" s="75"/>
      <c r="FL314" s="75"/>
      <c r="FM314" s="75"/>
      <c r="FN314" s="75"/>
      <c r="FO314" s="75"/>
      <c r="FP314" s="75"/>
      <c r="FQ314" s="75"/>
      <c r="FR314" s="75"/>
    </row>
    <row r="315" spans="1:174" s="23" customFormat="1" ht="67.95" customHeight="1" outlineLevel="2">
      <c r="A315" s="50"/>
      <c r="B315" s="29"/>
      <c r="C315" s="54" t="s">
        <v>453</v>
      </c>
      <c r="D315" s="51" t="s">
        <v>454</v>
      </c>
      <c r="E315" s="24" t="s">
        <v>14</v>
      </c>
      <c r="F315" s="32">
        <v>547</v>
      </c>
      <c r="G315" s="28" t="s">
        <v>14</v>
      </c>
      <c r="H315" s="33">
        <v>530.6</v>
      </c>
      <c r="I315" s="28" t="s">
        <v>14</v>
      </c>
      <c r="J315" s="33">
        <v>519.70000000000005</v>
      </c>
      <c r="K315" s="28" t="s">
        <v>14</v>
      </c>
      <c r="L315" s="33">
        <v>508.8</v>
      </c>
      <c r="M315" s="64" t="s">
        <v>1158</v>
      </c>
      <c r="N315" s="37"/>
      <c r="O315" s="74">
        <f t="shared" si="4"/>
        <v>0</v>
      </c>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c r="AU315" s="75"/>
      <c r="AV315" s="75"/>
      <c r="AW315" s="75"/>
      <c r="AX315" s="75"/>
      <c r="AY315" s="75"/>
      <c r="AZ315" s="75"/>
      <c r="BA315" s="75"/>
      <c r="BB315" s="75"/>
      <c r="BC315" s="75"/>
      <c r="BD315" s="75"/>
      <c r="BE315" s="75"/>
      <c r="BF315" s="75"/>
      <c r="BG315" s="75"/>
      <c r="BH315" s="75"/>
      <c r="BI315" s="75"/>
      <c r="BJ315" s="75"/>
      <c r="BK315" s="75"/>
      <c r="BL315" s="75"/>
      <c r="BM315" s="75"/>
      <c r="BN315" s="75"/>
      <c r="BO315" s="75"/>
      <c r="BP315" s="75"/>
      <c r="BQ315" s="75"/>
      <c r="BR315" s="75"/>
      <c r="BS315" s="75"/>
      <c r="BT315" s="75"/>
      <c r="BU315" s="75"/>
      <c r="BV315" s="75"/>
      <c r="BW315" s="75"/>
      <c r="BX315" s="75"/>
      <c r="BY315" s="75"/>
      <c r="BZ315" s="75"/>
      <c r="CA315" s="75"/>
      <c r="CB315" s="75"/>
      <c r="CC315" s="75"/>
      <c r="CD315" s="75"/>
      <c r="CE315" s="75"/>
      <c r="CF315" s="75"/>
      <c r="CG315" s="75"/>
      <c r="CH315" s="75"/>
      <c r="CI315" s="75"/>
      <c r="CJ315" s="75"/>
      <c r="CK315" s="75"/>
      <c r="CL315" s="75"/>
      <c r="CM315" s="75"/>
      <c r="CN315" s="75"/>
      <c r="CO315" s="75"/>
      <c r="CP315" s="75"/>
      <c r="CQ315" s="75"/>
      <c r="CR315" s="75"/>
      <c r="CS315" s="75"/>
      <c r="CT315" s="75"/>
      <c r="CU315" s="75"/>
      <c r="CV315" s="75"/>
      <c r="CW315" s="75"/>
      <c r="CX315" s="75"/>
      <c r="CY315" s="75"/>
      <c r="CZ315" s="75"/>
      <c r="DA315" s="75"/>
      <c r="DB315" s="75"/>
      <c r="DC315" s="75"/>
      <c r="DD315" s="75"/>
      <c r="DE315" s="75"/>
      <c r="DF315" s="75"/>
      <c r="DG315" s="75"/>
      <c r="DH315" s="75"/>
      <c r="DI315" s="75"/>
      <c r="DJ315" s="75"/>
      <c r="DK315" s="75"/>
      <c r="DL315" s="75"/>
      <c r="DM315" s="75"/>
      <c r="DN315" s="75"/>
      <c r="DO315" s="75"/>
      <c r="DP315" s="75"/>
      <c r="DQ315" s="75"/>
      <c r="DR315" s="75"/>
      <c r="DS315" s="75"/>
      <c r="DT315" s="75"/>
      <c r="DU315" s="75"/>
      <c r="DV315" s="75"/>
      <c r="DW315" s="75"/>
      <c r="DX315" s="75"/>
      <c r="DY315" s="75"/>
      <c r="DZ315" s="75"/>
      <c r="EA315" s="75"/>
      <c r="EB315" s="75"/>
      <c r="EC315" s="75"/>
      <c r="ED315" s="75"/>
      <c r="EE315" s="75"/>
      <c r="EF315" s="75"/>
      <c r="EG315" s="75"/>
      <c r="EH315" s="75"/>
      <c r="EI315" s="75"/>
      <c r="EJ315" s="75"/>
      <c r="EK315" s="75"/>
      <c r="EL315" s="75"/>
      <c r="EM315" s="75"/>
      <c r="EN315" s="75"/>
      <c r="EO315" s="75"/>
      <c r="EP315" s="75"/>
      <c r="EQ315" s="75"/>
      <c r="ER315" s="75"/>
      <c r="ES315" s="75"/>
      <c r="ET315" s="75"/>
      <c r="EU315" s="75"/>
      <c r="EV315" s="75"/>
      <c r="EW315" s="75"/>
      <c r="EX315" s="75"/>
      <c r="EY315" s="75"/>
      <c r="EZ315" s="75"/>
      <c r="FA315" s="75"/>
      <c r="FB315" s="75"/>
      <c r="FC315" s="75"/>
      <c r="FD315" s="75"/>
      <c r="FE315" s="75"/>
      <c r="FF315" s="75"/>
      <c r="FG315" s="75"/>
      <c r="FH315" s="75"/>
      <c r="FI315" s="75"/>
      <c r="FJ315" s="75"/>
      <c r="FK315" s="75"/>
      <c r="FL315" s="75"/>
      <c r="FM315" s="75"/>
      <c r="FN315" s="75"/>
      <c r="FO315" s="75"/>
      <c r="FP315" s="75"/>
      <c r="FQ315" s="75"/>
      <c r="FR315" s="75"/>
    </row>
    <row r="316" spans="1:174" s="23" customFormat="1" ht="67.95" customHeight="1" outlineLevel="2">
      <c r="A316" s="50"/>
      <c r="B316" s="29"/>
      <c r="C316" s="54" t="s">
        <v>455</v>
      </c>
      <c r="D316" s="51" t="s">
        <v>456</v>
      </c>
      <c r="E316" s="24" t="s">
        <v>14</v>
      </c>
      <c r="F316" s="30">
        <v>1656</v>
      </c>
      <c r="G316" s="28" t="s">
        <v>14</v>
      </c>
      <c r="H316" s="31">
        <v>1606.3</v>
      </c>
      <c r="I316" s="28" t="s">
        <v>14</v>
      </c>
      <c r="J316" s="31">
        <v>1573.2</v>
      </c>
      <c r="K316" s="28" t="s">
        <v>14</v>
      </c>
      <c r="L316" s="31">
        <v>1540.1</v>
      </c>
      <c r="M316" s="64"/>
      <c r="N316" s="37"/>
      <c r="O316" s="74">
        <f t="shared" si="4"/>
        <v>0</v>
      </c>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c r="AU316" s="75"/>
      <c r="AV316" s="75"/>
      <c r="AW316" s="75"/>
      <c r="AX316" s="75"/>
      <c r="AY316" s="75"/>
      <c r="AZ316" s="75"/>
      <c r="BA316" s="75"/>
      <c r="BB316" s="75"/>
      <c r="BC316" s="75"/>
      <c r="BD316" s="75"/>
      <c r="BE316" s="75"/>
      <c r="BF316" s="75"/>
      <c r="BG316" s="75"/>
      <c r="BH316" s="75"/>
      <c r="BI316" s="75"/>
      <c r="BJ316" s="75"/>
      <c r="BK316" s="75"/>
      <c r="BL316" s="75"/>
      <c r="BM316" s="75"/>
      <c r="BN316" s="75"/>
      <c r="BO316" s="75"/>
      <c r="BP316" s="75"/>
      <c r="BQ316" s="75"/>
      <c r="BR316" s="75"/>
      <c r="BS316" s="75"/>
      <c r="BT316" s="75"/>
      <c r="BU316" s="75"/>
      <c r="BV316" s="75"/>
      <c r="BW316" s="75"/>
      <c r="BX316" s="75"/>
      <c r="BY316" s="75"/>
      <c r="BZ316" s="75"/>
      <c r="CA316" s="75"/>
      <c r="CB316" s="75"/>
      <c r="CC316" s="75"/>
      <c r="CD316" s="75"/>
      <c r="CE316" s="75"/>
      <c r="CF316" s="75"/>
      <c r="CG316" s="75"/>
      <c r="CH316" s="75"/>
      <c r="CI316" s="75"/>
      <c r="CJ316" s="75"/>
      <c r="CK316" s="75"/>
      <c r="CL316" s="75"/>
      <c r="CM316" s="75"/>
      <c r="CN316" s="75"/>
      <c r="CO316" s="75"/>
      <c r="CP316" s="75"/>
      <c r="CQ316" s="75"/>
      <c r="CR316" s="75"/>
      <c r="CS316" s="75"/>
      <c r="CT316" s="75"/>
      <c r="CU316" s="75"/>
      <c r="CV316" s="75"/>
      <c r="CW316" s="75"/>
      <c r="CX316" s="75"/>
      <c r="CY316" s="75"/>
      <c r="CZ316" s="75"/>
      <c r="DA316" s="75"/>
      <c r="DB316" s="75"/>
      <c r="DC316" s="75"/>
      <c r="DD316" s="75"/>
      <c r="DE316" s="75"/>
      <c r="DF316" s="75"/>
      <c r="DG316" s="75"/>
      <c r="DH316" s="75"/>
      <c r="DI316" s="75"/>
      <c r="DJ316" s="75"/>
      <c r="DK316" s="75"/>
      <c r="DL316" s="75"/>
      <c r="DM316" s="75"/>
      <c r="DN316" s="75"/>
      <c r="DO316" s="75"/>
      <c r="DP316" s="75"/>
      <c r="DQ316" s="75"/>
      <c r="DR316" s="75"/>
      <c r="DS316" s="75"/>
      <c r="DT316" s="75"/>
      <c r="DU316" s="75"/>
      <c r="DV316" s="75"/>
      <c r="DW316" s="75"/>
      <c r="DX316" s="75"/>
      <c r="DY316" s="75"/>
      <c r="DZ316" s="75"/>
      <c r="EA316" s="75"/>
      <c r="EB316" s="75"/>
      <c r="EC316" s="75"/>
      <c r="ED316" s="75"/>
      <c r="EE316" s="75"/>
      <c r="EF316" s="75"/>
      <c r="EG316" s="75"/>
      <c r="EH316" s="75"/>
      <c r="EI316" s="75"/>
      <c r="EJ316" s="75"/>
      <c r="EK316" s="75"/>
      <c r="EL316" s="75"/>
      <c r="EM316" s="75"/>
      <c r="EN316" s="75"/>
      <c r="EO316" s="75"/>
      <c r="EP316" s="75"/>
      <c r="EQ316" s="75"/>
      <c r="ER316" s="75"/>
      <c r="ES316" s="75"/>
      <c r="ET316" s="75"/>
      <c r="EU316" s="75"/>
      <c r="EV316" s="75"/>
      <c r="EW316" s="75"/>
      <c r="EX316" s="75"/>
      <c r="EY316" s="75"/>
      <c r="EZ316" s="75"/>
      <c r="FA316" s="75"/>
      <c r="FB316" s="75"/>
      <c r="FC316" s="75"/>
      <c r="FD316" s="75"/>
      <c r="FE316" s="75"/>
      <c r="FF316" s="75"/>
      <c r="FG316" s="75"/>
      <c r="FH316" s="75"/>
      <c r="FI316" s="75"/>
      <c r="FJ316" s="75"/>
      <c r="FK316" s="75"/>
      <c r="FL316" s="75"/>
      <c r="FM316" s="75"/>
      <c r="FN316" s="75"/>
      <c r="FO316" s="75"/>
      <c r="FP316" s="75"/>
      <c r="FQ316" s="75"/>
      <c r="FR316" s="75"/>
    </row>
    <row r="317" spans="1:174" s="23" customFormat="1" ht="67.95" customHeight="1" outlineLevel="2">
      <c r="A317" s="50"/>
      <c r="B317" s="29"/>
      <c r="C317" s="54" t="s">
        <v>457</v>
      </c>
      <c r="D317" s="51" t="s">
        <v>458</v>
      </c>
      <c r="E317" s="24" t="s">
        <v>14</v>
      </c>
      <c r="F317" s="32">
        <v>691</v>
      </c>
      <c r="G317" s="28" t="s">
        <v>14</v>
      </c>
      <c r="H317" s="33">
        <v>670.3</v>
      </c>
      <c r="I317" s="28" t="s">
        <v>14</v>
      </c>
      <c r="J317" s="33">
        <v>656.5</v>
      </c>
      <c r="K317" s="28" t="s">
        <v>14</v>
      </c>
      <c r="L317" s="33">
        <v>642.70000000000005</v>
      </c>
      <c r="M317" s="64" t="s">
        <v>1159</v>
      </c>
      <c r="N317" s="37"/>
      <c r="O317" s="74">
        <f t="shared" si="4"/>
        <v>0</v>
      </c>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c r="AU317" s="75"/>
      <c r="AV317" s="75"/>
      <c r="AW317" s="75"/>
      <c r="AX317" s="75"/>
      <c r="AY317" s="75"/>
      <c r="AZ317" s="75"/>
      <c r="BA317" s="75"/>
      <c r="BB317" s="75"/>
      <c r="BC317" s="75"/>
      <c r="BD317" s="75"/>
      <c r="BE317" s="75"/>
      <c r="BF317" s="75"/>
      <c r="BG317" s="75"/>
      <c r="BH317" s="75"/>
      <c r="BI317" s="75"/>
      <c r="BJ317" s="75"/>
      <c r="BK317" s="75"/>
      <c r="BL317" s="75"/>
      <c r="BM317" s="75"/>
      <c r="BN317" s="75"/>
      <c r="BO317" s="75"/>
      <c r="BP317" s="75"/>
      <c r="BQ317" s="75"/>
      <c r="BR317" s="75"/>
      <c r="BS317" s="75"/>
      <c r="BT317" s="75"/>
      <c r="BU317" s="75"/>
      <c r="BV317" s="75"/>
      <c r="BW317" s="75"/>
      <c r="BX317" s="75"/>
      <c r="BY317" s="75"/>
      <c r="BZ317" s="75"/>
      <c r="CA317" s="75"/>
      <c r="CB317" s="75"/>
      <c r="CC317" s="75"/>
      <c r="CD317" s="75"/>
      <c r="CE317" s="75"/>
      <c r="CF317" s="75"/>
      <c r="CG317" s="75"/>
      <c r="CH317" s="75"/>
      <c r="CI317" s="75"/>
      <c r="CJ317" s="75"/>
      <c r="CK317" s="75"/>
      <c r="CL317" s="75"/>
      <c r="CM317" s="75"/>
      <c r="CN317" s="75"/>
      <c r="CO317" s="75"/>
      <c r="CP317" s="75"/>
      <c r="CQ317" s="75"/>
      <c r="CR317" s="75"/>
      <c r="CS317" s="75"/>
      <c r="CT317" s="75"/>
      <c r="CU317" s="75"/>
      <c r="CV317" s="75"/>
      <c r="CW317" s="75"/>
      <c r="CX317" s="75"/>
      <c r="CY317" s="75"/>
      <c r="CZ317" s="75"/>
      <c r="DA317" s="75"/>
      <c r="DB317" s="75"/>
      <c r="DC317" s="75"/>
      <c r="DD317" s="75"/>
      <c r="DE317" s="75"/>
      <c r="DF317" s="75"/>
      <c r="DG317" s="75"/>
      <c r="DH317" s="75"/>
      <c r="DI317" s="75"/>
      <c r="DJ317" s="75"/>
      <c r="DK317" s="75"/>
      <c r="DL317" s="75"/>
      <c r="DM317" s="75"/>
      <c r="DN317" s="75"/>
      <c r="DO317" s="75"/>
      <c r="DP317" s="75"/>
      <c r="DQ317" s="75"/>
      <c r="DR317" s="75"/>
      <c r="DS317" s="75"/>
      <c r="DT317" s="75"/>
      <c r="DU317" s="75"/>
      <c r="DV317" s="75"/>
      <c r="DW317" s="75"/>
      <c r="DX317" s="75"/>
      <c r="DY317" s="75"/>
      <c r="DZ317" s="75"/>
      <c r="EA317" s="75"/>
      <c r="EB317" s="75"/>
      <c r="EC317" s="75"/>
      <c r="ED317" s="75"/>
      <c r="EE317" s="75"/>
      <c r="EF317" s="75"/>
      <c r="EG317" s="75"/>
      <c r="EH317" s="75"/>
      <c r="EI317" s="75"/>
      <c r="EJ317" s="75"/>
      <c r="EK317" s="75"/>
      <c r="EL317" s="75"/>
      <c r="EM317" s="75"/>
      <c r="EN317" s="75"/>
      <c r="EO317" s="75"/>
      <c r="EP317" s="75"/>
      <c r="EQ317" s="75"/>
      <c r="ER317" s="75"/>
      <c r="ES317" s="75"/>
      <c r="ET317" s="75"/>
      <c r="EU317" s="75"/>
      <c r="EV317" s="75"/>
      <c r="EW317" s="75"/>
      <c r="EX317" s="75"/>
      <c r="EY317" s="75"/>
      <c r="EZ317" s="75"/>
      <c r="FA317" s="75"/>
      <c r="FB317" s="75"/>
      <c r="FC317" s="75"/>
      <c r="FD317" s="75"/>
      <c r="FE317" s="75"/>
      <c r="FF317" s="75"/>
      <c r="FG317" s="75"/>
      <c r="FH317" s="75"/>
      <c r="FI317" s="75"/>
      <c r="FJ317" s="75"/>
      <c r="FK317" s="75"/>
      <c r="FL317" s="75"/>
      <c r="FM317" s="75"/>
      <c r="FN317" s="75"/>
      <c r="FO317" s="75"/>
      <c r="FP317" s="75"/>
      <c r="FQ317" s="75"/>
      <c r="FR317" s="75"/>
    </row>
    <row r="318" spans="1:174" s="23" customFormat="1" ht="67.95" customHeight="1" outlineLevel="2">
      <c r="A318" s="50"/>
      <c r="B318" s="29"/>
      <c r="C318" s="54" t="s">
        <v>459</v>
      </c>
      <c r="D318" s="51" t="s">
        <v>460</v>
      </c>
      <c r="E318" s="24" t="s">
        <v>14</v>
      </c>
      <c r="F318" s="32">
        <v>721</v>
      </c>
      <c r="G318" s="28" t="s">
        <v>14</v>
      </c>
      <c r="H318" s="33">
        <v>699.4</v>
      </c>
      <c r="I318" s="28" t="s">
        <v>14</v>
      </c>
      <c r="J318" s="33">
        <v>685</v>
      </c>
      <c r="K318" s="28" t="s">
        <v>14</v>
      </c>
      <c r="L318" s="33">
        <v>670.6</v>
      </c>
      <c r="M318" s="64"/>
      <c r="N318" s="37"/>
      <c r="O318" s="74">
        <f t="shared" si="4"/>
        <v>0</v>
      </c>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75"/>
      <c r="CX318" s="75"/>
      <c r="CY318" s="75"/>
      <c r="CZ318" s="75"/>
      <c r="DA318" s="75"/>
      <c r="DB318" s="75"/>
      <c r="DC318" s="75"/>
      <c r="DD318" s="75"/>
      <c r="DE318" s="75"/>
      <c r="DF318" s="75"/>
      <c r="DG318" s="75"/>
      <c r="DH318" s="75"/>
      <c r="DI318" s="75"/>
      <c r="DJ318" s="75"/>
      <c r="DK318" s="75"/>
      <c r="DL318" s="75"/>
      <c r="DM318" s="75"/>
      <c r="DN318" s="75"/>
      <c r="DO318" s="75"/>
      <c r="DP318" s="75"/>
      <c r="DQ318" s="75"/>
      <c r="DR318" s="75"/>
      <c r="DS318" s="75"/>
      <c r="DT318" s="75"/>
      <c r="DU318" s="75"/>
      <c r="DV318" s="75"/>
      <c r="DW318" s="75"/>
      <c r="DX318" s="75"/>
      <c r="DY318" s="75"/>
      <c r="DZ318" s="75"/>
      <c r="EA318" s="75"/>
      <c r="EB318" s="75"/>
      <c r="EC318" s="75"/>
      <c r="ED318" s="75"/>
      <c r="EE318" s="75"/>
      <c r="EF318" s="75"/>
      <c r="EG318" s="75"/>
      <c r="EH318" s="75"/>
      <c r="EI318" s="75"/>
      <c r="EJ318" s="75"/>
      <c r="EK318" s="75"/>
      <c r="EL318" s="75"/>
      <c r="EM318" s="75"/>
      <c r="EN318" s="75"/>
      <c r="EO318" s="75"/>
      <c r="EP318" s="75"/>
      <c r="EQ318" s="75"/>
      <c r="ER318" s="75"/>
      <c r="ES318" s="75"/>
      <c r="ET318" s="75"/>
      <c r="EU318" s="75"/>
      <c r="EV318" s="75"/>
      <c r="EW318" s="75"/>
      <c r="EX318" s="75"/>
      <c r="EY318" s="75"/>
      <c r="EZ318" s="75"/>
      <c r="FA318" s="75"/>
      <c r="FB318" s="75"/>
      <c r="FC318" s="75"/>
      <c r="FD318" s="75"/>
      <c r="FE318" s="75"/>
      <c r="FF318" s="75"/>
      <c r="FG318" s="75"/>
      <c r="FH318" s="75"/>
      <c r="FI318" s="75"/>
      <c r="FJ318" s="75"/>
      <c r="FK318" s="75"/>
      <c r="FL318" s="75"/>
      <c r="FM318" s="75"/>
      <c r="FN318" s="75"/>
      <c r="FO318" s="75"/>
      <c r="FP318" s="75"/>
      <c r="FQ318" s="75"/>
      <c r="FR318" s="75"/>
    </row>
    <row r="319" spans="1:174" s="23" customFormat="1" ht="67.95" customHeight="1" outlineLevel="2">
      <c r="A319" s="50"/>
      <c r="B319" s="29"/>
      <c r="C319" s="54" t="s">
        <v>461</v>
      </c>
      <c r="D319" s="51" t="s">
        <v>462</v>
      </c>
      <c r="E319" s="24" t="s">
        <v>14</v>
      </c>
      <c r="F319" s="32">
        <v>804</v>
      </c>
      <c r="G319" s="28" t="s">
        <v>14</v>
      </c>
      <c r="H319" s="33">
        <v>779.9</v>
      </c>
      <c r="I319" s="28" t="s">
        <v>14</v>
      </c>
      <c r="J319" s="33">
        <v>763.8</v>
      </c>
      <c r="K319" s="28" t="s">
        <v>14</v>
      </c>
      <c r="L319" s="33">
        <v>747.8</v>
      </c>
      <c r="M319" s="64" t="s">
        <v>1160</v>
      </c>
      <c r="N319" s="37"/>
      <c r="O319" s="74">
        <f t="shared" si="4"/>
        <v>0</v>
      </c>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c r="AU319" s="75"/>
      <c r="AV319" s="75"/>
      <c r="AW319" s="75"/>
      <c r="AX319" s="75"/>
      <c r="AY319" s="75"/>
      <c r="AZ319" s="75"/>
      <c r="BA319" s="75"/>
      <c r="BB319" s="75"/>
      <c r="BC319" s="75"/>
      <c r="BD319" s="75"/>
      <c r="BE319" s="75"/>
      <c r="BF319" s="75"/>
      <c r="BG319" s="75"/>
      <c r="BH319" s="75"/>
      <c r="BI319" s="75"/>
      <c r="BJ319" s="75"/>
      <c r="BK319" s="75"/>
      <c r="BL319" s="75"/>
      <c r="BM319" s="75"/>
      <c r="BN319" s="75"/>
      <c r="BO319" s="75"/>
      <c r="BP319" s="75"/>
      <c r="BQ319" s="75"/>
      <c r="BR319" s="75"/>
      <c r="BS319" s="75"/>
      <c r="BT319" s="75"/>
      <c r="BU319" s="75"/>
      <c r="BV319" s="75"/>
      <c r="BW319" s="75"/>
      <c r="BX319" s="75"/>
      <c r="BY319" s="75"/>
      <c r="BZ319" s="75"/>
      <c r="CA319" s="75"/>
      <c r="CB319" s="75"/>
      <c r="CC319" s="75"/>
      <c r="CD319" s="75"/>
      <c r="CE319" s="75"/>
      <c r="CF319" s="75"/>
      <c r="CG319" s="75"/>
      <c r="CH319" s="75"/>
      <c r="CI319" s="75"/>
      <c r="CJ319" s="75"/>
      <c r="CK319" s="75"/>
      <c r="CL319" s="75"/>
      <c r="CM319" s="75"/>
      <c r="CN319" s="75"/>
      <c r="CO319" s="75"/>
      <c r="CP319" s="75"/>
      <c r="CQ319" s="75"/>
      <c r="CR319" s="75"/>
      <c r="CS319" s="75"/>
      <c r="CT319" s="75"/>
      <c r="CU319" s="75"/>
      <c r="CV319" s="75"/>
      <c r="CW319" s="75"/>
      <c r="CX319" s="75"/>
      <c r="CY319" s="75"/>
      <c r="CZ319" s="75"/>
      <c r="DA319" s="75"/>
      <c r="DB319" s="75"/>
      <c r="DC319" s="75"/>
      <c r="DD319" s="75"/>
      <c r="DE319" s="75"/>
      <c r="DF319" s="75"/>
      <c r="DG319" s="75"/>
      <c r="DH319" s="75"/>
      <c r="DI319" s="75"/>
      <c r="DJ319" s="75"/>
      <c r="DK319" s="75"/>
      <c r="DL319" s="75"/>
      <c r="DM319" s="75"/>
      <c r="DN319" s="75"/>
      <c r="DO319" s="75"/>
      <c r="DP319" s="75"/>
      <c r="DQ319" s="75"/>
      <c r="DR319" s="75"/>
      <c r="DS319" s="75"/>
      <c r="DT319" s="75"/>
      <c r="DU319" s="75"/>
      <c r="DV319" s="75"/>
      <c r="DW319" s="75"/>
      <c r="DX319" s="75"/>
      <c r="DY319" s="75"/>
      <c r="DZ319" s="75"/>
      <c r="EA319" s="75"/>
      <c r="EB319" s="75"/>
      <c r="EC319" s="75"/>
      <c r="ED319" s="75"/>
      <c r="EE319" s="75"/>
      <c r="EF319" s="75"/>
      <c r="EG319" s="75"/>
      <c r="EH319" s="75"/>
      <c r="EI319" s="75"/>
      <c r="EJ319" s="75"/>
      <c r="EK319" s="75"/>
      <c r="EL319" s="75"/>
      <c r="EM319" s="75"/>
      <c r="EN319" s="75"/>
      <c r="EO319" s="75"/>
      <c r="EP319" s="75"/>
      <c r="EQ319" s="75"/>
      <c r="ER319" s="75"/>
      <c r="ES319" s="75"/>
      <c r="ET319" s="75"/>
      <c r="EU319" s="75"/>
      <c r="EV319" s="75"/>
      <c r="EW319" s="75"/>
      <c r="EX319" s="75"/>
      <c r="EY319" s="75"/>
      <c r="EZ319" s="75"/>
      <c r="FA319" s="75"/>
      <c r="FB319" s="75"/>
      <c r="FC319" s="75"/>
      <c r="FD319" s="75"/>
      <c r="FE319" s="75"/>
      <c r="FF319" s="75"/>
      <c r="FG319" s="75"/>
      <c r="FH319" s="75"/>
      <c r="FI319" s="75"/>
      <c r="FJ319" s="75"/>
      <c r="FK319" s="75"/>
      <c r="FL319" s="75"/>
      <c r="FM319" s="75"/>
      <c r="FN319" s="75"/>
      <c r="FO319" s="75"/>
      <c r="FP319" s="75"/>
      <c r="FQ319" s="75"/>
      <c r="FR319" s="75"/>
    </row>
    <row r="320" spans="1:174" s="23" customFormat="1" ht="67.95" customHeight="1" outlineLevel="2">
      <c r="A320" s="50"/>
      <c r="B320" s="29"/>
      <c r="C320" s="54" t="s">
        <v>463</v>
      </c>
      <c r="D320" s="51" t="s">
        <v>464</v>
      </c>
      <c r="E320" s="24" t="s">
        <v>14</v>
      </c>
      <c r="F320" s="30">
        <v>1709</v>
      </c>
      <c r="G320" s="28" t="s">
        <v>14</v>
      </c>
      <c r="H320" s="31">
        <v>1657.7</v>
      </c>
      <c r="I320" s="28" t="s">
        <v>14</v>
      </c>
      <c r="J320" s="31">
        <v>1623.6</v>
      </c>
      <c r="K320" s="28" t="s">
        <v>14</v>
      </c>
      <c r="L320" s="31">
        <v>1589.4</v>
      </c>
      <c r="M320" s="64"/>
      <c r="N320" s="37"/>
      <c r="O320" s="74">
        <f t="shared" si="4"/>
        <v>0</v>
      </c>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c r="AU320" s="75"/>
      <c r="AV320" s="75"/>
      <c r="AW320" s="75"/>
      <c r="AX320" s="75"/>
      <c r="AY320" s="75"/>
      <c r="AZ320" s="75"/>
      <c r="BA320" s="75"/>
      <c r="BB320" s="75"/>
      <c r="BC320" s="75"/>
      <c r="BD320" s="75"/>
      <c r="BE320" s="75"/>
      <c r="BF320" s="75"/>
      <c r="BG320" s="75"/>
      <c r="BH320" s="75"/>
      <c r="BI320" s="75"/>
      <c r="BJ320" s="75"/>
      <c r="BK320" s="75"/>
      <c r="BL320" s="75"/>
      <c r="BM320" s="75"/>
      <c r="BN320" s="75"/>
      <c r="BO320" s="75"/>
      <c r="BP320" s="75"/>
      <c r="BQ320" s="75"/>
      <c r="BR320" s="75"/>
      <c r="BS320" s="75"/>
      <c r="BT320" s="75"/>
      <c r="BU320" s="75"/>
      <c r="BV320" s="75"/>
      <c r="BW320" s="75"/>
      <c r="BX320" s="75"/>
      <c r="BY320" s="75"/>
      <c r="BZ320" s="75"/>
      <c r="CA320" s="75"/>
      <c r="CB320" s="75"/>
      <c r="CC320" s="75"/>
      <c r="CD320" s="75"/>
      <c r="CE320" s="75"/>
      <c r="CF320" s="75"/>
      <c r="CG320" s="75"/>
      <c r="CH320" s="75"/>
      <c r="CI320" s="75"/>
      <c r="CJ320" s="75"/>
      <c r="CK320" s="75"/>
      <c r="CL320" s="75"/>
      <c r="CM320" s="75"/>
      <c r="CN320" s="75"/>
      <c r="CO320" s="75"/>
      <c r="CP320" s="75"/>
      <c r="CQ320" s="75"/>
      <c r="CR320" s="75"/>
      <c r="CS320" s="75"/>
      <c r="CT320" s="75"/>
      <c r="CU320" s="75"/>
      <c r="CV320" s="75"/>
      <c r="CW320" s="75"/>
      <c r="CX320" s="75"/>
      <c r="CY320" s="75"/>
      <c r="CZ320" s="75"/>
      <c r="DA320" s="75"/>
      <c r="DB320" s="75"/>
      <c r="DC320" s="75"/>
      <c r="DD320" s="75"/>
      <c r="DE320" s="75"/>
      <c r="DF320" s="75"/>
      <c r="DG320" s="75"/>
      <c r="DH320" s="75"/>
      <c r="DI320" s="75"/>
      <c r="DJ320" s="75"/>
      <c r="DK320" s="75"/>
      <c r="DL320" s="75"/>
      <c r="DM320" s="75"/>
      <c r="DN320" s="75"/>
      <c r="DO320" s="75"/>
      <c r="DP320" s="75"/>
      <c r="DQ320" s="75"/>
      <c r="DR320" s="75"/>
      <c r="DS320" s="75"/>
      <c r="DT320" s="75"/>
      <c r="DU320" s="75"/>
      <c r="DV320" s="75"/>
      <c r="DW320" s="75"/>
      <c r="DX320" s="75"/>
      <c r="DY320" s="75"/>
      <c r="DZ320" s="75"/>
      <c r="EA320" s="75"/>
      <c r="EB320" s="75"/>
      <c r="EC320" s="75"/>
      <c r="ED320" s="75"/>
      <c r="EE320" s="75"/>
      <c r="EF320" s="75"/>
      <c r="EG320" s="75"/>
      <c r="EH320" s="75"/>
      <c r="EI320" s="75"/>
      <c r="EJ320" s="75"/>
      <c r="EK320" s="75"/>
      <c r="EL320" s="75"/>
      <c r="EM320" s="75"/>
      <c r="EN320" s="75"/>
      <c r="EO320" s="75"/>
      <c r="EP320" s="75"/>
      <c r="EQ320" s="75"/>
      <c r="ER320" s="75"/>
      <c r="ES320" s="75"/>
      <c r="ET320" s="75"/>
      <c r="EU320" s="75"/>
      <c r="EV320" s="75"/>
      <c r="EW320" s="75"/>
      <c r="EX320" s="75"/>
      <c r="EY320" s="75"/>
      <c r="EZ320" s="75"/>
      <c r="FA320" s="75"/>
      <c r="FB320" s="75"/>
      <c r="FC320" s="75"/>
      <c r="FD320" s="75"/>
      <c r="FE320" s="75"/>
      <c r="FF320" s="75"/>
      <c r="FG320" s="75"/>
      <c r="FH320" s="75"/>
      <c r="FI320" s="75"/>
      <c r="FJ320" s="75"/>
      <c r="FK320" s="75"/>
      <c r="FL320" s="75"/>
      <c r="FM320" s="75"/>
      <c r="FN320" s="75"/>
      <c r="FO320" s="75"/>
      <c r="FP320" s="75"/>
      <c r="FQ320" s="75"/>
      <c r="FR320" s="75"/>
    </row>
    <row r="321" spans="1:174" s="23" customFormat="1" ht="67.95" customHeight="1" outlineLevel="2">
      <c r="A321" s="50"/>
      <c r="B321" s="29"/>
      <c r="C321" s="54" t="s">
        <v>465</v>
      </c>
      <c r="D321" s="51" t="s">
        <v>466</v>
      </c>
      <c r="E321" s="24" t="s">
        <v>14</v>
      </c>
      <c r="F321" s="30">
        <v>1558</v>
      </c>
      <c r="G321" s="28" t="s">
        <v>14</v>
      </c>
      <c r="H321" s="31">
        <v>1511.3</v>
      </c>
      <c r="I321" s="28" t="s">
        <v>14</v>
      </c>
      <c r="J321" s="31">
        <v>1480.1</v>
      </c>
      <c r="K321" s="28" t="s">
        <v>14</v>
      </c>
      <c r="L321" s="31">
        <v>1449</v>
      </c>
      <c r="M321" s="64"/>
      <c r="N321" s="37"/>
      <c r="O321" s="74">
        <f t="shared" si="4"/>
        <v>0</v>
      </c>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c r="AU321" s="75"/>
      <c r="AV321" s="75"/>
      <c r="AW321" s="75"/>
      <c r="AX321" s="75"/>
      <c r="AY321" s="75"/>
      <c r="AZ321" s="75"/>
      <c r="BA321" s="75"/>
      <c r="BB321" s="75"/>
      <c r="BC321" s="75"/>
      <c r="BD321" s="75"/>
      <c r="BE321" s="75"/>
      <c r="BF321" s="75"/>
      <c r="BG321" s="75"/>
      <c r="BH321" s="75"/>
      <c r="BI321" s="75"/>
      <c r="BJ321" s="75"/>
      <c r="BK321" s="75"/>
      <c r="BL321" s="75"/>
      <c r="BM321" s="75"/>
      <c r="BN321" s="75"/>
      <c r="BO321" s="75"/>
      <c r="BP321" s="75"/>
      <c r="BQ321" s="75"/>
      <c r="BR321" s="75"/>
      <c r="BS321" s="75"/>
      <c r="BT321" s="75"/>
      <c r="BU321" s="75"/>
      <c r="BV321" s="75"/>
      <c r="BW321" s="75"/>
      <c r="BX321" s="75"/>
      <c r="BY321" s="75"/>
      <c r="BZ321" s="75"/>
      <c r="CA321" s="75"/>
      <c r="CB321" s="75"/>
      <c r="CC321" s="75"/>
      <c r="CD321" s="75"/>
      <c r="CE321" s="75"/>
      <c r="CF321" s="75"/>
      <c r="CG321" s="75"/>
      <c r="CH321" s="75"/>
      <c r="CI321" s="75"/>
      <c r="CJ321" s="75"/>
      <c r="CK321" s="75"/>
      <c r="CL321" s="75"/>
      <c r="CM321" s="75"/>
      <c r="CN321" s="75"/>
      <c r="CO321" s="75"/>
      <c r="CP321" s="75"/>
      <c r="CQ321" s="75"/>
      <c r="CR321" s="75"/>
      <c r="CS321" s="75"/>
      <c r="CT321" s="75"/>
      <c r="CU321" s="75"/>
      <c r="CV321" s="75"/>
      <c r="CW321" s="75"/>
      <c r="CX321" s="75"/>
      <c r="CY321" s="75"/>
      <c r="CZ321" s="75"/>
      <c r="DA321" s="75"/>
      <c r="DB321" s="75"/>
      <c r="DC321" s="75"/>
      <c r="DD321" s="75"/>
      <c r="DE321" s="75"/>
      <c r="DF321" s="75"/>
      <c r="DG321" s="75"/>
      <c r="DH321" s="75"/>
      <c r="DI321" s="75"/>
      <c r="DJ321" s="75"/>
      <c r="DK321" s="75"/>
      <c r="DL321" s="75"/>
      <c r="DM321" s="75"/>
      <c r="DN321" s="75"/>
      <c r="DO321" s="75"/>
      <c r="DP321" s="75"/>
      <c r="DQ321" s="75"/>
      <c r="DR321" s="75"/>
      <c r="DS321" s="75"/>
      <c r="DT321" s="75"/>
      <c r="DU321" s="75"/>
      <c r="DV321" s="75"/>
      <c r="DW321" s="75"/>
      <c r="DX321" s="75"/>
      <c r="DY321" s="75"/>
      <c r="DZ321" s="75"/>
      <c r="EA321" s="75"/>
      <c r="EB321" s="75"/>
      <c r="EC321" s="75"/>
      <c r="ED321" s="75"/>
      <c r="EE321" s="75"/>
      <c r="EF321" s="75"/>
      <c r="EG321" s="75"/>
      <c r="EH321" s="75"/>
      <c r="EI321" s="75"/>
      <c r="EJ321" s="75"/>
      <c r="EK321" s="75"/>
      <c r="EL321" s="75"/>
      <c r="EM321" s="75"/>
      <c r="EN321" s="75"/>
      <c r="EO321" s="75"/>
      <c r="EP321" s="75"/>
      <c r="EQ321" s="75"/>
      <c r="ER321" s="75"/>
      <c r="ES321" s="75"/>
      <c r="ET321" s="75"/>
      <c r="EU321" s="75"/>
      <c r="EV321" s="75"/>
      <c r="EW321" s="75"/>
      <c r="EX321" s="75"/>
      <c r="EY321" s="75"/>
      <c r="EZ321" s="75"/>
      <c r="FA321" s="75"/>
      <c r="FB321" s="75"/>
      <c r="FC321" s="75"/>
      <c r="FD321" s="75"/>
      <c r="FE321" s="75"/>
      <c r="FF321" s="75"/>
      <c r="FG321" s="75"/>
      <c r="FH321" s="75"/>
      <c r="FI321" s="75"/>
      <c r="FJ321" s="75"/>
      <c r="FK321" s="75"/>
      <c r="FL321" s="75"/>
      <c r="FM321" s="75"/>
      <c r="FN321" s="75"/>
      <c r="FO321" s="75"/>
      <c r="FP321" s="75"/>
      <c r="FQ321" s="75"/>
      <c r="FR321" s="75"/>
    </row>
    <row r="322" spans="1:174" s="23" customFormat="1" ht="67.95" customHeight="1" outlineLevel="2">
      <c r="A322" s="50"/>
      <c r="B322" s="29"/>
      <c r="C322" s="54" t="s">
        <v>467</v>
      </c>
      <c r="D322" s="51" t="s">
        <v>468</v>
      </c>
      <c r="E322" s="24" t="s">
        <v>14</v>
      </c>
      <c r="F322" s="30">
        <v>1252</v>
      </c>
      <c r="G322" s="28" t="s">
        <v>14</v>
      </c>
      <c r="H322" s="31">
        <v>1214.4000000000001</v>
      </c>
      <c r="I322" s="28" t="s">
        <v>14</v>
      </c>
      <c r="J322" s="31">
        <v>1189.4000000000001</v>
      </c>
      <c r="K322" s="28" t="s">
        <v>14</v>
      </c>
      <c r="L322" s="31">
        <v>1164.4000000000001</v>
      </c>
      <c r="M322" s="64" t="s">
        <v>1161</v>
      </c>
      <c r="N322" s="37"/>
      <c r="O322" s="74">
        <f t="shared" si="4"/>
        <v>0</v>
      </c>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c r="AU322" s="75"/>
      <c r="AV322" s="75"/>
      <c r="AW322" s="75"/>
      <c r="AX322" s="75"/>
      <c r="AY322" s="75"/>
      <c r="AZ322" s="75"/>
      <c r="BA322" s="75"/>
      <c r="BB322" s="75"/>
      <c r="BC322" s="75"/>
      <c r="BD322" s="75"/>
      <c r="BE322" s="75"/>
      <c r="BF322" s="75"/>
      <c r="BG322" s="75"/>
      <c r="BH322" s="75"/>
      <c r="BI322" s="75"/>
      <c r="BJ322" s="75"/>
      <c r="BK322" s="75"/>
      <c r="BL322" s="75"/>
      <c r="BM322" s="75"/>
      <c r="BN322" s="75"/>
      <c r="BO322" s="75"/>
      <c r="BP322" s="75"/>
      <c r="BQ322" s="75"/>
      <c r="BR322" s="75"/>
      <c r="BS322" s="75"/>
      <c r="BT322" s="75"/>
      <c r="BU322" s="75"/>
      <c r="BV322" s="75"/>
      <c r="BW322" s="75"/>
      <c r="BX322" s="75"/>
      <c r="BY322" s="75"/>
      <c r="BZ322" s="75"/>
      <c r="CA322" s="75"/>
      <c r="CB322" s="75"/>
      <c r="CC322" s="75"/>
      <c r="CD322" s="75"/>
      <c r="CE322" s="75"/>
      <c r="CF322" s="75"/>
      <c r="CG322" s="75"/>
      <c r="CH322" s="75"/>
      <c r="CI322" s="75"/>
      <c r="CJ322" s="75"/>
      <c r="CK322" s="75"/>
      <c r="CL322" s="75"/>
      <c r="CM322" s="75"/>
      <c r="CN322" s="75"/>
      <c r="CO322" s="75"/>
      <c r="CP322" s="75"/>
      <c r="CQ322" s="75"/>
      <c r="CR322" s="75"/>
      <c r="CS322" s="75"/>
      <c r="CT322" s="75"/>
      <c r="CU322" s="75"/>
      <c r="CV322" s="75"/>
      <c r="CW322" s="75"/>
      <c r="CX322" s="75"/>
      <c r="CY322" s="75"/>
      <c r="CZ322" s="75"/>
      <c r="DA322" s="75"/>
      <c r="DB322" s="75"/>
      <c r="DC322" s="75"/>
      <c r="DD322" s="75"/>
      <c r="DE322" s="75"/>
      <c r="DF322" s="75"/>
      <c r="DG322" s="75"/>
      <c r="DH322" s="75"/>
      <c r="DI322" s="75"/>
      <c r="DJ322" s="75"/>
      <c r="DK322" s="75"/>
      <c r="DL322" s="75"/>
      <c r="DM322" s="75"/>
      <c r="DN322" s="75"/>
      <c r="DO322" s="75"/>
      <c r="DP322" s="75"/>
      <c r="DQ322" s="75"/>
      <c r="DR322" s="75"/>
      <c r="DS322" s="75"/>
      <c r="DT322" s="75"/>
      <c r="DU322" s="75"/>
      <c r="DV322" s="75"/>
      <c r="DW322" s="75"/>
      <c r="DX322" s="75"/>
      <c r="DY322" s="75"/>
      <c r="DZ322" s="75"/>
      <c r="EA322" s="75"/>
      <c r="EB322" s="75"/>
      <c r="EC322" s="75"/>
      <c r="ED322" s="75"/>
      <c r="EE322" s="75"/>
      <c r="EF322" s="75"/>
      <c r="EG322" s="75"/>
      <c r="EH322" s="75"/>
      <c r="EI322" s="75"/>
      <c r="EJ322" s="75"/>
      <c r="EK322" s="75"/>
      <c r="EL322" s="75"/>
      <c r="EM322" s="75"/>
      <c r="EN322" s="75"/>
      <c r="EO322" s="75"/>
      <c r="EP322" s="75"/>
      <c r="EQ322" s="75"/>
      <c r="ER322" s="75"/>
      <c r="ES322" s="75"/>
      <c r="ET322" s="75"/>
      <c r="EU322" s="75"/>
      <c r="EV322" s="75"/>
      <c r="EW322" s="75"/>
      <c r="EX322" s="75"/>
      <c r="EY322" s="75"/>
      <c r="EZ322" s="75"/>
      <c r="FA322" s="75"/>
      <c r="FB322" s="75"/>
      <c r="FC322" s="75"/>
      <c r="FD322" s="75"/>
      <c r="FE322" s="75"/>
      <c r="FF322" s="75"/>
      <c r="FG322" s="75"/>
      <c r="FH322" s="75"/>
      <c r="FI322" s="75"/>
      <c r="FJ322" s="75"/>
      <c r="FK322" s="75"/>
      <c r="FL322" s="75"/>
      <c r="FM322" s="75"/>
      <c r="FN322" s="75"/>
      <c r="FO322" s="75"/>
      <c r="FP322" s="75"/>
      <c r="FQ322" s="75"/>
      <c r="FR322" s="75"/>
    </row>
    <row r="323" spans="1:174" s="23" customFormat="1" ht="67.95" customHeight="1" outlineLevel="2">
      <c r="A323" s="50"/>
      <c r="B323" s="29"/>
      <c r="C323" s="54" t="s">
        <v>469</v>
      </c>
      <c r="D323" s="51" t="s">
        <v>470</v>
      </c>
      <c r="E323" s="24" t="s">
        <v>14</v>
      </c>
      <c r="F323" s="32">
        <v>611</v>
      </c>
      <c r="G323" s="28" t="s">
        <v>14</v>
      </c>
      <c r="H323" s="33">
        <v>592.70000000000005</v>
      </c>
      <c r="I323" s="28" t="s">
        <v>14</v>
      </c>
      <c r="J323" s="33">
        <v>580.5</v>
      </c>
      <c r="K323" s="28" t="s">
        <v>14</v>
      </c>
      <c r="L323" s="33">
        <v>568.29999999999995</v>
      </c>
      <c r="M323" s="64"/>
      <c r="N323" s="37"/>
      <c r="O323" s="74">
        <f t="shared" si="4"/>
        <v>0</v>
      </c>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c r="AU323" s="75"/>
      <c r="AV323" s="75"/>
      <c r="AW323" s="75"/>
      <c r="AX323" s="75"/>
      <c r="AY323" s="75"/>
      <c r="AZ323" s="75"/>
      <c r="BA323" s="75"/>
      <c r="BB323" s="75"/>
      <c r="BC323" s="75"/>
      <c r="BD323" s="75"/>
      <c r="BE323" s="75"/>
      <c r="BF323" s="75"/>
      <c r="BG323" s="75"/>
      <c r="BH323" s="75"/>
      <c r="BI323" s="75"/>
      <c r="BJ323" s="75"/>
      <c r="BK323" s="75"/>
      <c r="BL323" s="75"/>
      <c r="BM323" s="75"/>
      <c r="BN323" s="75"/>
      <c r="BO323" s="75"/>
      <c r="BP323" s="75"/>
      <c r="BQ323" s="75"/>
      <c r="BR323" s="75"/>
      <c r="BS323" s="75"/>
      <c r="BT323" s="75"/>
      <c r="BU323" s="75"/>
      <c r="BV323" s="75"/>
      <c r="BW323" s="75"/>
      <c r="BX323" s="75"/>
      <c r="BY323" s="75"/>
      <c r="BZ323" s="75"/>
      <c r="CA323" s="75"/>
      <c r="CB323" s="75"/>
      <c r="CC323" s="75"/>
      <c r="CD323" s="75"/>
      <c r="CE323" s="75"/>
      <c r="CF323" s="75"/>
      <c r="CG323" s="75"/>
      <c r="CH323" s="75"/>
      <c r="CI323" s="75"/>
      <c r="CJ323" s="75"/>
      <c r="CK323" s="75"/>
      <c r="CL323" s="75"/>
      <c r="CM323" s="75"/>
      <c r="CN323" s="75"/>
      <c r="CO323" s="75"/>
      <c r="CP323" s="75"/>
      <c r="CQ323" s="75"/>
      <c r="CR323" s="75"/>
      <c r="CS323" s="75"/>
      <c r="CT323" s="75"/>
      <c r="CU323" s="75"/>
      <c r="CV323" s="75"/>
      <c r="CW323" s="75"/>
      <c r="CX323" s="75"/>
      <c r="CY323" s="75"/>
      <c r="CZ323" s="75"/>
      <c r="DA323" s="75"/>
      <c r="DB323" s="75"/>
      <c r="DC323" s="75"/>
      <c r="DD323" s="75"/>
      <c r="DE323" s="75"/>
      <c r="DF323" s="75"/>
      <c r="DG323" s="75"/>
      <c r="DH323" s="75"/>
      <c r="DI323" s="75"/>
      <c r="DJ323" s="75"/>
      <c r="DK323" s="75"/>
      <c r="DL323" s="75"/>
      <c r="DM323" s="75"/>
      <c r="DN323" s="75"/>
      <c r="DO323" s="75"/>
      <c r="DP323" s="75"/>
      <c r="DQ323" s="75"/>
      <c r="DR323" s="75"/>
      <c r="DS323" s="75"/>
      <c r="DT323" s="75"/>
      <c r="DU323" s="75"/>
      <c r="DV323" s="75"/>
      <c r="DW323" s="75"/>
      <c r="DX323" s="75"/>
      <c r="DY323" s="75"/>
      <c r="DZ323" s="75"/>
      <c r="EA323" s="75"/>
      <c r="EB323" s="75"/>
      <c r="EC323" s="75"/>
      <c r="ED323" s="75"/>
      <c r="EE323" s="75"/>
      <c r="EF323" s="75"/>
      <c r="EG323" s="75"/>
      <c r="EH323" s="75"/>
      <c r="EI323" s="75"/>
      <c r="EJ323" s="75"/>
      <c r="EK323" s="75"/>
      <c r="EL323" s="75"/>
      <c r="EM323" s="75"/>
      <c r="EN323" s="75"/>
      <c r="EO323" s="75"/>
      <c r="EP323" s="75"/>
      <c r="EQ323" s="75"/>
      <c r="ER323" s="75"/>
      <c r="ES323" s="75"/>
      <c r="ET323" s="75"/>
      <c r="EU323" s="75"/>
      <c r="EV323" s="75"/>
      <c r="EW323" s="75"/>
      <c r="EX323" s="75"/>
      <c r="EY323" s="75"/>
      <c r="EZ323" s="75"/>
      <c r="FA323" s="75"/>
      <c r="FB323" s="75"/>
      <c r="FC323" s="75"/>
      <c r="FD323" s="75"/>
      <c r="FE323" s="75"/>
      <c r="FF323" s="75"/>
      <c r="FG323" s="75"/>
      <c r="FH323" s="75"/>
      <c r="FI323" s="75"/>
      <c r="FJ323" s="75"/>
      <c r="FK323" s="75"/>
      <c r="FL323" s="75"/>
      <c r="FM323" s="75"/>
      <c r="FN323" s="75"/>
      <c r="FO323" s="75"/>
      <c r="FP323" s="75"/>
      <c r="FQ323" s="75"/>
      <c r="FR323" s="75"/>
    </row>
    <row r="324" spans="1:174" s="23" customFormat="1" ht="67.95" customHeight="1" outlineLevel="2">
      <c r="A324" s="50"/>
      <c r="B324" s="29"/>
      <c r="C324" s="54" t="s">
        <v>471</v>
      </c>
      <c r="D324" s="51" t="s">
        <v>472</v>
      </c>
      <c r="E324" s="24" t="s">
        <v>14</v>
      </c>
      <c r="F324" s="30">
        <v>1074</v>
      </c>
      <c r="G324" s="28" t="s">
        <v>14</v>
      </c>
      <c r="H324" s="31">
        <v>1041.8</v>
      </c>
      <c r="I324" s="28" t="s">
        <v>14</v>
      </c>
      <c r="J324" s="31">
        <v>1020.3</v>
      </c>
      <c r="K324" s="28" t="s">
        <v>14</v>
      </c>
      <c r="L324" s="33">
        <v>998.9</v>
      </c>
      <c r="M324" s="64" t="s">
        <v>1162</v>
      </c>
      <c r="N324" s="37"/>
      <c r="O324" s="74">
        <f t="shared" si="4"/>
        <v>0</v>
      </c>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c r="AU324" s="75"/>
      <c r="AV324" s="75"/>
      <c r="AW324" s="75"/>
      <c r="AX324" s="75"/>
      <c r="AY324" s="75"/>
      <c r="AZ324" s="75"/>
      <c r="BA324" s="75"/>
      <c r="BB324" s="75"/>
      <c r="BC324" s="75"/>
      <c r="BD324" s="75"/>
      <c r="BE324" s="75"/>
      <c r="BF324" s="75"/>
      <c r="BG324" s="75"/>
      <c r="BH324" s="75"/>
      <c r="BI324" s="75"/>
      <c r="BJ324" s="75"/>
      <c r="BK324" s="75"/>
      <c r="BL324" s="75"/>
      <c r="BM324" s="75"/>
      <c r="BN324" s="75"/>
      <c r="BO324" s="75"/>
      <c r="BP324" s="75"/>
      <c r="BQ324" s="75"/>
      <c r="BR324" s="75"/>
      <c r="BS324" s="75"/>
      <c r="BT324" s="75"/>
      <c r="BU324" s="75"/>
      <c r="BV324" s="75"/>
      <c r="BW324" s="75"/>
      <c r="BX324" s="75"/>
      <c r="BY324" s="75"/>
      <c r="BZ324" s="75"/>
      <c r="CA324" s="75"/>
      <c r="CB324" s="75"/>
      <c r="CC324" s="75"/>
      <c r="CD324" s="75"/>
      <c r="CE324" s="75"/>
      <c r="CF324" s="75"/>
      <c r="CG324" s="75"/>
      <c r="CH324" s="75"/>
      <c r="CI324" s="75"/>
      <c r="CJ324" s="75"/>
      <c r="CK324" s="75"/>
      <c r="CL324" s="75"/>
      <c r="CM324" s="75"/>
      <c r="CN324" s="75"/>
      <c r="CO324" s="75"/>
      <c r="CP324" s="75"/>
      <c r="CQ324" s="75"/>
      <c r="CR324" s="75"/>
      <c r="CS324" s="75"/>
      <c r="CT324" s="75"/>
      <c r="CU324" s="75"/>
      <c r="CV324" s="75"/>
      <c r="CW324" s="75"/>
      <c r="CX324" s="75"/>
      <c r="CY324" s="75"/>
      <c r="CZ324" s="75"/>
      <c r="DA324" s="75"/>
      <c r="DB324" s="75"/>
      <c r="DC324" s="75"/>
      <c r="DD324" s="75"/>
      <c r="DE324" s="75"/>
      <c r="DF324" s="75"/>
      <c r="DG324" s="75"/>
      <c r="DH324" s="75"/>
      <c r="DI324" s="75"/>
      <c r="DJ324" s="75"/>
      <c r="DK324" s="75"/>
      <c r="DL324" s="75"/>
      <c r="DM324" s="75"/>
      <c r="DN324" s="75"/>
      <c r="DO324" s="75"/>
      <c r="DP324" s="75"/>
      <c r="DQ324" s="75"/>
      <c r="DR324" s="75"/>
      <c r="DS324" s="75"/>
      <c r="DT324" s="75"/>
      <c r="DU324" s="75"/>
      <c r="DV324" s="75"/>
      <c r="DW324" s="75"/>
      <c r="DX324" s="75"/>
      <c r="DY324" s="75"/>
      <c r="DZ324" s="75"/>
      <c r="EA324" s="75"/>
      <c r="EB324" s="75"/>
      <c r="EC324" s="75"/>
      <c r="ED324" s="75"/>
      <c r="EE324" s="75"/>
      <c r="EF324" s="75"/>
      <c r="EG324" s="75"/>
      <c r="EH324" s="75"/>
      <c r="EI324" s="75"/>
      <c r="EJ324" s="75"/>
      <c r="EK324" s="75"/>
      <c r="EL324" s="75"/>
      <c r="EM324" s="75"/>
      <c r="EN324" s="75"/>
      <c r="EO324" s="75"/>
      <c r="EP324" s="75"/>
      <c r="EQ324" s="75"/>
      <c r="ER324" s="75"/>
      <c r="ES324" s="75"/>
      <c r="ET324" s="75"/>
      <c r="EU324" s="75"/>
      <c r="EV324" s="75"/>
      <c r="EW324" s="75"/>
      <c r="EX324" s="75"/>
      <c r="EY324" s="75"/>
      <c r="EZ324" s="75"/>
      <c r="FA324" s="75"/>
      <c r="FB324" s="75"/>
      <c r="FC324" s="75"/>
      <c r="FD324" s="75"/>
      <c r="FE324" s="75"/>
      <c r="FF324" s="75"/>
      <c r="FG324" s="75"/>
      <c r="FH324" s="75"/>
      <c r="FI324" s="75"/>
      <c r="FJ324" s="75"/>
      <c r="FK324" s="75"/>
      <c r="FL324" s="75"/>
      <c r="FM324" s="75"/>
      <c r="FN324" s="75"/>
      <c r="FO324" s="75"/>
      <c r="FP324" s="75"/>
      <c r="FQ324" s="75"/>
      <c r="FR324" s="75"/>
    </row>
    <row r="325" spans="1:174" s="23" customFormat="1" ht="67.95" customHeight="1" outlineLevel="2">
      <c r="A325" s="50"/>
      <c r="B325" s="29"/>
      <c r="C325" s="54" t="s">
        <v>473</v>
      </c>
      <c r="D325" s="51" t="s">
        <v>474</v>
      </c>
      <c r="E325" s="24" t="s">
        <v>14</v>
      </c>
      <c r="F325" s="32">
        <v>767</v>
      </c>
      <c r="G325" s="28" t="s">
        <v>14</v>
      </c>
      <c r="H325" s="33">
        <v>744</v>
      </c>
      <c r="I325" s="28" t="s">
        <v>14</v>
      </c>
      <c r="J325" s="33">
        <v>728.7</v>
      </c>
      <c r="K325" s="28" t="s">
        <v>14</v>
      </c>
      <c r="L325" s="33">
        <v>713.4</v>
      </c>
      <c r="M325" s="64" t="s">
        <v>1069</v>
      </c>
      <c r="N325" s="37"/>
      <c r="O325" s="74">
        <f t="shared" si="4"/>
        <v>0</v>
      </c>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c r="AU325" s="75"/>
      <c r="AV325" s="75"/>
      <c r="AW325" s="75"/>
      <c r="AX325" s="75"/>
      <c r="AY325" s="75"/>
      <c r="AZ325" s="75"/>
      <c r="BA325" s="75"/>
      <c r="BB325" s="75"/>
      <c r="BC325" s="75"/>
      <c r="BD325" s="75"/>
      <c r="BE325" s="75"/>
      <c r="BF325" s="75"/>
      <c r="BG325" s="75"/>
      <c r="BH325" s="75"/>
      <c r="BI325" s="75"/>
      <c r="BJ325" s="75"/>
      <c r="BK325" s="75"/>
      <c r="BL325" s="75"/>
      <c r="BM325" s="75"/>
      <c r="BN325" s="75"/>
      <c r="BO325" s="75"/>
      <c r="BP325" s="75"/>
      <c r="BQ325" s="75"/>
      <c r="BR325" s="75"/>
      <c r="BS325" s="75"/>
      <c r="BT325" s="75"/>
      <c r="BU325" s="75"/>
      <c r="BV325" s="75"/>
      <c r="BW325" s="75"/>
      <c r="BX325" s="75"/>
      <c r="BY325" s="75"/>
      <c r="BZ325" s="75"/>
      <c r="CA325" s="75"/>
      <c r="CB325" s="75"/>
      <c r="CC325" s="75"/>
      <c r="CD325" s="75"/>
      <c r="CE325" s="75"/>
      <c r="CF325" s="75"/>
      <c r="CG325" s="75"/>
      <c r="CH325" s="75"/>
      <c r="CI325" s="75"/>
      <c r="CJ325" s="75"/>
      <c r="CK325" s="75"/>
      <c r="CL325" s="75"/>
      <c r="CM325" s="75"/>
      <c r="CN325" s="75"/>
      <c r="CO325" s="75"/>
      <c r="CP325" s="75"/>
      <c r="CQ325" s="75"/>
      <c r="CR325" s="75"/>
      <c r="CS325" s="75"/>
      <c r="CT325" s="75"/>
      <c r="CU325" s="75"/>
      <c r="CV325" s="75"/>
      <c r="CW325" s="75"/>
      <c r="CX325" s="75"/>
      <c r="CY325" s="75"/>
      <c r="CZ325" s="75"/>
      <c r="DA325" s="75"/>
      <c r="DB325" s="75"/>
      <c r="DC325" s="75"/>
      <c r="DD325" s="75"/>
      <c r="DE325" s="75"/>
      <c r="DF325" s="75"/>
      <c r="DG325" s="75"/>
      <c r="DH325" s="75"/>
      <c r="DI325" s="75"/>
      <c r="DJ325" s="75"/>
      <c r="DK325" s="75"/>
      <c r="DL325" s="75"/>
      <c r="DM325" s="75"/>
      <c r="DN325" s="75"/>
      <c r="DO325" s="75"/>
      <c r="DP325" s="75"/>
      <c r="DQ325" s="75"/>
      <c r="DR325" s="75"/>
      <c r="DS325" s="75"/>
      <c r="DT325" s="75"/>
      <c r="DU325" s="75"/>
      <c r="DV325" s="75"/>
      <c r="DW325" s="75"/>
      <c r="DX325" s="75"/>
      <c r="DY325" s="75"/>
      <c r="DZ325" s="75"/>
      <c r="EA325" s="75"/>
      <c r="EB325" s="75"/>
      <c r="EC325" s="75"/>
      <c r="ED325" s="75"/>
      <c r="EE325" s="75"/>
      <c r="EF325" s="75"/>
      <c r="EG325" s="75"/>
      <c r="EH325" s="75"/>
      <c r="EI325" s="75"/>
      <c r="EJ325" s="75"/>
      <c r="EK325" s="75"/>
      <c r="EL325" s="75"/>
      <c r="EM325" s="75"/>
      <c r="EN325" s="75"/>
      <c r="EO325" s="75"/>
      <c r="EP325" s="75"/>
      <c r="EQ325" s="75"/>
      <c r="ER325" s="75"/>
      <c r="ES325" s="75"/>
      <c r="ET325" s="75"/>
      <c r="EU325" s="75"/>
      <c r="EV325" s="75"/>
      <c r="EW325" s="75"/>
      <c r="EX325" s="75"/>
      <c r="EY325" s="75"/>
      <c r="EZ325" s="75"/>
      <c r="FA325" s="75"/>
      <c r="FB325" s="75"/>
      <c r="FC325" s="75"/>
      <c r="FD325" s="75"/>
      <c r="FE325" s="75"/>
      <c r="FF325" s="75"/>
      <c r="FG325" s="75"/>
      <c r="FH325" s="75"/>
      <c r="FI325" s="75"/>
      <c r="FJ325" s="75"/>
      <c r="FK325" s="75"/>
      <c r="FL325" s="75"/>
      <c r="FM325" s="75"/>
      <c r="FN325" s="75"/>
      <c r="FO325" s="75"/>
      <c r="FP325" s="75"/>
      <c r="FQ325" s="75"/>
      <c r="FR325" s="75"/>
    </row>
    <row r="326" spans="1:174" s="23" customFormat="1" ht="67.95" customHeight="1" outlineLevel="2">
      <c r="A326" s="50"/>
      <c r="B326" s="29"/>
      <c r="C326" s="54" t="s">
        <v>475</v>
      </c>
      <c r="D326" s="51" t="s">
        <v>476</v>
      </c>
      <c r="E326" s="24" t="s">
        <v>14</v>
      </c>
      <c r="F326" s="30">
        <v>1074</v>
      </c>
      <c r="G326" s="28" t="s">
        <v>14</v>
      </c>
      <c r="H326" s="31">
        <v>1041.8</v>
      </c>
      <c r="I326" s="28" t="s">
        <v>14</v>
      </c>
      <c r="J326" s="31">
        <v>1020.3</v>
      </c>
      <c r="K326" s="28" t="s">
        <v>14</v>
      </c>
      <c r="L326" s="33">
        <v>998.9</v>
      </c>
      <c r="M326" s="64" t="s">
        <v>1163</v>
      </c>
      <c r="N326" s="37"/>
      <c r="O326" s="74">
        <f t="shared" si="4"/>
        <v>0</v>
      </c>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c r="AU326" s="75"/>
      <c r="AV326" s="75"/>
      <c r="AW326" s="75"/>
      <c r="AX326" s="75"/>
      <c r="AY326" s="75"/>
      <c r="AZ326" s="75"/>
      <c r="BA326" s="75"/>
      <c r="BB326" s="75"/>
      <c r="BC326" s="75"/>
      <c r="BD326" s="75"/>
      <c r="BE326" s="75"/>
      <c r="BF326" s="75"/>
      <c r="BG326" s="75"/>
      <c r="BH326" s="75"/>
      <c r="BI326" s="75"/>
      <c r="BJ326" s="75"/>
      <c r="BK326" s="75"/>
      <c r="BL326" s="75"/>
      <c r="BM326" s="75"/>
      <c r="BN326" s="75"/>
      <c r="BO326" s="75"/>
      <c r="BP326" s="75"/>
      <c r="BQ326" s="75"/>
      <c r="BR326" s="75"/>
      <c r="BS326" s="75"/>
      <c r="BT326" s="75"/>
      <c r="BU326" s="75"/>
      <c r="BV326" s="75"/>
      <c r="BW326" s="75"/>
      <c r="BX326" s="75"/>
      <c r="BY326" s="75"/>
      <c r="BZ326" s="75"/>
      <c r="CA326" s="75"/>
      <c r="CB326" s="75"/>
      <c r="CC326" s="75"/>
      <c r="CD326" s="75"/>
      <c r="CE326" s="75"/>
      <c r="CF326" s="75"/>
      <c r="CG326" s="75"/>
      <c r="CH326" s="75"/>
      <c r="CI326" s="75"/>
      <c r="CJ326" s="75"/>
      <c r="CK326" s="75"/>
      <c r="CL326" s="75"/>
      <c r="CM326" s="75"/>
      <c r="CN326" s="75"/>
      <c r="CO326" s="75"/>
      <c r="CP326" s="75"/>
      <c r="CQ326" s="75"/>
      <c r="CR326" s="75"/>
      <c r="CS326" s="75"/>
      <c r="CT326" s="75"/>
      <c r="CU326" s="75"/>
      <c r="CV326" s="75"/>
      <c r="CW326" s="75"/>
      <c r="CX326" s="75"/>
      <c r="CY326" s="75"/>
      <c r="CZ326" s="75"/>
      <c r="DA326" s="75"/>
      <c r="DB326" s="75"/>
      <c r="DC326" s="75"/>
      <c r="DD326" s="75"/>
      <c r="DE326" s="75"/>
      <c r="DF326" s="75"/>
      <c r="DG326" s="75"/>
      <c r="DH326" s="75"/>
      <c r="DI326" s="75"/>
      <c r="DJ326" s="75"/>
      <c r="DK326" s="75"/>
      <c r="DL326" s="75"/>
      <c r="DM326" s="75"/>
      <c r="DN326" s="75"/>
      <c r="DO326" s="75"/>
      <c r="DP326" s="75"/>
      <c r="DQ326" s="75"/>
      <c r="DR326" s="75"/>
      <c r="DS326" s="75"/>
      <c r="DT326" s="75"/>
      <c r="DU326" s="75"/>
      <c r="DV326" s="75"/>
      <c r="DW326" s="75"/>
      <c r="DX326" s="75"/>
      <c r="DY326" s="75"/>
      <c r="DZ326" s="75"/>
      <c r="EA326" s="75"/>
      <c r="EB326" s="75"/>
      <c r="EC326" s="75"/>
      <c r="ED326" s="75"/>
      <c r="EE326" s="75"/>
      <c r="EF326" s="75"/>
      <c r="EG326" s="75"/>
      <c r="EH326" s="75"/>
      <c r="EI326" s="75"/>
      <c r="EJ326" s="75"/>
      <c r="EK326" s="75"/>
      <c r="EL326" s="75"/>
      <c r="EM326" s="75"/>
      <c r="EN326" s="75"/>
      <c r="EO326" s="75"/>
      <c r="EP326" s="75"/>
      <c r="EQ326" s="75"/>
      <c r="ER326" s="75"/>
      <c r="ES326" s="75"/>
      <c r="ET326" s="75"/>
      <c r="EU326" s="75"/>
      <c r="EV326" s="75"/>
      <c r="EW326" s="75"/>
      <c r="EX326" s="75"/>
      <c r="EY326" s="75"/>
      <c r="EZ326" s="75"/>
      <c r="FA326" s="75"/>
      <c r="FB326" s="75"/>
      <c r="FC326" s="75"/>
      <c r="FD326" s="75"/>
      <c r="FE326" s="75"/>
      <c r="FF326" s="75"/>
      <c r="FG326" s="75"/>
      <c r="FH326" s="75"/>
      <c r="FI326" s="75"/>
      <c r="FJ326" s="75"/>
      <c r="FK326" s="75"/>
      <c r="FL326" s="75"/>
      <c r="FM326" s="75"/>
      <c r="FN326" s="75"/>
      <c r="FO326" s="75"/>
      <c r="FP326" s="75"/>
      <c r="FQ326" s="75"/>
      <c r="FR326" s="75"/>
    </row>
    <row r="327" spans="1:174" s="23" customFormat="1" ht="67.95" customHeight="1" outlineLevel="2">
      <c r="A327" s="50"/>
      <c r="B327" s="29"/>
      <c r="C327" s="54" t="s">
        <v>477</v>
      </c>
      <c r="D327" s="51" t="s">
        <v>478</v>
      </c>
      <c r="E327" s="24" t="s">
        <v>14</v>
      </c>
      <c r="F327" s="32">
        <v>662</v>
      </c>
      <c r="G327" s="28" t="s">
        <v>14</v>
      </c>
      <c r="H327" s="33">
        <v>642.1</v>
      </c>
      <c r="I327" s="28" t="s">
        <v>14</v>
      </c>
      <c r="J327" s="33">
        <v>628.9</v>
      </c>
      <c r="K327" s="28" t="s">
        <v>14</v>
      </c>
      <c r="L327" s="33">
        <v>615.70000000000005</v>
      </c>
      <c r="M327" s="64"/>
      <c r="N327" s="37"/>
      <c r="O327" s="74">
        <f t="shared" si="4"/>
        <v>0</v>
      </c>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c r="AU327" s="75"/>
      <c r="AV327" s="75"/>
      <c r="AW327" s="75"/>
      <c r="AX327" s="75"/>
      <c r="AY327" s="75"/>
      <c r="AZ327" s="75"/>
      <c r="BA327" s="75"/>
      <c r="BB327" s="75"/>
      <c r="BC327" s="75"/>
      <c r="BD327" s="75"/>
      <c r="BE327" s="75"/>
      <c r="BF327" s="75"/>
      <c r="BG327" s="75"/>
      <c r="BH327" s="75"/>
      <c r="BI327" s="75"/>
      <c r="BJ327" s="75"/>
      <c r="BK327" s="75"/>
      <c r="BL327" s="75"/>
      <c r="BM327" s="75"/>
      <c r="BN327" s="75"/>
      <c r="BO327" s="75"/>
      <c r="BP327" s="75"/>
      <c r="BQ327" s="75"/>
      <c r="BR327" s="75"/>
      <c r="BS327" s="75"/>
      <c r="BT327" s="75"/>
      <c r="BU327" s="75"/>
      <c r="BV327" s="75"/>
      <c r="BW327" s="75"/>
      <c r="BX327" s="75"/>
      <c r="BY327" s="75"/>
      <c r="BZ327" s="75"/>
      <c r="CA327" s="75"/>
      <c r="CB327" s="75"/>
      <c r="CC327" s="75"/>
      <c r="CD327" s="75"/>
      <c r="CE327" s="75"/>
      <c r="CF327" s="75"/>
      <c r="CG327" s="75"/>
      <c r="CH327" s="75"/>
      <c r="CI327" s="75"/>
      <c r="CJ327" s="75"/>
      <c r="CK327" s="75"/>
      <c r="CL327" s="75"/>
      <c r="CM327" s="75"/>
      <c r="CN327" s="75"/>
      <c r="CO327" s="75"/>
      <c r="CP327" s="75"/>
      <c r="CQ327" s="75"/>
      <c r="CR327" s="75"/>
      <c r="CS327" s="75"/>
      <c r="CT327" s="75"/>
      <c r="CU327" s="75"/>
      <c r="CV327" s="75"/>
      <c r="CW327" s="75"/>
      <c r="CX327" s="75"/>
      <c r="CY327" s="75"/>
      <c r="CZ327" s="75"/>
      <c r="DA327" s="75"/>
      <c r="DB327" s="75"/>
      <c r="DC327" s="75"/>
      <c r="DD327" s="75"/>
      <c r="DE327" s="75"/>
      <c r="DF327" s="75"/>
      <c r="DG327" s="75"/>
      <c r="DH327" s="75"/>
      <c r="DI327" s="75"/>
      <c r="DJ327" s="75"/>
      <c r="DK327" s="75"/>
      <c r="DL327" s="75"/>
      <c r="DM327" s="75"/>
      <c r="DN327" s="75"/>
      <c r="DO327" s="75"/>
      <c r="DP327" s="75"/>
      <c r="DQ327" s="75"/>
      <c r="DR327" s="75"/>
      <c r="DS327" s="75"/>
      <c r="DT327" s="75"/>
      <c r="DU327" s="75"/>
      <c r="DV327" s="75"/>
      <c r="DW327" s="75"/>
      <c r="DX327" s="75"/>
      <c r="DY327" s="75"/>
      <c r="DZ327" s="75"/>
      <c r="EA327" s="75"/>
      <c r="EB327" s="75"/>
      <c r="EC327" s="75"/>
      <c r="ED327" s="75"/>
      <c r="EE327" s="75"/>
      <c r="EF327" s="75"/>
      <c r="EG327" s="75"/>
      <c r="EH327" s="75"/>
      <c r="EI327" s="75"/>
      <c r="EJ327" s="75"/>
      <c r="EK327" s="75"/>
      <c r="EL327" s="75"/>
      <c r="EM327" s="75"/>
      <c r="EN327" s="75"/>
      <c r="EO327" s="75"/>
      <c r="EP327" s="75"/>
      <c r="EQ327" s="75"/>
      <c r="ER327" s="75"/>
      <c r="ES327" s="75"/>
      <c r="ET327" s="75"/>
      <c r="EU327" s="75"/>
      <c r="EV327" s="75"/>
      <c r="EW327" s="75"/>
      <c r="EX327" s="75"/>
      <c r="EY327" s="75"/>
      <c r="EZ327" s="75"/>
      <c r="FA327" s="75"/>
      <c r="FB327" s="75"/>
      <c r="FC327" s="75"/>
      <c r="FD327" s="75"/>
      <c r="FE327" s="75"/>
      <c r="FF327" s="75"/>
      <c r="FG327" s="75"/>
      <c r="FH327" s="75"/>
      <c r="FI327" s="75"/>
      <c r="FJ327" s="75"/>
      <c r="FK327" s="75"/>
      <c r="FL327" s="75"/>
      <c r="FM327" s="75"/>
      <c r="FN327" s="75"/>
      <c r="FO327" s="75"/>
      <c r="FP327" s="75"/>
      <c r="FQ327" s="75"/>
      <c r="FR327" s="75"/>
    </row>
    <row r="328" spans="1:174" s="23" customFormat="1" ht="67.95" customHeight="1" outlineLevel="2">
      <c r="A328" s="50"/>
      <c r="B328" s="29"/>
      <c r="C328" s="54" t="s">
        <v>479</v>
      </c>
      <c r="D328" s="51" t="s">
        <v>480</v>
      </c>
      <c r="E328" s="24" t="s">
        <v>14</v>
      </c>
      <c r="F328" s="32">
        <v>557</v>
      </c>
      <c r="G328" s="28" t="s">
        <v>14</v>
      </c>
      <c r="H328" s="33">
        <v>540.29999999999995</v>
      </c>
      <c r="I328" s="28" t="s">
        <v>14</v>
      </c>
      <c r="J328" s="33">
        <v>529.20000000000005</v>
      </c>
      <c r="K328" s="28" t="s">
        <v>14</v>
      </c>
      <c r="L328" s="33">
        <v>518.1</v>
      </c>
      <c r="M328" s="64" t="s">
        <v>1164</v>
      </c>
      <c r="N328" s="37"/>
      <c r="O328" s="74">
        <f t="shared" si="4"/>
        <v>0</v>
      </c>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c r="AU328" s="75"/>
      <c r="AV328" s="75"/>
      <c r="AW328" s="75"/>
      <c r="AX328" s="75"/>
      <c r="AY328" s="75"/>
      <c r="AZ328" s="75"/>
      <c r="BA328" s="75"/>
      <c r="BB328" s="75"/>
      <c r="BC328" s="75"/>
      <c r="BD328" s="75"/>
      <c r="BE328" s="75"/>
      <c r="BF328" s="75"/>
      <c r="BG328" s="75"/>
      <c r="BH328" s="75"/>
      <c r="BI328" s="75"/>
      <c r="BJ328" s="75"/>
      <c r="BK328" s="75"/>
      <c r="BL328" s="75"/>
      <c r="BM328" s="75"/>
      <c r="BN328" s="75"/>
      <c r="BO328" s="75"/>
      <c r="BP328" s="75"/>
      <c r="BQ328" s="75"/>
      <c r="BR328" s="75"/>
      <c r="BS328" s="75"/>
      <c r="BT328" s="75"/>
      <c r="BU328" s="75"/>
      <c r="BV328" s="75"/>
      <c r="BW328" s="75"/>
      <c r="BX328" s="75"/>
      <c r="BY328" s="75"/>
      <c r="BZ328" s="75"/>
      <c r="CA328" s="75"/>
      <c r="CB328" s="75"/>
      <c r="CC328" s="75"/>
      <c r="CD328" s="75"/>
      <c r="CE328" s="75"/>
      <c r="CF328" s="75"/>
      <c r="CG328" s="75"/>
      <c r="CH328" s="75"/>
      <c r="CI328" s="75"/>
      <c r="CJ328" s="75"/>
      <c r="CK328" s="75"/>
      <c r="CL328" s="75"/>
      <c r="CM328" s="75"/>
      <c r="CN328" s="75"/>
      <c r="CO328" s="75"/>
      <c r="CP328" s="75"/>
      <c r="CQ328" s="75"/>
      <c r="CR328" s="75"/>
      <c r="CS328" s="75"/>
      <c r="CT328" s="75"/>
      <c r="CU328" s="75"/>
      <c r="CV328" s="75"/>
      <c r="CW328" s="75"/>
      <c r="CX328" s="75"/>
      <c r="CY328" s="75"/>
      <c r="CZ328" s="75"/>
      <c r="DA328" s="75"/>
      <c r="DB328" s="75"/>
      <c r="DC328" s="75"/>
      <c r="DD328" s="75"/>
      <c r="DE328" s="75"/>
      <c r="DF328" s="75"/>
      <c r="DG328" s="75"/>
      <c r="DH328" s="75"/>
      <c r="DI328" s="75"/>
      <c r="DJ328" s="75"/>
      <c r="DK328" s="75"/>
      <c r="DL328" s="75"/>
      <c r="DM328" s="75"/>
      <c r="DN328" s="75"/>
      <c r="DO328" s="75"/>
      <c r="DP328" s="75"/>
      <c r="DQ328" s="75"/>
      <c r="DR328" s="75"/>
      <c r="DS328" s="75"/>
      <c r="DT328" s="75"/>
      <c r="DU328" s="75"/>
      <c r="DV328" s="75"/>
      <c r="DW328" s="75"/>
      <c r="DX328" s="75"/>
      <c r="DY328" s="75"/>
      <c r="DZ328" s="75"/>
      <c r="EA328" s="75"/>
      <c r="EB328" s="75"/>
      <c r="EC328" s="75"/>
      <c r="ED328" s="75"/>
      <c r="EE328" s="75"/>
      <c r="EF328" s="75"/>
      <c r="EG328" s="75"/>
      <c r="EH328" s="75"/>
      <c r="EI328" s="75"/>
      <c r="EJ328" s="75"/>
      <c r="EK328" s="75"/>
      <c r="EL328" s="75"/>
      <c r="EM328" s="75"/>
      <c r="EN328" s="75"/>
      <c r="EO328" s="75"/>
      <c r="EP328" s="75"/>
      <c r="EQ328" s="75"/>
      <c r="ER328" s="75"/>
      <c r="ES328" s="75"/>
      <c r="ET328" s="75"/>
      <c r="EU328" s="75"/>
      <c r="EV328" s="75"/>
      <c r="EW328" s="75"/>
      <c r="EX328" s="75"/>
      <c r="EY328" s="75"/>
      <c r="EZ328" s="75"/>
      <c r="FA328" s="75"/>
      <c r="FB328" s="75"/>
      <c r="FC328" s="75"/>
      <c r="FD328" s="75"/>
      <c r="FE328" s="75"/>
      <c r="FF328" s="75"/>
      <c r="FG328" s="75"/>
      <c r="FH328" s="75"/>
      <c r="FI328" s="75"/>
      <c r="FJ328" s="75"/>
      <c r="FK328" s="75"/>
      <c r="FL328" s="75"/>
      <c r="FM328" s="75"/>
      <c r="FN328" s="75"/>
      <c r="FO328" s="75"/>
      <c r="FP328" s="75"/>
      <c r="FQ328" s="75"/>
      <c r="FR328" s="75"/>
    </row>
    <row r="329" spans="1:174" s="23" customFormat="1" ht="67.95" customHeight="1" outlineLevel="2">
      <c r="A329" s="50"/>
      <c r="B329" s="29"/>
      <c r="C329" s="54" t="s">
        <v>481</v>
      </c>
      <c r="D329" s="51" t="s">
        <v>480</v>
      </c>
      <c r="E329" s="24" t="s">
        <v>14</v>
      </c>
      <c r="F329" s="32">
        <v>767</v>
      </c>
      <c r="G329" s="28" t="s">
        <v>14</v>
      </c>
      <c r="H329" s="33">
        <v>744</v>
      </c>
      <c r="I329" s="28" t="s">
        <v>14</v>
      </c>
      <c r="J329" s="33">
        <v>728.7</v>
      </c>
      <c r="K329" s="28" t="s">
        <v>14</v>
      </c>
      <c r="L329" s="33">
        <v>713.4</v>
      </c>
      <c r="M329" s="64" t="s">
        <v>1007</v>
      </c>
      <c r="N329" s="37"/>
      <c r="O329" s="74">
        <f t="shared" si="4"/>
        <v>0</v>
      </c>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c r="AU329" s="75"/>
      <c r="AV329" s="75"/>
      <c r="AW329" s="75"/>
      <c r="AX329" s="75"/>
      <c r="AY329" s="75"/>
      <c r="AZ329" s="75"/>
      <c r="BA329" s="75"/>
      <c r="BB329" s="75"/>
      <c r="BC329" s="75"/>
      <c r="BD329" s="75"/>
      <c r="BE329" s="75"/>
      <c r="BF329" s="75"/>
      <c r="BG329" s="75"/>
      <c r="BH329" s="75"/>
      <c r="BI329" s="75"/>
      <c r="BJ329" s="75"/>
      <c r="BK329" s="75"/>
      <c r="BL329" s="75"/>
      <c r="BM329" s="75"/>
      <c r="BN329" s="75"/>
      <c r="BO329" s="75"/>
      <c r="BP329" s="75"/>
      <c r="BQ329" s="75"/>
      <c r="BR329" s="75"/>
      <c r="BS329" s="75"/>
      <c r="BT329" s="75"/>
      <c r="BU329" s="75"/>
      <c r="BV329" s="75"/>
      <c r="BW329" s="75"/>
      <c r="BX329" s="75"/>
      <c r="BY329" s="75"/>
      <c r="BZ329" s="75"/>
      <c r="CA329" s="75"/>
      <c r="CB329" s="75"/>
      <c r="CC329" s="75"/>
      <c r="CD329" s="75"/>
      <c r="CE329" s="75"/>
      <c r="CF329" s="75"/>
      <c r="CG329" s="75"/>
      <c r="CH329" s="75"/>
      <c r="CI329" s="75"/>
      <c r="CJ329" s="75"/>
      <c r="CK329" s="75"/>
      <c r="CL329" s="75"/>
      <c r="CM329" s="75"/>
      <c r="CN329" s="75"/>
      <c r="CO329" s="75"/>
      <c r="CP329" s="75"/>
      <c r="CQ329" s="75"/>
      <c r="CR329" s="75"/>
      <c r="CS329" s="75"/>
      <c r="CT329" s="75"/>
      <c r="CU329" s="75"/>
      <c r="CV329" s="75"/>
      <c r="CW329" s="75"/>
      <c r="CX329" s="75"/>
      <c r="CY329" s="75"/>
      <c r="CZ329" s="75"/>
      <c r="DA329" s="75"/>
      <c r="DB329" s="75"/>
      <c r="DC329" s="75"/>
      <c r="DD329" s="75"/>
      <c r="DE329" s="75"/>
      <c r="DF329" s="75"/>
      <c r="DG329" s="75"/>
      <c r="DH329" s="75"/>
      <c r="DI329" s="75"/>
      <c r="DJ329" s="75"/>
      <c r="DK329" s="75"/>
      <c r="DL329" s="75"/>
      <c r="DM329" s="75"/>
      <c r="DN329" s="75"/>
      <c r="DO329" s="75"/>
      <c r="DP329" s="75"/>
      <c r="DQ329" s="75"/>
      <c r="DR329" s="75"/>
      <c r="DS329" s="75"/>
      <c r="DT329" s="75"/>
      <c r="DU329" s="75"/>
      <c r="DV329" s="75"/>
      <c r="DW329" s="75"/>
      <c r="DX329" s="75"/>
      <c r="DY329" s="75"/>
      <c r="DZ329" s="75"/>
      <c r="EA329" s="75"/>
      <c r="EB329" s="75"/>
      <c r="EC329" s="75"/>
      <c r="ED329" s="75"/>
      <c r="EE329" s="75"/>
      <c r="EF329" s="75"/>
      <c r="EG329" s="75"/>
      <c r="EH329" s="75"/>
      <c r="EI329" s="75"/>
      <c r="EJ329" s="75"/>
      <c r="EK329" s="75"/>
      <c r="EL329" s="75"/>
      <c r="EM329" s="75"/>
      <c r="EN329" s="75"/>
      <c r="EO329" s="75"/>
      <c r="EP329" s="75"/>
      <c r="EQ329" s="75"/>
      <c r="ER329" s="75"/>
      <c r="ES329" s="75"/>
      <c r="ET329" s="75"/>
      <c r="EU329" s="75"/>
      <c r="EV329" s="75"/>
      <c r="EW329" s="75"/>
      <c r="EX329" s="75"/>
      <c r="EY329" s="75"/>
      <c r="EZ329" s="75"/>
      <c r="FA329" s="75"/>
      <c r="FB329" s="75"/>
      <c r="FC329" s="75"/>
      <c r="FD329" s="75"/>
      <c r="FE329" s="75"/>
      <c r="FF329" s="75"/>
      <c r="FG329" s="75"/>
      <c r="FH329" s="75"/>
      <c r="FI329" s="75"/>
      <c r="FJ329" s="75"/>
      <c r="FK329" s="75"/>
      <c r="FL329" s="75"/>
      <c r="FM329" s="75"/>
      <c r="FN329" s="75"/>
      <c r="FO329" s="75"/>
      <c r="FP329" s="75"/>
      <c r="FQ329" s="75"/>
      <c r="FR329" s="75"/>
    </row>
    <row r="330" spans="1:174" s="23" customFormat="1" ht="67.95" customHeight="1" outlineLevel="2">
      <c r="A330" s="50"/>
      <c r="B330" s="29"/>
      <c r="C330" s="54" t="s">
        <v>482</v>
      </c>
      <c r="D330" s="51" t="s">
        <v>480</v>
      </c>
      <c r="E330" s="24" t="s">
        <v>14</v>
      </c>
      <c r="F330" s="30">
        <v>1071</v>
      </c>
      <c r="G330" s="28" t="s">
        <v>14</v>
      </c>
      <c r="H330" s="31">
        <v>1038.9000000000001</v>
      </c>
      <c r="I330" s="28" t="s">
        <v>14</v>
      </c>
      <c r="J330" s="31">
        <v>1017.5</v>
      </c>
      <c r="K330" s="28" t="s">
        <v>14</v>
      </c>
      <c r="L330" s="33">
        <v>996.1</v>
      </c>
      <c r="M330" s="64" t="s">
        <v>1165</v>
      </c>
      <c r="N330" s="37"/>
      <c r="O330" s="74">
        <f t="shared" si="4"/>
        <v>0</v>
      </c>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c r="AU330" s="75"/>
      <c r="AV330" s="75"/>
      <c r="AW330" s="75"/>
      <c r="AX330" s="75"/>
      <c r="AY330" s="75"/>
      <c r="AZ330" s="75"/>
      <c r="BA330" s="75"/>
      <c r="BB330" s="75"/>
      <c r="BC330" s="75"/>
      <c r="BD330" s="75"/>
      <c r="BE330" s="75"/>
      <c r="BF330" s="75"/>
      <c r="BG330" s="75"/>
      <c r="BH330" s="75"/>
      <c r="BI330" s="75"/>
      <c r="BJ330" s="75"/>
      <c r="BK330" s="75"/>
      <c r="BL330" s="75"/>
      <c r="BM330" s="75"/>
      <c r="BN330" s="75"/>
      <c r="BO330" s="75"/>
      <c r="BP330" s="75"/>
      <c r="BQ330" s="75"/>
      <c r="BR330" s="75"/>
      <c r="BS330" s="75"/>
      <c r="BT330" s="75"/>
      <c r="BU330" s="75"/>
      <c r="BV330" s="75"/>
      <c r="BW330" s="75"/>
      <c r="BX330" s="75"/>
      <c r="BY330" s="75"/>
      <c r="BZ330" s="75"/>
      <c r="CA330" s="75"/>
      <c r="CB330" s="75"/>
      <c r="CC330" s="75"/>
      <c r="CD330" s="75"/>
      <c r="CE330" s="75"/>
      <c r="CF330" s="75"/>
      <c r="CG330" s="75"/>
      <c r="CH330" s="75"/>
      <c r="CI330" s="75"/>
      <c r="CJ330" s="75"/>
      <c r="CK330" s="75"/>
      <c r="CL330" s="75"/>
      <c r="CM330" s="75"/>
      <c r="CN330" s="75"/>
      <c r="CO330" s="75"/>
      <c r="CP330" s="75"/>
      <c r="CQ330" s="75"/>
      <c r="CR330" s="75"/>
      <c r="CS330" s="75"/>
      <c r="CT330" s="75"/>
      <c r="CU330" s="75"/>
      <c r="CV330" s="75"/>
      <c r="CW330" s="75"/>
      <c r="CX330" s="75"/>
      <c r="CY330" s="75"/>
      <c r="CZ330" s="75"/>
      <c r="DA330" s="75"/>
      <c r="DB330" s="75"/>
      <c r="DC330" s="75"/>
      <c r="DD330" s="75"/>
      <c r="DE330" s="75"/>
      <c r="DF330" s="75"/>
      <c r="DG330" s="75"/>
      <c r="DH330" s="75"/>
      <c r="DI330" s="75"/>
      <c r="DJ330" s="75"/>
      <c r="DK330" s="75"/>
      <c r="DL330" s="75"/>
      <c r="DM330" s="75"/>
      <c r="DN330" s="75"/>
      <c r="DO330" s="75"/>
      <c r="DP330" s="75"/>
      <c r="DQ330" s="75"/>
      <c r="DR330" s="75"/>
      <c r="DS330" s="75"/>
      <c r="DT330" s="75"/>
      <c r="DU330" s="75"/>
      <c r="DV330" s="75"/>
      <c r="DW330" s="75"/>
      <c r="DX330" s="75"/>
      <c r="DY330" s="75"/>
      <c r="DZ330" s="75"/>
      <c r="EA330" s="75"/>
      <c r="EB330" s="75"/>
      <c r="EC330" s="75"/>
      <c r="ED330" s="75"/>
      <c r="EE330" s="75"/>
      <c r="EF330" s="75"/>
      <c r="EG330" s="75"/>
      <c r="EH330" s="75"/>
      <c r="EI330" s="75"/>
      <c r="EJ330" s="75"/>
      <c r="EK330" s="75"/>
      <c r="EL330" s="75"/>
      <c r="EM330" s="75"/>
      <c r="EN330" s="75"/>
      <c r="EO330" s="75"/>
      <c r="EP330" s="75"/>
      <c r="EQ330" s="75"/>
      <c r="ER330" s="75"/>
      <c r="ES330" s="75"/>
      <c r="ET330" s="75"/>
      <c r="EU330" s="75"/>
      <c r="EV330" s="75"/>
      <c r="EW330" s="75"/>
      <c r="EX330" s="75"/>
      <c r="EY330" s="75"/>
      <c r="EZ330" s="75"/>
      <c r="FA330" s="75"/>
      <c r="FB330" s="75"/>
      <c r="FC330" s="75"/>
      <c r="FD330" s="75"/>
      <c r="FE330" s="75"/>
      <c r="FF330" s="75"/>
      <c r="FG330" s="75"/>
      <c r="FH330" s="75"/>
      <c r="FI330" s="75"/>
      <c r="FJ330" s="75"/>
      <c r="FK330" s="75"/>
      <c r="FL330" s="75"/>
      <c r="FM330" s="75"/>
      <c r="FN330" s="75"/>
      <c r="FO330" s="75"/>
      <c r="FP330" s="75"/>
      <c r="FQ330" s="75"/>
      <c r="FR330" s="75"/>
    </row>
    <row r="331" spans="1:174" s="23" customFormat="1" ht="67.95" customHeight="1" outlineLevel="2">
      <c r="A331" s="50"/>
      <c r="B331" s="29"/>
      <c r="C331" s="54" t="s">
        <v>483</v>
      </c>
      <c r="D331" s="51" t="s">
        <v>484</v>
      </c>
      <c r="E331" s="24" t="s">
        <v>14</v>
      </c>
      <c r="F331" s="32">
        <v>662</v>
      </c>
      <c r="G331" s="28" t="s">
        <v>14</v>
      </c>
      <c r="H331" s="33">
        <v>642.1</v>
      </c>
      <c r="I331" s="28" t="s">
        <v>14</v>
      </c>
      <c r="J331" s="33">
        <v>628.9</v>
      </c>
      <c r="K331" s="28" t="s">
        <v>14</v>
      </c>
      <c r="L331" s="33">
        <v>615.70000000000005</v>
      </c>
      <c r="M331" s="64"/>
      <c r="N331" s="37"/>
      <c r="O331" s="74">
        <f t="shared" si="4"/>
        <v>0</v>
      </c>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c r="AU331" s="75"/>
      <c r="AV331" s="75"/>
      <c r="AW331" s="75"/>
      <c r="AX331" s="75"/>
      <c r="AY331" s="75"/>
      <c r="AZ331" s="75"/>
      <c r="BA331" s="75"/>
      <c r="BB331" s="75"/>
      <c r="BC331" s="75"/>
      <c r="BD331" s="75"/>
      <c r="BE331" s="75"/>
      <c r="BF331" s="75"/>
      <c r="BG331" s="75"/>
      <c r="BH331" s="75"/>
      <c r="BI331" s="75"/>
      <c r="BJ331" s="75"/>
      <c r="BK331" s="75"/>
      <c r="BL331" s="75"/>
      <c r="BM331" s="75"/>
      <c r="BN331" s="75"/>
      <c r="BO331" s="75"/>
      <c r="BP331" s="75"/>
      <c r="BQ331" s="75"/>
      <c r="BR331" s="75"/>
      <c r="BS331" s="75"/>
      <c r="BT331" s="75"/>
      <c r="BU331" s="75"/>
      <c r="BV331" s="75"/>
      <c r="BW331" s="75"/>
      <c r="BX331" s="75"/>
      <c r="BY331" s="75"/>
      <c r="BZ331" s="75"/>
      <c r="CA331" s="75"/>
      <c r="CB331" s="75"/>
      <c r="CC331" s="75"/>
      <c r="CD331" s="75"/>
      <c r="CE331" s="75"/>
      <c r="CF331" s="75"/>
      <c r="CG331" s="75"/>
      <c r="CH331" s="75"/>
      <c r="CI331" s="75"/>
      <c r="CJ331" s="75"/>
      <c r="CK331" s="75"/>
      <c r="CL331" s="75"/>
      <c r="CM331" s="75"/>
      <c r="CN331" s="75"/>
      <c r="CO331" s="75"/>
      <c r="CP331" s="75"/>
      <c r="CQ331" s="75"/>
      <c r="CR331" s="75"/>
      <c r="CS331" s="75"/>
      <c r="CT331" s="75"/>
      <c r="CU331" s="75"/>
      <c r="CV331" s="75"/>
      <c r="CW331" s="75"/>
      <c r="CX331" s="75"/>
      <c r="CY331" s="75"/>
      <c r="CZ331" s="75"/>
      <c r="DA331" s="75"/>
      <c r="DB331" s="75"/>
      <c r="DC331" s="75"/>
      <c r="DD331" s="75"/>
      <c r="DE331" s="75"/>
      <c r="DF331" s="75"/>
      <c r="DG331" s="75"/>
      <c r="DH331" s="75"/>
      <c r="DI331" s="75"/>
      <c r="DJ331" s="75"/>
      <c r="DK331" s="75"/>
      <c r="DL331" s="75"/>
      <c r="DM331" s="75"/>
      <c r="DN331" s="75"/>
      <c r="DO331" s="75"/>
      <c r="DP331" s="75"/>
      <c r="DQ331" s="75"/>
      <c r="DR331" s="75"/>
      <c r="DS331" s="75"/>
      <c r="DT331" s="75"/>
      <c r="DU331" s="75"/>
      <c r="DV331" s="75"/>
      <c r="DW331" s="75"/>
      <c r="DX331" s="75"/>
      <c r="DY331" s="75"/>
      <c r="DZ331" s="75"/>
      <c r="EA331" s="75"/>
      <c r="EB331" s="75"/>
      <c r="EC331" s="75"/>
      <c r="ED331" s="75"/>
      <c r="EE331" s="75"/>
      <c r="EF331" s="75"/>
      <c r="EG331" s="75"/>
      <c r="EH331" s="75"/>
      <c r="EI331" s="75"/>
      <c r="EJ331" s="75"/>
      <c r="EK331" s="75"/>
      <c r="EL331" s="75"/>
      <c r="EM331" s="75"/>
      <c r="EN331" s="75"/>
      <c r="EO331" s="75"/>
      <c r="EP331" s="75"/>
      <c r="EQ331" s="75"/>
      <c r="ER331" s="75"/>
      <c r="ES331" s="75"/>
      <c r="ET331" s="75"/>
      <c r="EU331" s="75"/>
      <c r="EV331" s="75"/>
      <c r="EW331" s="75"/>
      <c r="EX331" s="75"/>
      <c r="EY331" s="75"/>
      <c r="EZ331" s="75"/>
      <c r="FA331" s="75"/>
      <c r="FB331" s="75"/>
      <c r="FC331" s="75"/>
      <c r="FD331" s="75"/>
      <c r="FE331" s="75"/>
      <c r="FF331" s="75"/>
      <c r="FG331" s="75"/>
      <c r="FH331" s="75"/>
      <c r="FI331" s="75"/>
      <c r="FJ331" s="75"/>
      <c r="FK331" s="75"/>
      <c r="FL331" s="75"/>
      <c r="FM331" s="75"/>
      <c r="FN331" s="75"/>
      <c r="FO331" s="75"/>
      <c r="FP331" s="75"/>
      <c r="FQ331" s="75"/>
      <c r="FR331" s="75"/>
    </row>
    <row r="332" spans="1:174" s="23" customFormat="1" ht="67.95" customHeight="1" outlineLevel="2">
      <c r="A332" s="50"/>
      <c r="B332" s="29"/>
      <c r="C332" s="54" t="s">
        <v>485</v>
      </c>
      <c r="D332" s="51" t="s">
        <v>486</v>
      </c>
      <c r="E332" s="24" t="s">
        <v>14</v>
      </c>
      <c r="F332" s="32">
        <v>662</v>
      </c>
      <c r="G332" s="28" t="s">
        <v>14</v>
      </c>
      <c r="H332" s="33">
        <v>642.1</v>
      </c>
      <c r="I332" s="28" t="s">
        <v>14</v>
      </c>
      <c r="J332" s="33">
        <v>628.9</v>
      </c>
      <c r="K332" s="28" t="s">
        <v>14</v>
      </c>
      <c r="L332" s="33">
        <v>615.70000000000005</v>
      </c>
      <c r="M332" s="64"/>
      <c r="N332" s="37"/>
      <c r="O332" s="74">
        <f t="shared" si="4"/>
        <v>0</v>
      </c>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c r="AU332" s="75"/>
      <c r="AV332" s="75"/>
      <c r="AW332" s="75"/>
      <c r="AX332" s="75"/>
      <c r="AY332" s="75"/>
      <c r="AZ332" s="75"/>
      <c r="BA332" s="75"/>
      <c r="BB332" s="75"/>
      <c r="BC332" s="75"/>
      <c r="BD332" s="75"/>
      <c r="BE332" s="75"/>
      <c r="BF332" s="75"/>
      <c r="BG332" s="75"/>
      <c r="BH332" s="75"/>
      <c r="BI332" s="75"/>
      <c r="BJ332" s="75"/>
      <c r="BK332" s="75"/>
      <c r="BL332" s="75"/>
      <c r="BM332" s="75"/>
      <c r="BN332" s="75"/>
      <c r="BO332" s="75"/>
      <c r="BP332" s="75"/>
      <c r="BQ332" s="75"/>
      <c r="BR332" s="75"/>
      <c r="BS332" s="75"/>
      <c r="BT332" s="75"/>
      <c r="BU332" s="75"/>
      <c r="BV332" s="75"/>
      <c r="BW332" s="75"/>
      <c r="BX332" s="75"/>
      <c r="BY332" s="75"/>
      <c r="BZ332" s="75"/>
      <c r="CA332" s="75"/>
      <c r="CB332" s="75"/>
      <c r="CC332" s="75"/>
      <c r="CD332" s="75"/>
      <c r="CE332" s="75"/>
      <c r="CF332" s="75"/>
      <c r="CG332" s="75"/>
      <c r="CH332" s="75"/>
      <c r="CI332" s="75"/>
      <c r="CJ332" s="75"/>
      <c r="CK332" s="75"/>
      <c r="CL332" s="75"/>
      <c r="CM332" s="75"/>
      <c r="CN332" s="75"/>
      <c r="CO332" s="75"/>
      <c r="CP332" s="75"/>
      <c r="CQ332" s="75"/>
      <c r="CR332" s="75"/>
      <c r="CS332" s="75"/>
      <c r="CT332" s="75"/>
      <c r="CU332" s="75"/>
      <c r="CV332" s="75"/>
      <c r="CW332" s="75"/>
      <c r="CX332" s="75"/>
      <c r="CY332" s="75"/>
      <c r="CZ332" s="75"/>
      <c r="DA332" s="75"/>
      <c r="DB332" s="75"/>
      <c r="DC332" s="75"/>
      <c r="DD332" s="75"/>
      <c r="DE332" s="75"/>
      <c r="DF332" s="75"/>
      <c r="DG332" s="75"/>
      <c r="DH332" s="75"/>
      <c r="DI332" s="75"/>
      <c r="DJ332" s="75"/>
      <c r="DK332" s="75"/>
      <c r="DL332" s="75"/>
      <c r="DM332" s="75"/>
      <c r="DN332" s="75"/>
      <c r="DO332" s="75"/>
      <c r="DP332" s="75"/>
      <c r="DQ332" s="75"/>
      <c r="DR332" s="75"/>
      <c r="DS332" s="75"/>
      <c r="DT332" s="75"/>
      <c r="DU332" s="75"/>
      <c r="DV332" s="75"/>
      <c r="DW332" s="75"/>
      <c r="DX332" s="75"/>
      <c r="DY332" s="75"/>
      <c r="DZ332" s="75"/>
      <c r="EA332" s="75"/>
      <c r="EB332" s="75"/>
      <c r="EC332" s="75"/>
      <c r="ED332" s="75"/>
      <c r="EE332" s="75"/>
      <c r="EF332" s="75"/>
      <c r="EG332" s="75"/>
      <c r="EH332" s="75"/>
      <c r="EI332" s="75"/>
      <c r="EJ332" s="75"/>
      <c r="EK332" s="75"/>
      <c r="EL332" s="75"/>
      <c r="EM332" s="75"/>
      <c r="EN332" s="75"/>
      <c r="EO332" s="75"/>
      <c r="EP332" s="75"/>
      <c r="EQ332" s="75"/>
      <c r="ER332" s="75"/>
      <c r="ES332" s="75"/>
      <c r="ET332" s="75"/>
      <c r="EU332" s="75"/>
      <c r="EV332" s="75"/>
      <c r="EW332" s="75"/>
      <c r="EX332" s="75"/>
      <c r="EY332" s="75"/>
      <c r="EZ332" s="75"/>
      <c r="FA332" s="75"/>
      <c r="FB332" s="75"/>
      <c r="FC332" s="75"/>
      <c r="FD332" s="75"/>
      <c r="FE332" s="75"/>
      <c r="FF332" s="75"/>
      <c r="FG332" s="75"/>
      <c r="FH332" s="75"/>
      <c r="FI332" s="75"/>
      <c r="FJ332" s="75"/>
      <c r="FK332" s="75"/>
      <c r="FL332" s="75"/>
      <c r="FM332" s="75"/>
      <c r="FN332" s="75"/>
      <c r="FO332" s="75"/>
      <c r="FP332" s="75"/>
      <c r="FQ332" s="75"/>
      <c r="FR332" s="75"/>
    </row>
    <row r="333" spans="1:174" s="23" customFormat="1" ht="67.95" customHeight="1" outlineLevel="2">
      <c r="A333" s="50"/>
      <c r="B333" s="29"/>
      <c r="C333" s="54" t="s">
        <v>487</v>
      </c>
      <c r="D333" s="51" t="s">
        <v>488</v>
      </c>
      <c r="E333" s="24" t="s">
        <v>14</v>
      </c>
      <c r="F333" s="32">
        <v>557</v>
      </c>
      <c r="G333" s="28" t="s">
        <v>14</v>
      </c>
      <c r="H333" s="33">
        <v>540.29999999999995</v>
      </c>
      <c r="I333" s="28" t="s">
        <v>14</v>
      </c>
      <c r="J333" s="33">
        <v>529.20000000000005</v>
      </c>
      <c r="K333" s="28" t="s">
        <v>14</v>
      </c>
      <c r="L333" s="33">
        <v>518.1</v>
      </c>
      <c r="M333" s="64" t="s">
        <v>1007</v>
      </c>
      <c r="N333" s="37"/>
      <c r="O333" s="74">
        <f t="shared" si="4"/>
        <v>0</v>
      </c>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c r="AU333" s="75"/>
      <c r="AV333" s="75"/>
      <c r="AW333" s="75"/>
      <c r="AX333" s="75"/>
      <c r="AY333" s="75"/>
      <c r="AZ333" s="75"/>
      <c r="BA333" s="75"/>
      <c r="BB333" s="75"/>
      <c r="BC333" s="75"/>
      <c r="BD333" s="75"/>
      <c r="BE333" s="75"/>
      <c r="BF333" s="75"/>
      <c r="BG333" s="75"/>
      <c r="BH333" s="75"/>
      <c r="BI333" s="75"/>
      <c r="BJ333" s="75"/>
      <c r="BK333" s="75"/>
      <c r="BL333" s="75"/>
      <c r="BM333" s="75"/>
      <c r="BN333" s="75"/>
      <c r="BO333" s="75"/>
      <c r="BP333" s="75"/>
      <c r="BQ333" s="75"/>
      <c r="BR333" s="75"/>
      <c r="BS333" s="75"/>
      <c r="BT333" s="75"/>
      <c r="BU333" s="75"/>
      <c r="BV333" s="75"/>
      <c r="BW333" s="75"/>
      <c r="BX333" s="75"/>
      <c r="BY333" s="75"/>
      <c r="BZ333" s="75"/>
      <c r="CA333" s="75"/>
      <c r="CB333" s="75"/>
      <c r="CC333" s="75"/>
      <c r="CD333" s="75"/>
      <c r="CE333" s="75"/>
      <c r="CF333" s="75"/>
      <c r="CG333" s="75"/>
      <c r="CH333" s="75"/>
      <c r="CI333" s="75"/>
      <c r="CJ333" s="75"/>
      <c r="CK333" s="75"/>
      <c r="CL333" s="75"/>
      <c r="CM333" s="75"/>
      <c r="CN333" s="75"/>
      <c r="CO333" s="75"/>
      <c r="CP333" s="75"/>
      <c r="CQ333" s="75"/>
      <c r="CR333" s="75"/>
      <c r="CS333" s="75"/>
      <c r="CT333" s="75"/>
      <c r="CU333" s="75"/>
      <c r="CV333" s="75"/>
      <c r="CW333" s="75"/>
      <c r="CX333" s="75"/>
      <c r="CY333" s="75"/>
      <c r="CZ333" s="75"/>
      <c r="DA333" s="75"/>
      <c r="DB333" s="75"/>
      <c r="DC333" s="75"/>
      <c r="DD333" s="75"/>
      <c r="DE333" s="75"/>
      <c r="DF333" s="75"/>
      <c r="DG333" s="75"/>
      <c r="DH333" s="75"/>
      <c r="DI333" s="75"/>
      <c r="DJ333" s="75"/>
      <c r="DK333" s="75"/>
      <c r="DL333" s="75"/>
      <c r="DM333" s="75"/>
      <c r="DN333" s="75"/>
      <c r="DO333" s="75"/>
      <c r="DP333" s="75"/>
      <c r="DQ333" s="75"/>
      <c r="DR333" s="75"/>
      <c r="DS333" s="75"/>
      <c r="DT333" s="75"/>
      <c r="DU333" s="75"/>
      <c r="DV333" s="75"/>
      <c r="DW333" s="75"/>
      <c r="DX333" s="75"/>
      <c r="DY333" s="75"/>
      <c r="DZ333" s="75"/>
      <c r="EA333" s="75"/>
      <c r="EB333" s="75"/>
      <c r="EC333" s="75"/>
      <c r="ED333" s="75"/>
      <c r="EE333" s="75"/>
      <c r="EF333" s="75"/>
      <c r="EG333" s="75"/>
      <c r="EH333" s="75"/>
      <c r="EI333" s="75"/>
      <c r="EJ333" s="75"/>
      <c r="EK333" s="75"/>
      <c r="EL333" s="75"/>
      <c r="EM333" s="75"/>
      <c r="EN333" s="75"/>
      <c r="EO333" s="75"/>
      <c r="EP333" s="75"/>
      <c r="EQ333" s="75"/>
      <c r="ER333" s="75"/>
      <c r="ES333" s="75"/>
      <c r="ET333" s="75"/>
      <c r="EU333" s="75"/>
      <c r="EV333" s="75"/>
      <c r="EW333" s="75"/>
      <c r="EX333" s="75"/>
      <c r="EY333" s="75"/>
      <c r="EZ333" s="75"/>
      <c r="FA333" s="75"/>
      <c r="FB333" s="75"/>
      <c r="FC333" s="75"/>
      <c r="FD333" s="75"/>
      <c r="FE333" s="75"/>
      <c r="FF333" s="75"/>
      <c r="FG333" s="75"/>
      <c r="FH333" s="75"/>
      <c r="FI333" s="75"/>
      <c r="FJ333" s="75"/>
      <c r="FK333" s="75"/>
      <c r="FL333" s="75"/>
      <c r="FM333" s="75"/>
      <c r="FN333" s="75"/>
      <c r="FO333" s="75"/>
      <c r="FP333" s="75"/>
      <c r="FQ333" s="75"/>
      <c r="FR333" s="75"/>
    </row>
    <row r="334" spans="1:174" s="23" customFormat="1" ht="67.95" customHeight="1" outlineLevel="2">
      <c r="A334" s="50"/>
      <c r="B334" s="29"/>
      <c r="C334" s="54" t="s">
        <v>489</v>
      </c>
      <c r="D334" s="51" t="s">
        <v>488</v>
      </c>
      <c r="E334" s="24" t="s">
        <v>14</v>
      </c>
      <c r="F334" s="32">
        <v>767</v>
      </c>
      <c r="G334" s="28" t="s">
        <v>14</v>
      </c>
      <c r="H334" s="33">
        <v>744</v>
      </c>
      <c r="I334" s="28" t="s">
        <v>14</v>
      </c>
      <c r="J334" s="33">
        <v>728.7</v>
      </c>
      <c r="K334" s="28" t="s">
        <v>14</v>
      </c>
      <c r="L334" s="33">
        <v>713.4</v>
      </c>
      <c r="M334" s="64" t="s">
        <v>1166</v>
      </c>
      <c r="N334" s="37"/>
      <c r="O334" s="74">
        <f t="shared" si="4"/>
        <v>0</v>
      </c>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c r="AZ334" s="75"/>
      <c r="BA334" s="75"/>
      <c r="BB334" s="75"/>
      <c r="BC334" s="75"/>
      <c r="BD334" s="75"/>
      <c r="BE334" s="75"/>
      <c r="BF334" s="75"/>
      <c r="BG334" s="75"/>
      <c r="BH334" s="75"/>
      <c r="BI334" s="75"/>
      <c r="BJ334" s="75"/>
      <c r="BK334" s="75"/>
      <c r="BL334" s="75"/>
      <c r="BM334" s="75"/>
      <c r="BN334" s="75"/>
      <c r="BO334" s="75"/>
      <c r="BP334" s="75"/>
      <c r="BQ334" s="75"/>
      <c r="BR334" s="75"/>
      <c r="BS334" s="75"/>
      <c r="BT334" s="75"/>
      <c r="BU334" s="75"/>
      <c r="BV334" s="75"/>
      <c r="BW334" s="75"/>
      <c r="BX334" s="75"/>
      <c r="BY334" s="75"/>
      <c r="BZ334" s="75"/>
      <c r="CA334" s="75"/>
      <c r="CB334" s="75"/>
      <c r="CC334" s="75"/>
      <c r="CD334" s="75"/>
      <c r="CE334" s="75"/>
      <c r="CF334" s="75"/>
      <c r="CG334" s="75"/>
      <c r="CH334" s="75"/>
      <c r="CI334" s="75"/>
      <c r="CJ334" s="75"/>
      <c r="CK334" s="75"/>
      <c r="CL334" s="75"/>
      <c r="CM334" s="75"/>
      <c r="CN334" s="75"/>
      <c r="CO334" s="75"/>
      <c r="CP334" s="75"/>
      <c r="CQ334" s="75"/>
      <c r="CR334" s="75"/>
      <c r="CS334" s="75"/>
      <c r="CT334" s="75"/>
      <c r="CU334" s="75"/>
      <c r="CV334" s="75"/>
      <c r="CW334" s="75"/>
      <c r="CX334" s="75"/>
      <c r="CY334" s="75"/>
      <c r="CZ334" s="75"/>
      <c r="DA334" s="75"/>
      <c r="DB334" s="75"/>
      <c r="DC334" s="75"/>
      <c r="DD334" s="75"/>
      <c r="DE334" s="75"/>
      <c r="DF334" s="75"/>
      <c r="DG334" s="75"/>
      <c r="DH334" s="75"/>
      <c r="DI334" s="75"/>
      <c r="DJ334" s="75"/>
      <c r="DK334" s="75"/>
      <c r="DL334" s="75"/>
      <c r="DM334" s="75"/>
      <c r="DN334" s="75"/>
      <c r="DO334" s="75"/>
      <c r="DP334" s="75"/>
      <c r="DQ334" s="75"/>
      <c r="DR334" s="75"/>
      <c r="DS334" s="75"/>
      <c r="DT334" s="75"/>
      <c r="DU334" s="75"/>
      <c r="DV334" s="75"/>
      <c r="DW334" s="75"/>
      <c r="DX334" s="75"/>
      <c r="DY334" s="75"/>
      <c r="DZ334" s="75"/>
      <c r="EA334" s="75"/>
      <c r="EB334" s="75"/>
      <c r="EC334" s="75"/>
      <c r="ED334" s="75"/>
      <c r="EE334" s="75"/>
      <c r="EF334" s="75"/>
      <c r="EG334" s="75"/>
      <c r="EH334" s="75"/>
      <c r="EI334" s="75"/>
      <c r="EJ334" s="75"/>
      <c r="EK334" s="75"/>
      <c r="EL334" s="75"/>
      <c r="EM334" s="75"/>
      <c r="EN334" s="75"/>
      <c r="EO334" s="75"/>
      <c r="EP334" s="75"/>
      <c r="EQ334" s="75"/>
      <c r="ER334" s="75"/>
      <c r="ES334" s="75"/>
      <c r="ET334" s="75"/>
      <c r="EU334" s="75"/>
      <c r="EV334" s="75"/>
      <c r="EW334" s="75"/>
      <c r="EX334" s="75"/>
      <c r="EY334" s="75"/>
      <c r="EZ334" s="75"/>
      <c r="FA334" s="75"/>
      <c r="FB334" s="75"/>
      <c r="FC334" s="75"/>
      <c r="FD334" s="75"/>
      <c r="FE334" s="75"/>
      <c r="FF334" s="75"/>
      <c r="FG334" s="75"/>
      <c r="FH334" s="75"/>
      <c r="FI334" s="75"/>
      <c r="FJ334" s="75"/>
      <c r="FK334" s="75"/>
      <c r="FL334" s="75"/>
      <c r="FM334" s="75"/>
      <c r="FN334" s="75"/>
      <c r="FO334" s="75"/>
      <c r="FP334" s="75"/>
      <c r="FQ334" s="75"/>
      <c r="FR334" s="75"/>
    </row>
    <row r="335" spans="1:174" s="23" customFormat="1" ht="67.95" customHeight="1" outlineLevel="2">
      <c r="A335" s="50"/>
      <c r="B335" s="29"/>
      <c r="C335" s="54" t="s">
        <v>490</v>
      </c>
      <c r="D335" s="51" t="s">
        <v>488</v>
      </c>
      <c r="E335" s="24" t="s">
        <v>14</v>
      </c>
      <c r="F335" s="30">
        <v>1068</v>
      </c>
      <c r="G335" s="28" t="s">
        <v>14</v>
      </c>
      <c r="H335" s="31">
        <v>1036</v>
      </c>
      <c r="I335" s="28" t="s">
        <v>14</v>
      </c>
      <c r="J335" s="31">
        <v>1014.6</v>
      </c>
      <c r="K335" s="28" t="s">
        <v>14</v>
      </c>
      <c r="L335" s="33">
        <v>993.3</v>
      </c>
      <c r="M335" s="64" t="s">
        <v>1163</v>
      </c>
      <c r="N335" s="37"/>
      <c r="O335" s="74">
        <f t="shared" si="4"/>
        <v>0</v>
      </c>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c r="AZ335" s="75"/>
      <c r="BA335" s="75"/>
      <c r="BB335" s="75"/>
      <c r="BC335" s="75"/>
      <c r="BD335" s="75"/>
      <c r="BE335" s="75"/>
      <c r="BF335" s="75"/>
      <c r="BG335" s="75"/>
      <c r="BH335" s="75"/>
      <c r="BI335" s="75"/>
      <c r="BJ335" s="75"/>
      <c r="BK335" s="75"/>
      <c r="BL335" s="75"/>
      <c r="BM335" s="75"/>
      <c r="BN335" s="75"/>
      <c r="BO335" s="75"/>
      <c r="BP335" s="75"/>
      <c r="BQ335" s="75"/>
      <c r="BR335" s="75"/>
      <c r="BS335" s="75"/>
      <c r="BT335" s="75"/>
      <c r="BU335" s="75"/>
      <c r="BV335" s="75"/>
      <c r="BW335" s="75"/>
      <c r="BX335" s="75"/>
      <c r="BY335" s="75"/>
      <c r="BZ335" s="75"/>
      <c r="CA335" s="75"/>
      <c r="CB335" s="75"/>
      <c r="CC335" s="75"/>
      <c r="CD335" s="75"/>
      <c r="CE335" s="75"/>
      <c r="CF335" s="75"/>
      <c r="CG335" s="75"/>
      <c r="CH335" s="75"/>
      <c r="CI335" s="75"/>
      <c r="CJ335" s="75"/>
      <c r="CK335" s="75"/>
      <c r="CL335" s="75"/>
      <c r="CM335" s="75"/>
      <c r="CN335" s="75"/>
      <c r="CO335" s="75"/>
      <c r="CP335" s="75"/>
      <c r="CQ335" s="75"/>
      <c r="CR335" s="75"/>
      <c r="CS335" s="75"/>
      <c r="CT335" s="75"/>
      <c r="CU335" s="75"/>
      <c r="CV335" s="75"/>
      <c r="CW335" s="75"/>
      <c r="CX335" s="75"/>
      <c r="CY335" s="75"/>
      <c r="CZ335" s="75"/>
      <c r="DA335" s="75"/>
      <c r="DB335" s="75"/>
      <c r="DC335" s="75"/>
      <c r="DD335" s="75"/>
      <c r="DE335" s="75"/>
      <c r="DF335" s="75"/>
      <c r="DG335" s="75"/>
      <c r="DH335" s="75"/>
      <c r="DI335" s="75"/>
      <c r="DJ335" s="75"/>
      <c r="DK335" s="75"/>
      <c r="DL335" s="75"/>
      <c r="DM335" s="75"/>
      <c r="DN335" s="75"/>
      <c r="DO335" s="75"/>
      <c r="DP335" s="75"/>
      <c r="DQ335" s="75"/>
      <c r="DR335" s="75"/>
      <c r="DS335" s="75"/>
      <c r="DT335" s="75"/>
      <c r="DU335" s="75"/>
      <c r="DV335" s="75"/>
      <c r="DW335" s="75"/>
      <c r="DX335" s="75"/>
      <c r="DY335" s="75"/>
      <c r="DZ335" s="75"/>
      <c r="EA335" s="75"/>
      <c r="EB335" s="75"/>
      <c r="EC335" s="75"/>
      <c r="ED335" s="75"/>
      <c r="EE335" s="75"/>
      <c r="EF335" s="75"/>
      <c r="EG335" s="75"/>
      <c r="EH335" s="75"/>
      <c r="EI335" s="75"/>
      <c r="EJ335" s="75"/>
      <c r="EK335" s="75"/>
      <c r="EL335" s="75"/>
      <c r="EM335" s="75"/>
      <c r="EN335" s="75"/>
      <c r="EO335" s="75"/>
      <c r="EP335" s="75"/>
      <c r="EQ335" s="75"/>
      <c r="ER335" s="75"/>
      <c r="ES335" s="75"/>
      <c r="ET335" s="75"/>
      <c r="EU335" s="75"/>
      <c r="EV335" s="75"/>
      <c r="EW335" s="75"/>
      <c r="EX335" s="75"/>
      <c r="EY335" s="75"/>
      <c r="EZ335" s="75"/>
      <c r="FA335" s="75"/>
      <c r="FB335" s="75"/>
      <c r="FC335" s="75"/>
      <c r="FD335" s="75"/>
      <c r="FE335" s="75"/>
      <c r="FF335" s="75"/>
      <c r="FG335" s="75"/>
      <c r="FH335" s="75"/>
      <c r="FI335" s="75"/>
      <c r="FJ335" s="75"/>
      <c r="FK335" s="75"/>
      <c r="FL335" s="75"/>
      <c r="FM335" s="75"/>
      <c r="FN335" s="75"/>
      <c r="FO335" s="75"/>
      <c r="FP335" s="75"/>
      <c r="FQ335" s="75"/>
      <c r="FR335" s="75"/>
    </row>
    <row r="336" spans="1:174" s="23" customFormat="1" ht="67.95" customHeight="1" outlineLevel="2">
      <c r="A336" s="50"/>
      <c r="B336" s="29"/>
      <c r="C336" s="54" t="s">
        <v>491</v>
      </c>
      <c r="D336" s="51" t="s">
        <v>492</v>
      </c>
      <c r="E336" s="24" t="s">
        <v>14</v>
      </c>
      <c r="F336" s="32">
        <v>668</v>
      </c>
      <c r="G336" s="28" t="s">
        <v>14</v>
      </c>
      <c r="H336" s="33">
        <v>648</v>
      </c>
      <c r="I336" s="28" t="s">
        <v>14</v>
      </c>
      <c r="J336" s="33">
        <v>634.6</v>
      </c>
      <c r="K336" s="28" t="s">
        <v>14</v>
      </c>
      <c r="L336" s="33">
        <v>621.29999999999995</v>
      </c>
      <c r="M336" s="64"/>
      <c r="N336" s="37"/>
      <c r="O336" s="74">
        <f t="shared" si="4"/>
        <v>0</v>
      </c>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row>
    <row r="337" spans="1:174" s="23" customFormat="1" ht="67.95" customHeight="1" outlineLevel="2">
      <c r="A337" s="50"/>
      <c r="B337" s="29"/>
      <c r="C337" s="54" t="s">
        <v>493</v>
      </c>
      <c r="D337" s="51" t="s">
        <v>494</v>
      </c>
      <c r="E337" s="24" t="s">
        <v>14</v>
      </c>
      <c r="F337" s="32">
        <v>557</v>
      </c>
      <c r="G337" s="28" t="s">
        <v>14</v>
      </c>
      <c r="H337" s="33">
        <v>540.29999999999995</v>
      </c>
      <c r="I337" s="28" t="s">
        <v>14</v>
      </c>
      <c r="J337" s="33">
        <v>529.20000000000005</v>
      </c>
      <c r="K337" s="28" t="s">
        <v>14</v>
      </c>
      <c r="L337" s="33">
        <v>518.1</v>
      </c>
      <c r="M337" s="64" t="s">
        <v>1072</v>
      </c>
      <c r="N337" s="37"/>
      <c r="O337" s="74">
        <f t="shared" si="4"/>
        <v>0</v>
      </c>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c r="AU337" s="75"/>
      <c r="AV337" s="75"/>
      <c r="AW337" s="75"/>
      <c r="AX337" s="75"/>
      <c r="AY337" s="75"/>
      <c r="AZ337" s="75"/>
      <c r="BA337" s="75"/>
      <c r="BB337" s="75"/>
      <c r="BC337" s="75"/>
      <c r="BD337" s="75"/>
      <c r="BE337" s="75"/>
      <c r="BF337" s="75"/>
      <c r="BG337" s="75"/>
      <c r="BH337" s="75"/>
      <c r="BI337" s="75"/>
      <c r="BJ337" s="75"/>
      <c r="BK337" s="75"/>
      <c r="BL337" s="75"/>
      <c r="BM337" s="75"/>
      <c r="BN337" s="75"/>
      <c r="BO337" s="75"/>
      <c r="BP337" s="75"/>
      <c r="BQ337" s="75"/>
      <c r="BR337" s="75"/>
      <c r="BS337" s="75"/>
      <c r="BT337" s="75"/>
      <c r="BU337" s="75"/>
      <c r="BV337" s="75"/>
      <c r="BW337" s="75"/>
      <c r="BX337" s="75"/>
      <c r="BY337" s="75"/>
      <c r="BZ337" s="75"/>
      <c r="CA337" s="75"/>
      <c r="CB337" s="75"/>
      <c r="CC337" s="75"/>
      <c r="CD337" s="75"/>
      <c r="CE337" s="75"/>
      <c r="CF337" s="75"/>
      <c r="CG337" s="75"/>
      <c r="CH337" s="75"/>
      <c r="CI337" s="75"/>
      <c r="CJ337" s="75"/>
      <c r="CK337" s="75"/>
      <c r="CL337" s="75"/>
      <c r="CM337" s="75"/>
      <c r="CN337" s="75"/>
      <c r="CO337" s="75"/>
      <c r="CP337" s="75"/>
      <c r="CQ337" s="75"/>
      <c r="CR337" s="75"/>
      <c r="CS337" s="75"/>
      <c r="CT337" s="75"/>
      <c r="CU337" s="75"/>
      <c r="CV337" s="75"/>
      <c r="CW337" s="75"/>
      <c r="CX337" s="75"/>
      <c r="CY337" s="75"/>
      <c r="CZ337" s="75"/>
      <c r="DA337" s="75"/>
      <c r="DB337" s="75"/>
      <c r="DC337" s="75"/>
      <c r="DD337" s="75"/>
      <c r="DE337" s="75"/>
      <c r="DF337" s="75"/>
      <c r="DG337" s="75"/>
      <c r="DH337" s="75"/>
      <c r="DI337" s="75"/>
      <c r="DJ337" s="75"/>
      <c r="DK337" s="75"/>
      <c r="DL337" s="75"/>
      <c r="DM337" s="75"/>
      <c r="DN337" s="75"/>
      <c r="DO337" s="75"/>
      <c r="DP337" s="75"/>
      <c r="DQ337" s="75"/>
      <c r="DR337" s="75"/>
      <c r="DS337" s="75"/>
      <c r="DT337" s="75"/>
      <c r="DU337" s="75"/>
      <c r="DV337" s="75"/>
      <c r="DW337" s="75"/>
      <c r="DX337" s="75"/>
      <c r="DY337" s="75"/>
      <c r="DZ337" s="75"/>
      <c r="EA337" s="75"/>
      <c r="EB337" s="75"/>
      <c r="EC337" s="75"/>
      <c r="ED337" s="75"/>
      <c r="EE337" s="75"/>
      <c r="EF337" s="75"/>
      <c r="EG337" s="75"/>
      <c r="EH337" s="75"/>
      <c r="EI337" s="75"/>
      <c r="EJ337" s="75"/>
      <c r="EK337" s="75"/>
      <c r="EL337" s="75"/>
      <c r="EM337" s="75"/>
      <c r="EN337" s="75"/>
      <c r="EO337" s="75"/>
      <c r="EP337" s="75"/>
      <c r="EQ337" s="75"/>
      <c r="ER337" s="75"/>
      <c r="ES337" s="75"/>
      <c r="ET337" s="75"/>
      <c r="EU337" s="75"/>
      <c r="EV337" s="75"/>
      <c r="EW337" s="75"/>
      <c r="EX337" s="75"/>
      <c r="EY337" s="75"/>
      <c r="EZ337" s="75"/>
      <c r="FA337" s="75"/>
      <c r="FB337" s="75"/>
      <c r="FC337" s="75"/>
      <c r="FD337" s="75"/>
      <c r="FE337" s="75"/>
      <c r="FF337" s="75"/>
      <c r="FG337" s="75"/>
      <c r="FH337" s="75"/>
      <c r="FI337" s="75"/>
      <c r="FJ337" s="75"/>
      <c r="FK337" s="75"/>
      <c r="FL337" s="75"/>
      <c r="FM337" s="75"/>
      <c r="FN337" s="75"/>
      <c r="FO337" s="75"/>
      <c r="FP337" s="75"/>
      <c r="FQ337" s="75"/>
      <c r="FR337" s="75"/>
    </row>
    <row r="338" spans="1:174" s="23" customFormat="1" ht="67.95" customHeight="1" outlineLevel="2">
      <c r="A338" s="50"/>
      <c r="B338" s="29"/>
      <c r="C338" s="54" t="s">
        <v>495</v>
      </c>
      <c r="D338" s="51" t="s">
        <v>496</v>
      </c>
      <c r="E338" s="24" t="s">
        <v>14</v>
      </c>
      <c r="F338" s="32">
        <v>767</v>
      </c>
      <c r="G338" s="28" t="s">
        <v>14</v>
      </c>
      <c r="H338" s="33">
        <v>744</v>
      </c>
      <c r="I338" s="28" t="s">
        <v>14</v>
      </c>
      <c r="J338" s="33">
        <v>728.7</v>
      </c>
      <c r="K338" s="28" t="s">
        <v>14</v>
      </c>
      <c r="L338" s="33">
        <v>713.4</v>
      </c>
      <c r="M338" s="64" t="s">
        <v>1072</v>
      </c>
      <c r="N338" s="37"/>
      <c r="O338" s="74">
        <f t="shared" si="4"/>
        <v>0</v>
      </c>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c r="AU338" s="75"/>
      <c r="AV338" s="75"/>
      <c r="AW338" s="75"/>
      <c r="AX338" s="75"/>
      <c r="AY338" s="75"/>
      <c r="AZ338" s="75"/>
      <c r="BA338" s="75"/>
      <c r="BB338" s="75"/>
      <c r="BC338" s="75"/>
      <c r="BD338" s="75"/>
      <c r="BE338" s="75"/>
      <c r="BF338" s="75"/>
      <c r="BG338" s="75"/>
      <c r="BH338" s="75"/>
      <c r="BI338" s="75"/>
      <c r="BJ338" s="75"/>
      <c r="BK338" s="75"/>
      <c r="BL338" s="75"/>
      <c r="BM338" s="75"/>
      <c r="BN338" s="75"/>
      <c r="BO338" s="75"/>
      <c r="BP338" s="75"/>
      <c r="BQ338" s="75"/>
      <c r="BR338" s="75"/>
      <c r="BS338" s="75"/>
      <c r="BT338" s="75"/>
      <c r="BU338" s="75"/>
      <c r="BV338" s="75"/>
      <c r="BW338" s="75"/>
      <c r="BX338" s="75"/>
      <c r="BY338" s="75"/>
      <c r="BZ338" s="75"/>
      <c r="CA338" s="75"/>
      <c r="CB338" s="75"/>
      <c r="CC338" s="75"/>
      <c r="CD338" s="75"/>
      <c r="CE338" s="75"/>
      <c r="CF338" s="75"/>
      <c r="CG338" s="75"/>
      <c r="CH338" s="75"/>
      <c r="CI338" s="75"/>
      <c r="CJ338" s="75"/>
      <c r="CK338" s="75"/>
      <c r="CL338" s="75"/>
      <c r="CM338" s="75"/>
      <c r="CN338" s="75"/>
      <c r="CO338" s="75"/>
      <c r="CP338" s="75"/>
      <c r="CQ338" s="75"/>
      <c r="CR338" s="75"/>
      <c r="CS338" s="75"/>
      <c r="CT338" s="75"/>
      <c r="CU338" s="75"/>
      <c r="CV338" s="75"/>
      <c r="CW338" s="75"/>
      <c r="CX338" s="75"/>
      <c r="CY338" s="75"/>
      <c r="CZ338" s="75"/>
      <c r="DA338" s="75"/>
      <c r="DB338" s="75"/>
      <c r="DC338" s="75"/>
      <c r="DD338" s="75"/>
      <c r="DE338" s="75"/>
      <c r="DF338" s="75"/>
      <c r="DG338" s="75"/>
      <c r="DH338" s="75"/>
      <c r="DI338" s="75"/>
      <c r="DJ338" s="75"/>
      <c r="DK338" s="75"/>
      <c r="DL338" s="75"/>
      <c r="DM338" s="75"/>
      <c r="DN338" s="75"/>
      <c r="DO338" s="75"/>
      <c r="DP338" s="75"/>
      <c r="DQ338" s="75"/>
      <c r="DR338" s="75"/>
      <c r="DS338" s="75"/>
      <c r="DT338" s="75"/>
      <c r="DU338" s="75"/>
      <c r="DV338" s="75"/>
      <c r="DW338" s="75"/>
      <c r="DX338" s="75"/>
      <c r="DY338" s="75"/>
      <c r="DZ338" s="75"/>
      <c r="EA338" s="75"/>
      <c r="EB338" s="75"/>
      <c r="EC338" s="75"/>
      <c r="ED338" s="75"/>
      <c r="EE338" s="75"/>
      <c r="EF338" s="75"/>
      <c r="EG338" s="75"/>
      <c r="EH338" s="75"/>
      <c r="EI338" s="75"/>
      <c r="EJ338" s="75"/>
      <c r="EK338" s="75"/>
      <c r="EL338" s="75"/>
      <c r="EM338" s="75"/>
      <c r="EN338" s="75"/>
      <c r="EO338" s="75"/>
      <c r="EP338" s="75"/>
      <c r="EQ338" s="75"/>
      <c r="ER338" s="75"/>
      <c r="ES338" s="75"/>
      <c r="ET338" s="75"/>
      <c r="EU338" s="75"/>
      <c r="EV338" s="75"/>
      <c r="EW338" s="75"/>
      <c r="EX338" s="75"/>
      <c r="EY338" s="75"/>
      <c r="EZ338" s="75"/>
      <c r="FA338" s="75"/>
      <c r="FB338" s="75"/>
      <c r="FC338" s="75"/>
      <c r="FD338" s="75"/>
      <c r="FE338" s="75"/>
      <c r="FF338" s="75"/>
      <c r="FG338" s="75"/>
      <c r="FH338" s="75"/>
      <c r="FI338" s="75"/>
      <c r="FJ338" s="75"/>
      <c r="FK338" s="75"/>
      <c r="FL338" s="75"/>
      <c r="FM338" s="75"/>
      <c r="FN338" s="75"/>
      <c r="FO338" s="75"/>
      <c r="FP338" s="75"/>
      <c r="FQ338" s="75"/>
      <c r="FR338" s="75"/>
    </row>
    <row r="339" spans="1:174" s="23" customFormat="1" ht="67.95" customHeight="1" outlineLevel="2">
      <c r="A339" s="50"/>
      <c r="B339" s="29"/>
      <c r="C339" s="54" t="s">
        <v>497</v>
      </c>
      <c r="D339" s="51" t="s">
        <v>498</v>
      </c>
      <c r="E339" s="24" t="s">
        <v>14</v>
      </c>
      <c r="F339" s="30">
        <v>1068</v>
      </c>
      <c r="G339" s="28" t="s">
        <v>14</v>
      </c>
      <c r="H339" s="31">
        <v>1036</v>
      </c>
      <c r="I339" s="28" t="s">
        <v>14</v>
      </c>
      <c r="J339" s="31">
        <v>1014.6</v>
      </c>
      <c r="K339" s="28" t="s">
        <v>14</v>
      </c>
      <c r="L339" s="33">
        <v>993.3</v>
      </c>
      <c r="M339" s="64" t="s">
        <v>1167</v>
      </c>
      <c r="N339" s="37"/>
      <c r="O339" s="74">
        <f t="shared" si="4"/>
        <v>0</v>
      </c>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c r="AU339" s="75"/>
      <c r="AV339" s="75"/>
      <c r="AW339" s="75"/>
      <c r="AX339" s="75"/>
      <c r="AY339" s="75"/>
      <c r="AZ339" s="75"/>
      <c r="BA339" s="75"/>
      <c r="BB339" s="75"/>
      <c r="BC339" s="75"/>
      <c r="BD339" s="75"/>
      <c r="BE339" s="75"/>
      <c r="BF339" s="75"/>
      <c r="BG339" s="75"/>
      <c r="BH339" s="75"/>
      <c r="BI339" s="75"/>
      <c r="BJ339" s="75"/>
      <c r="BK339" s="75"/>
      <c r="BL339" s="75"/>
      <c r="BM339" s="75"/>
      <c r="BN339" s="75"/>
      <c r="BO339" s="75"/>
      <c r="BP339" s="75"/>
      <c r="BQ339" s="75"/>
      <c r="BR339" s="75"/>
      <c r="BS339" s="75"/>
      <c r="BT339" s="75"/>
      <c r="BU339" s="75"/>
      <c r="BV339" s="75"/>
      <c r="BW339" s="75"/>
      <c r="BX339" s="75"/>
      <c r="BY339" s="75"/>
      <c r="BZ339" s="75"/>
      <c r="CA339" s="75"/>
      <c r="CB339" s="75"/>
      <c r="CC339" s="75"/>
      <c r="CD339" s="75"/>
      <c r="CE339" s="75"/>
      <c r="CF339" s="75"/>
      <c r="CG339" s="75"/>
      <c r="CH339" s="75"/>
      <c r="CI339" s="75"/>
      <c r="CJ339" s="75"/>
      <c r="CK339" s="75"/>
      <c r="CL339" s="75"/>
      <c r="CM339" s="75"/>
      <c r="CN339" s="75"/>
      <c r="CO339" s="75"/>
      <c r="CP339" s="75"/>
      <c r="CQ339" s="75"/>
      <c r="CR339" s="75"/>
      <c r="CS339" s="75"/>
      <c r="CT339" s="75"/>
      <c r="CU339" s="75"/>
      <c r="CV339" s="75"/>
      <c r="CW339" s="75"/>
      <c r="CX339" s="75"/>
      <c r="CY339" s="75"/>
      <c r="CZ339" s="75"/>
      <c r="DA339" s="75"/>
      <c r="DB339" s="75"/>
      <c r="DC339" s="75"/>
      <c r="DD339" s="75"/>
      <c r="DE339" s="75"/>
      <c r="DF339" s="75"/>
      <c r="DG339" s="75"/>
      <c r="DH339" s="75"/>
      <c r="DI339" s="75"/>
      <c r="DJ339" s="75"/>
      <c r="DK339" s="75"/>
      <c r="DL339" s="75"/>
      <c r="DM339" s="75"/>
      <c r="DN339" s="75"/>
      <c r="DO339" s="75"/>
      <c r="DP339" s="75"/>
      <c r="DQ339" s="75"/>
      <c r="DR339" s="75"/>
      <c r="DS339" s="75"/>
      <c r="DT339" s="75"/>
      <c r="DU339" s="75"/>
      <c r="DV339" s="75"/>
      <c r="DW339" s="75"/>
      <c r="DX339" s="75"/>
      <c r="DY339" s="75"/>
      <c r="DZ339" s="75"/>
      <c r="EA339" s="75"/>
      <c r="EB339" s="75"/>
      <c r="EC339" s="75"/>
      <c r="ED339" s="75"/>
      <c r="EE339" s="75"/>
      <c r="EF339" s="75"/>
      <c r="EG339" s="75"/>
      <c r="EH339" s="75"/>
      <c r="EI339" s="75"/>
      <c r="EJ339" s="75"/>
      <c r="EK339" s="75"/>
      <c r="EL339" s="75"/>
      <c r="EM339" s="75"/>
      <c r="EN339" s="75"/>
      <c r="EO339" s="75"/>
      <c r="EP339" s="75"/>
      <c r="EQ339" s="75"/>
      <c r="ER339" s="75"/>
      <c r="ES339" s="75"/>
      <c r="ET339" s="75"/>
      <c r="EU339" s="75"/>
      <c r="EV339" s="75"/>
      <c r="EW339" s="75"/>
      <c r="EX339" s="75"/>
      <c r="EY339" s="75"/>
      <c r="EZ339" s="75"/>
      <c r="FA339" s="75"/>
      <c r="FB339" s="75"/>
      <c r="FC339" s="75"/>
      <c r="FD339" s="75"/>
      <c r="FE339" s="75"/>
      <c r="FF339" s="75"/>
      <c r="FG339" s="75"/>
      <c r="FH339" s="75"/>
      <c r="FI339" s="75"/>
      <c r="FJ339" s="75"/>
      <c r="FK339" s="75"/>
      <c r="FL339" s="75"/>
      <c r="FM339" s="75"/>
      <c r="FN339" s="75"/>
      <c r="FO339" s="75"/>
      <c r="FP339" s="75"/>
      <c r="FQ339" s="75"/>
      <c r="FR339" s="75"/>
    </row>
    <row r="340" spans="1:174" s="23" customFormat="1" ht="67.95" customHeight="1" outlineLevel="2">
      <c r="A340" s="50"/>
      <c r="B340" s="29"/>
      <c r="C340" s="54" t="s">
        <v>499</v>
      </c>
      <c r="D340" s="51" t="s">
        <v>500</v>
      </c>
      <c r="E340" s="24" t="s">
        <v>14</v>
      </c>
      <c r="F340" s="32">
        <v>557</v>
      </c>
      <c r="G340" s="28" t="s">
        <v>14</v>
      </c>
      <c r="H340" s="33">
        <v>540.29999999999995</v>
      </c>
      <c r="I340" s="28" t="s">
        <v>14</v>
      </c>
      <c r="J340" s="33">
        <v>529.20000000000005</v>
      </c>
      <c r="K340" s="28" t="s">
        <v>14</v>
      </c>
      <c r="L340" s="33">
        <v>518.1</v>
      </c>
      <c r="M340" s="64" t="s">
        <v>1168</v>
      </c>
      <c r="N340" s="37"/>
      <c r="O340" s="74">
        <f t="shared" si="4"/>
        <v>0</v>
      </c>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c r="AU340" s="75"/>
      <c r="AV340" s="75"/>
      <c r="AW340" s="75"/>
      <c r="AX340" s="75"/>
      <c r="AY340" s="75"/>
      <c r="AZ340" s="75"/>
      <c r="BA340" s="75"/>
      <c r="BB340" s="75"/>
      <c r="BC340" s="75"/>
      <c r="BD340" s="75"/>
      <c r="BE340" s="75"/>
      <c r="BF340" s="75"/>
      <c r="BG340" s="75"/>
      <c r="BH340" s="75"/>
      <c r="BI340" s="75"/>
      <c r="BJ340" s="75"/>
      <c r="BK340" s="75"/>
      <c r="BL340" s="75"/>
      <c r="BM340" s="75"/>
      <c r="BN340" s="75"/>
      <c r="BO340" s="75"/>
      <c r="BP340" s="75"/>
      <c r="BQ340" s="75"/>
      <c r="BR340" s="75"/>
      <c r="BS340" s="75"/>
      <c r="BT340" s="75"/>
      <c r="BU340" s="75"/>
      <c r="BV340" s="75"/>
      <c r="BW340" s="75"/>
      <c r="BX340" s="75"/>
      <c r="BY340" s="75"/>
      <c r="BZ340" s="75"/>
      <c r="CA340" s="75"/>
      <c r="CB340" s="75"/>
      <c r="CC340" s="75"/>
      <c r="CD340" s="75"/>
      <c r="CE340" s="75"/>
      <c r="CF340" s="75"/>
      <c r="CG340" s="75"/>
      <c r="CH340" s="75"/>
      <c r="CI340" s="75"/>
      <c r="CJ340" s="75"/>
      <c r="CK340" s="75"/>
      <c r="CL340" s="75"/>
      <c r="CM340" s="75"/>
      <c r="CN340" s="75"/>
      <c r="CO340" s="75"/>
      <c r="CP340" s="75"/>
      <c r="CQ340" s="75"/>
      <c r="CR340" s="75"/>
      <c r="CS340" s="75"/>
      <c r="CT340" s="75"/>
      <c r="CU340" s="75"/>
      <c r="CV340" s="75"/>
      <c r="CW340" s="75"/>
      <c r="CX340" s="75"/>
      <c r="CY340" s="75"/>
      <c r="CZ340" s="75"/>
      <c r="DA340" s="75"/>
      <c r="DB340" s="75"/>
      <c r="DC340" s="75"/>
      <c r="DD340" s="75"/>
      <c r="DE340" s="75"/>
      <c r="DF340" s="75"/>
      <c r="DG340" s="75"/>
      <c r="DH340" s="75"/>
      <c r="DI340" s="75"/>
      <c r="DJ340" s="75"/>
      <c r="DK340" s="75"/>
      <c r="DL340" s="75"/>
      <c r="DM340" s="75"/>
      <c r="DN340" s="75"/>
      <c r="DO340" s="75"/>
      <c r="DP340" s="75"/>
      <c r="DQ340" s="75"/>
      <c r="DR340" s="75"/>
      <c r="DS340" s="75"/>
      <c r="DT340" s="75"/>
      <c r="DU340" s="75"/>
      <c r="DV340" s="75"/>
      <c r="DW340" s="75"/>
      <c r="DX340" s="75"/>
      <c r="DY340" s="75"/>
      <c r="DZ340" s="75"/>
      <c r="EA340" s="75"/>
      <c r="EB340" s="75"/>
      <c r="EC340" s="75"/>
      <c r="ED340" s="75"/>
      <c r="EE340" s="75"/>
      <c r="EF340" s="75"/>
      <c r="EG340" s="75"/>
      <c r="EH340" s="75"/>
      <c r="EI340" s="75"/>
      <c r="EJ340" s="75"/>
      <c r="EK340" s="75"/>
      <c r="EL340" s="75"/>
      <c r="EM340" s="75"/>
      <c r="EN340" s="75"/>
      <c r="EO340" s="75"/>
      <c r="EP340" s="75"/>
      <c r="EQ340" s="75"/>
      <c r="ER340" s="75"/>
      <c r="ES340" s="75"/>
      <c r="ET340" s="75"/>
      <c r="EU340" s="75"/>
      <c r="EV340" s="75"/>
      <c r="EW340" s="75"/>
      <c r="EX340" s="75"/>
      <c r="EY340" s="75"/>
      <c r="EZ340" s="75"/>
      <c r="FA340" s="75"/>
      <c r="FB340" s="75"/>
      <c r="FC340" s="75"/>
      <c r="FD340" s="75"/>
      <c r="FE340" s="75"/>
      <c r="FF340" s="75"/>
      <c r="FG340" s="75"/>
      <c r="FH340" s="75"/>
      <c r="FI340" s="75"/>
      <c r="FJ340" s="75"/>
      <c r="FK340" s="75"/>
      <c r="FL340" s="75"/>
      <c r="FM340" s="75"/>
      <c r="FN340" s="75"/>
      <c r="FO340" s="75"/>
      <c r="FP340" s="75"/>
      <c r="FQ340" s="75"/>
      <c r="FR340" s="75"/>
    </row>
    <row r="341" spans="1:174" s="23" customFormat="1" ht="67.95" customHeight="1" outlineLevel="2">
      <c r="A341" s="50"/>
      <c r="B341" s="29"/>
      <c r="C341" s="54" t="s">
        <v>501</v>
      </c>
      <c r="D341" s="51" t="s">
        <v>500</v>
      </c>
      <c r="E341" s="24" t="s">
        <v>14</v>
      </c>
      <c r="F341" s="32">
        <v>767</v>
      </c>
      <c r="G341" s="28" t="s">
        <v>14</v>
      </c>
      <c r="H341" s="33">
        <v>744</v>
      </c>
      <c r="I341" s="28" t="s">
        <v>14</v>
      </c>
      <c r="J341" s="33">
        <v>728.7</v>
      </c>
      <c r="K341" s="28" t="s">
        <v>14</v>
      </c>
      <c r="L341" s="33">
        <v>713.4</v>
      </c>
      <c r="M341" s="64" t="s">
        <v>1072</v>
      </c>
      <c r="N341" s="37"/>
      <c r="O341" s="74">
        <f t="shared" si="4"/>
        <v>0</v>
      </c>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c r="AV341" s="75"/>
      <c r="AW341" s="75"/>
      <c r="AX341" s="75"/>
      <c r="AY341" s="75"/>
      <c r="AZ341" s="75"/>
      <c r="BA341" s="75"/>
      <c r="BB341" s="75"/>
      <c r="BC341" s="75"/>
      <c r="BD341" s="75"/>
      <c r="BE341" s="75"/>
      <c r="BF341" s="75"/>
      <c r="BG341" s="75"/>
      <c r="BH341" s="75"/>
      <c r="BI341" s="75"/>
      <c r="BJ341" s="75"/>
      <c r="BK341" s="75"/>
      <c r="BL341" s="75"/>
      <c r="BM341" s="75"/>
      <c r="BN341" s="75"/>
      <c r="BO341" s="75"/>
      <c r="BP341" s="75"/>
      <c r="BQ341" s="75"/>
      <c r="BR341" s="75"/>
      <c r="BS341" s="75"/>
      <c r="BT341" s="75"/>
      <c r="BU341" s="75"/>
      <c r="BV341" s="75"/>
      <c r="BW341" s="75"/>
      <c r="BX341" s="75"/>
      <c r="BY341" s="75"/>
      <c r="BZ341" s="75"/>
      <c r="CA341" s="75"/>
      <c r="CB341" s="75"/>
      <c r="CC341" s="75"/>
      <c r="CD341" s="75"/>
      <c r="CE341" s="75"/>
      <c r="CF341" s="75"/>
      <c r="CG341" s="75"/>
      <c r="CH341" s="75"/>
      <c r="CI341" s="75"/>
      <c r="CJ341" s="75"/>
      <c r="CK341" s="75"/>
      <c r="CL341" s="75"/>
      <c r="CM341" s="75"/>
      <c r="CN341" s="75"/>
      <c r="CO341" s="75"/>
      <c r="CP341" s="75"/>
      <c r="CQ341" s="75"/>
      <c r="CR341" s="75"/>
      <c r="CS341" s="75"/>
      <c r="CT341" s="75"/>
      <c r="CU341" s="75"/>
      <c r="CV341" s="75"/>
      <c r="CW341" s="75"/>
      <c r="CX341" s="75"/>
      <c r="CY341" s="75"/>
      <c r="CZ341" s="75"/>
      <c r="DA341" s="75"/>
      <c r="DB341" s="75"/>
      <c r="DC341" s="75"/>
      <c r="DD341" s="75"/>
      <c r="DE341" s="75"/>
      <c r="DF341" s="75"/>
      <c r="DG341" s="75"/>
      <c r="DH341" s="75"/>
      <c r="DI341" s="75"/>
      <c r="DJ341" s="75"/>
      <c r="DK341" s="75"/>
      <c r="DL341" s="75"/>
      <c r="DM341" s="75"/>
      <c r="DN341" s="75"/>
      <c r="DO341" s="75"/>
      <c r="DP341" s="75"/>
      <c r="DQ341" s="75"/>
      <c r="DR341" s="75"/>
      <c r="DS341" s="75"/>
      <c r="DT341" s="75"/>
      <c r="DU341" s="75"/>
      <c r="DV341" s="75"/>
      <c r="DW341" s="75"/>
      <c r="DX341" s="75"/>
      <c r="DY341" s="75"/>
      <c r="DZ341" s="75"/>
      <c r="EA341" s="75"/>
      <c r="EB341" s="75"/>
      <c r="EC341" s="75"/>
      <c r="ED341" s="75"/>
      <c r="EE341" s="75"/>
      <c r="EF341" s="75"/>
      <c r="EG341" s="75"/>
      <c r="EH341" s="75"/>
      <c r="EI341" s="75"/>
      <c r="EJ341" s="75"/>
      <c r="EK341" s="75"/>
      <c r="EL341" s="75"/>
      <c r="EM341" s="75"/>
      <c r="EN341" s="75"/>
      <c r="EO341" s="75"/>
      <c r="EP341" s="75"/>
      <c r="EQ341" s="75"/>
      <c r="ER341" s="75"/>
      <c r="ES341" s="75"/>
      <c r="ET341" s="75"/>
      <c r="EU341" s="75"/>
      <c r="EV341" s="75"/>
      <c r="EW341" s="75"/>
      <c r="EX341" s="75"/>
      <c r="EY341" s="75"/>
      <c r="EZ341" s="75"/>
      <c r="FA341" s="75"/>
      <c r="FB341" s="75"/>
      <c r="FC341" s="75"/>
      <c r="FD341" s="75"/>
      <c r="FE341" s="75"/>
      <c r="FF341" s="75"/>
      <c r="FG341" s="75"/>
      <c r="FH341" s="75"/>
      <c r="FI341" s="75"/>
      <c r="FJ341" s="75"/>
      <c r="FK341" s="75"/>
      <c r="FL341" s="75"/>
      <c r="FM341" s="75"/>
      <c r="FN341" s="75"/>
      <c r="FO341" s="75"/>
      <c r="FP341" s="75"/>
      <c r="FQ341" s="75"/>
      <c r="FR341" s="75"/>
    </row>
    <row r="342" spans="1:174" s="23" customFormat="1" ht="67.95" customHeight="1" outlineLevel="2">
      <c r="A342" s="50"/>
      <c r="B342" s="29"/>
      <c r="C342" s="54" t="s">
        <v>502</v>
      </c>
      <c r="D342" s="51" t="s">
        <v>500</v>
      </c>
      <c r="E342" s="24" t="s">
        <v>14</v>
      </c>
      <c r="F342" s="30">
        <v>1074</v>
      </c>
      <c r="G342" s="28" t="s">
        <v>14</v>
      </c>
      <c r="H342" s="31">
        <v>1041.8</v>
      </c>
      <c r="I342" s="28" t="s">
        <v>14</v>
      </c>
      <c r="J342" s="31">
        <v>1020.3</v>
      </c>
      <c r="K342" s="28" t="s">
        <v>14</v>
      </c>
      <c r="L342" s="33">
        <v>998.9</v>
      </c>
      <c r="M342" s="64" t="s">
        <v>1165</v>
      </c>
      <c r="N342" s="37"/>
      <c r="O342" s="74">
        <f t="shared" si="4"/>
        <v>0</v>
      </c>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c r="AU342" s="75"/>
      <c r="AV342" s="75"/>
      <c r="AW342" s="75"/>
      <c r="AX342" s="75"/>
      <c r="AY342" s="75"/>
      <c r="AZ342" s="75"/>
      <c r="BA342" s="75"/>
      <c r="BB342" s="75"/>
      <c r="BC342" s="75"/>
      <c r="BD342" s="75"/>
      <c r="BE342" s="75"/>
      <c r="BF342" s="75"/>
      <c r="BG342" s="75"/>
      <c r="BH342" s="75"/>
      <c r="BI342" s="75"/>
      <c r="BJ342" s="75"/>
      <c r="BK342" s="75"/>
      <c r="BL342" s="75"/>
      <c r="BM342" s="75"/>
      <c r="BN342" s="75"/>
      <c r="BO342" s="75"/>
      <c r="BP342" s="75"/>
      <c r="BQ342" s="75"/>
      <c r="BR342" s="75"/>
      <c r="BS342" s="75"/>
      <c r="BT342" s="75"/>
      <c r="BU342" s="75"/>
      <c r="BV342" s="75"/>
      <c r="BW342" s="75"/>
      <c r="BX342" s="75"/>
      <c r="BY342" s="75"/>
      <c r="BZ342" s="75"/>
      <c r="CA342" s="75"/>
      <c r="CB342" s="75"/>
      <c r="CC342" s="75"/>
      <c r="CD342" s="75"/>
      <c r="CE342" s="75"/>
      <c r="CF342" s="75"/>
      <c r="CG342" s="75"/>
      <c r="CH342" s="75"/>
      <c r="CI342" s="75"/>
      <c r="CJ342" s="75"/>
      <c r="CK342" s="75"/>
      <c r="CL342" s="75"/>
      <c r="CM342" s="75"/>
      <c r="CN342" s="75"/>
      <c r="CO342" s="75"/>
      <c r="CP342" s="75"/>
      <c r="CQ342" s="75"/>
      <c r="CR342" s="75"/>
      <c r="CS342" s="75"/>
      <c r="CT342" s="75"/>
      <c r="CU342" s="75"/>
      <c r="CV342" s="75"/>
      <c r="CW342" s="75"/>
      <c r="CX342" s="75"/>
      <c r="CY342" s="75"/>
      <c r="CZ342" s="75"/>
      <c r="DA342" s="75"/>
      <c r="DB342" s="75"/>
      <c r="DC342" s="75"/>
      <c r="DD342" s="75"/>
      <c r="DE342" s="75"/>
      <c r="DF342" s="75"/>
      <c r="DG342" s="75"/>
      <c r="DH342" s="75"/>
      <c r="DI342" s="75"/>
      <c r="DJ342" s="75"/>
      <c r="DK342" s="75"/>
      <c r="DL342" s="75"/>
      <c r="DM342" s="75"/>
      <c r="DN342" s="75"/>
      <c r="DO342" s="75"/>
      <c r="DP342" s="75"/>
      <c r="DQ342" s="75"/>
      <c r="DR342" s="75"/>
      <c r="DS342" s="75"/>
      <c r="DT342" s="75"/>
      <c r="DU342" s="75"/>
      <c r="DV342" s="75"/>
      <c r="DW342" s="75"/>
      <c r="DX342" s="75"/>
      <c r="DY342" s="75"/>
      <c r="DZ342" s="75"/>
      <c r="EA342" s="75"/>
      <c r="EB342" s="75"/>
      <c r="EC342" s="75"/>
      <c r="ED342" s="75"/>
      <c r="EE342" s="75"/>
      <c r="EF342" s="75"/>
      <c r="EG342" s="75"/>
      <c r="EH342" s="75"/>
      <c r="EI342" s="75"/>
      <c r="EJ342" s="75"/>
      <c r="EK342" s="75"/>
      <c r="EL342" s="75"/>
      <c r="EM342" s="75"/>
      <c r="EN342" s="75"/>
      <c r="EO342" s="75"/>
      <c r="EP342" s="75"/>
      <c r="EQ342" s="75"/>
      <c r="ER342" s="75"/>
      <c r="ES342" s="75"/>
      <c r="ET342" s="75"/>
      <c r="EU342" s="75"/>
      <c r="EV342" s="75"/>
      <c r="EW342" s="75"/>
      <c r="EX342" s="75"/>
      <c r="EY342" s="75"/>
      <c r="EZ342" s="75"/>
      <c r="FA342" s="75"/>
      <c r="FB342" s="75"/>
      <c r="FC342" s="75"/>
      <c r="FD342" s="75"/>
      <c r="FE342" s="75"/>
      <c r="FF342" s="75"/>
      <c r="FG342" s="75"/>
      <c r="FH342" s="75"/>
      <c r="FI342" s="75"/>
      <c r="FJ342" s="75"/>
      <c r="FK342" s="75"/>
      <c r="FL342" s="75"/>
      <c r="FM342" s="75"/>
      <c r="FN342" s="75"/>
      <c r="FO342" s="75"/>
      <c r="FP342" s="75"/>
      <c r="FQ342" s="75"/>
      <c r="FR342" s="75"/>
    </row>
    <row r="343" spans="1:174" s="23" customFormat="1" ht="67.95" customHeight="1" outlineLevel="2">
      <c r="A343" s="50"/>
      <c r="B343" s="29"/>
      <c r="C343" s="54" t="s">
        <v>503</v>
      </c>
      <c r="D343" s="51" t="s">
        <v>504</v>
      </c>
      <c r="E343" s="24" t="s">
        <v>14</v>
      </c>
      <c r="F343" s="32">
        <v>247</v>
      </c>
      <c r="G343" s="28" t="s">
        <v>14</v>
      </c>
      <c r="H343" s="33">
        <v>239.6</v>
      </c>
      <c r="I343" s="28" t="s">
        <v>14</v>
      </c>
      <c r="J343" s="33">
        <v>234.7</v>
      </c>
      <c r="K343" s="28" t="s">
        <v>14</v>
      </c>
      <c r="L343" s="33">
        <v>229.8</v>
      </c>
      <c r="M343" s="64"/>
      <c r="N343" s="37"/>
      <c r="O343" s="74">
        <f t="shared" si="4"/>
        <v>0</v>
      </c>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c r="AU343" s="75"/>
      <c r="AV343" s="75"/>
      <c r="AW343" s="75"/>
      <c r="AX343" s="75"/>
      <c r="AY343" s="75"/>
      <c r="AZ343" s="75"/>
      <c r="BA343" s="75"/>
      <c r="BB343" s="75"/>
      <c r="BC343" s="75"/>
      <c r="BD343" s="75"/>
      <c r="BE343" s="75"/>
      <c r="BF343" s="75"/>
      <c r="BG343" s="75"/>
      <c r="BH343" s="75"/>
      <c r="BI343" s="75"/>
      <c r="BJ343" s="75"/>
      <c r="BK343" s="75"/>
      <c r="BL343" s="75"/>
      <c r="BM343" s="75"/>
      <c r="BN343" s="75"/>
      <c r="BO343" s="75"/>
      <c r="BP343" s="75"/>
      <c r="BQ343" s="75"/>
      <c r="BR343" s="75"/>
      <c r="BS343" s="75"/>
      <c r="BT343" s="75"/>
      <c r="BU343" s="75"/>
      <c r="BV343" s="75"/>
      <c r="BW343" s="75"/>
      <c r="BX343" s="75"/>
      <c r="BY343" s="75"/>
      <c r="BZ343" s="75"/>
      <c r="CA343" s="75"/>
      <c r="CB343" s="75"/>
      <c r="CC343" s="75"/>
      <c r="CD343" s="75"/>
      <c r="CE343" s="75"/>
      <c r="CF343" s="75"/>
      <c r="CG343" s="75"/>
      <c r="CH343" s="75"/>
      <c r="CI343" s="75"/>
      <c r="CJ343" s="75"/>
      <c r="CK343" s="75"/>
      <c r="CL343" s="75"/>
      <c r="CM343" s="75"/>
      <c r="CN343" s="75"/>
      <c r="CO343" s="75"/>
      <c r="CP343" s="75"/>
      <c r="CQ343" s="75"/>
      <c r="CR343" s="75"/>
      <c r="CS343" s="75"/>
      <c r="CT343" s="75"/>
      <c r="CU343" s="75"/>
      <c r="CV343" s="75"/>
      <c r="CW343" s="75"/>
      <c r="CX343" s="75"/>
      <c r="CY343" s="75"/>
      <c r="CZ343" s="75"/>
      <c r="DA343" s="75"/>
      <c r="DB343" s="75"/>
      <c r="DC343" s="75"/>
      <c r="DD343" s="75"/>
      <c r="DE343" s="75"/>
      <c r="DF343" s="75"/>
      <c r="DG343" s="75"/>
      <c r="DH343" s="75"/>
      <c r="DI343" s="75"/>
      <c r="DJ343" s="75"/>
      <c r="DK343" s="75"/>
      <c r="DL343" s="75"/>
      <c r="DM343" s="75"/>
      <c r="DN343" s="75"/>
      <c r="DO343" s="75"/>
      <c r="DP343" s="75"/>
      <c r="DQ343" s="75"/>
      <c r="DR343" s="75"/>
      <c r="DS343" s="75"/>
      <c r="DT343" s="75"/>
      <c r="DU343" s="75"/>
      <c r="DV343" s="75"/>
      <c r="DW343" s="75"/>
      <c r="DX343" s="75"/>
      <c r="DY343" s="75"/>
      <c r="DZ343" s="75"/>
      <c r="EA343" s="75"/>
      <c r="EB343" s="75"/>
      <c r="EC343" s="75"/>
      <c r="ED343" s="75"/>
      <c r="EE343" s="75"/>
      <c r="EF343" s="75"/>
      <c r="EG343" s="75"/>
      <c r="EH343" s="75"/>
      <c r="EI343" s="75"/>
      <c r="EJ343" s="75"/>
      <c r="EK343" s="75"/>
      <c r="EL343" s="75"/>
      <c r="EM343" s="75"/>
      <c r="EN343" s="75"/>
      <c r="EO343" s="75"/>
      <c r="EP343" s="75"/>
      <c r="EQ343" s="75"/>
      <c r="ER343" s="75"/>
      <c r="ES343" s="75"/>
      <c r="ET343" s="75"/>
      <c r="EU343" s="75"/>
      <c r="EV343" s="75"/>
      <c r="EW343" s="75"/>
      <c r="EX343" s="75"/>
      <c r="EY343" s="75"/>
      <c r="EZ343" s="75"/>
      <c r="FA343" s="75"/>
      <c r="FB343" s="75"/>
      <c r="FC343" s="75"/>
      <c r="FD343" s="75"/>
      <c r="FE343" s="75"/>
      <c r="FF343" s="75"/>
      <c r="FG343" s="75"/>
      <c r="FH343" s="75"/>
      <c r="FI343" s="75"/>
      <c r="FJ343" s="75"/>
      <c r="FK343" s="75"/>
      <c r="FL343" s="75"/>
      <c r="FM343" s="75"/>
      <c r="FN343" s="75"/>
      <c r="FO343" s="75"/>
      <c r="FP343" s="75"/>
      <c r="FQ343" s="75"/>
      <c r="FR343" s="75"/>
    </row>
    <row r="344" spans="1:174" s="23" customFormat="1" ht="67.95" customHeight="1" outlineLevel="2">
      <c r="A344" s="50"/>
      <c r="B344" s="29"/>
      <c r="C344" s="54" t="s">
        <v>505</v>
      </c>
      <c r="D344" s="51" t="s">
        <v>506</v>
      </c>
      <c r="E344" s="24" t="s">
        <v>14</v>
      </c>
      <c r="F344" s="32">
        <v>795</v>
      </c>
      <c r="G344" s="28" t="s">
        <v>14</v>
      </c>
      <c r="H344" s="33">
        <v>771.2</v>
      </c>
      <c r="I344" s="28" t="s">
        <v>14</v>
      </c>
      <c r="J344" s="33">
        <v>755.3</v>
      </c>
      <c r="K344" s="28" t="s">
        <v>14</v>
      </c>
      <c r="L344" s="33">
        <v>739.4</v>
      </c>
      <c r="M344" s="64" t="s">
        <v>1160</v>
      </c>
      <c r="N344" s="37"/>
      <c r="O344" s="74">
        <f t="shared" si="4"/>
        <v>0</v>
      </c>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c r="AU344" s="75"/>
      <c r="AV344" s="75"/>
      <c r="AW344" s="75"/>
      <c r="AX344" s="75"/>
      <c r="AY344" s="75"/>
      <c r="AZ344" s="75"/>
      <c r="BA344" s="75"/>
      <c r="BB344" s="75"/>
      <c r="BC344" s="75"/>
      <c r="BD344" s="75"/>
      <c r="BE344" s="75"/>
      <c r="BF344" s="75"/>
      <c r="BG344" s="75"/>
      <c r="BH344" s="75"/>
      <c r="BI344" s="75"/>
      <c r="BJ344" s="75"/>
      <c r="BK344" s="75"/>
      <c r="BL344" s="75"/>
      <c r="BM344" s="75"/>
      <c r="BN344" s="75"/>
      <c r="BO344" s="75"/>
      <c r="BP344" s="75"/>
      <c r="BQ344" s="75"/>
      <c r="BR344" s="75"/>
      <c r="BS344" s="75"/>
      <c r="BT344" s="75"/>
      <c r="BU344" s="75"/>
      <c r="BV344" s="75"/>
      <c r="BW344" s="75"/>
      <c r="BX344" s="75"/>
      <c r="BY344" s="75"/>
      <c r="BZ344" s="75"/>
      <c r="CA344" s="75"/>
      <c r="CB344" s="75"/>
      <c r="CC344" s="75"/>
      <c r="CD344" s="75"/>
      <c r="CE344" s="75"/>
      <c r="CF344" s="75"/>
      <c r="CG344" s="75"/>
      <c r="CH344" s="75"/>
      <c r="CI344" s="75"/>
      <c r="CJ344" s="75"/>
      <c r="CK344" s="75"/>
      <c r="CL344" s="75"/>
      <c r="CM344" s="75"/>
      <c r="CN344" s="75"/>
      <c r="CO344" s="75"/>
      <c r="CP344" s="75"/>
      <c r="CQ344" s="75"/>
      <c r="CR344" s="75"/>
      <c r="CS344" s="75"/>
      <c r="CT344" s="75"/>
      <c r="CU344" s="75"/>
      <c r="CV344" s="75"/>
      <c r="CW344" s="75"/>
      <c r="CX344" s="75"/>
      <c r="CY344" s="75"/>
      <c r="CZ344" s="75"/>
      <c r="DA344" s="75"/>
      <c r="DB344" s="75"/>
      <c r="DC344" s="75"/>
      <c r="DD344" s="75"/>
      <c r="DE344" s="75"/>
      <c r="DF344" s="75"/>
      <c r="DG344" s="75"/>
      <c r="DH344" s="75"/>
      <c r="DI344" s="75"/>
      <c r="DJ344" s="75"/>
      <c r="DK344" s="75"/>
      <c r="DL344" s="75"/>
      <c r="DM344" s="75"/>
      <c r="DN344" s="75"/>
      <c r="DO344" s="75"/>
      <c r="DP344" s="75"/>
      <c r="DQ344" s="75"/>
      <c r="DR344" s="75"/>
      <c r="DS344" s="75"/>
      <c r="DT344" s="75"/>
      <c r="DU344" s="75"/>
      <c r="DV344" s="75"/>
      <c r="DW344" s="75"/>
      <c r="DX344" s="75"/>
      <c r="DY344" s="75"/>
      <c r="DZ344" s="75"/>
      <c r="EA344" s="75"/>
      <c r="EB344" s="75"/>
      <c r="EC344" s="75"/>
      <c r="ED344" s="75"/>
      <c r="EE344" s="75"/>
      <c r="EF344" s="75"/>
      <c r="EG344" s="75"/>
      <c r="EH344" s="75"/>
      <c r="EI344" s="75"/>
      <c r="EJ344" s="75"/>
      <c r="EK344" s="75"/>
      <c r="EL344" s="75"/>
      <c r="EM344" s="75"/>
      <c r="EN344" s="75"/>
      <c r="EO344" s="75"/>
      <c r="EP344" s="75"/>
      <c r="EQ344" s="75"/>
      <c r="ER344" s="75"/>
      <c r="ES344" s="75"/>
      <c r="ET344" s="75"/>
      <c r="EU344" s="75"/>
      <c r="EV344" s="75"/>
      <c r="EW344" s="75"/>
      <c r="EX344" s="75"/>
      <c r="EY344" s="75"/>
      <c r="EZ344" s="75"/>
      <c r="FA344" s="75"/>
      <c r="FB344" s="75"/>
      <c r="FC344" s="75"/>
      <c r="FD344" s="75"/>
      <c r="FE344" s="75"/>
      <c r="FF344" s="75"/>
      <c r="FG344" s="75"/>
      <c r="FH344" s="75"/>
      <c r="FI344" s="75"/>
      <c r="FJ344" s="75"/>
      <c r="FK344" s="75"/>
      <c r="FL344" s="75"/>
      <c r="FM344" s="75"/>
      <c r="FN344" s="75"/>
      <c r="FO344" s="75"/>
      <c r="FP344" s="75"/>
      <c r="FQ344" s="75"/>
      <c r="FR344" s="75"/>
    </row>
    <row r="345" spans="1:174" s="43" customFormat="1" ht="16.05" customHeight="1" outlineLevel="1">
      <c r="A345" s="65"/>
      <c r="B345" s="38" t="s">
        <v>507</v>
      </c>
      <c r="C345" s="66"/>
      <c r="D345" s="67"/>
      <c r="E345" s="39"/>
      <c r="F345" s="40"/>
      <c r="G345" s="41"/>
      <c r="H345" s="41"/>
      <c r="I345" s="41"/>
      <c r="J345" s="41"/>
      <c r="K345" s="41"/>
      <c r="L345" s="41"/>
      <c r="M345" s="68"/>
      <c r="N345" s="42"/>
      <c r="O345" s="74">
        <f t="shared" si="4"/>
        <v>0</v>
      </c>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c r="BY345" s="73"/>
      <c r="BZ345" s="73"/>
      <c r="CA345" s="73"/>
      <c r="CB345" s="73"/>
      <c r="CC345" s="73"/>
      <c r="CD345" s="73"/>
      <c r="CE345" s="73"/>
      <c r="CF345" s="73"/>
      <c r="CG345" s="73"/>
      <c r="CH345" s="73"/>
      <c r="CI345" s="73"/>
      <c r="CJ345" s="73"/>
      <c r="CK345" s="73"/>
      <c r="CL345" s="73"/>
      <c r="CM345" s="73"/>
      <c r="CN345" s="73"/>
      <c r="CO345" s="73"/>
      <c r="CP345" s="73"/>
      <c r="CQ345" s="73"/>
      <c r="CR345" s="73"/>
      <c r="CS345" s="73"/>
      <c r="CT345" s="73"/>
      <c r="CU345" s="73"/>
      <c r="CV345" s="73"/>
      <c r="CW345" s="73"/>
      <c r="CX345" s="73"/>
      <c r="CY345" s="73"/>
      <c r="CZ345" s="73"/>
      <c r="DA345" s="73"/>
      <c r="DB345" s="73"/>
      <c r="DC345" s="73"/>
      <c r="DD345" s="73"/>
      <c r="DE345" s="73"/>
      <c r="DF345" s="73"/>
      <c r="DG345" s="73"/>
      <c r="DH345" s="73"/>
      <c r="DI345" s="73"/>
      <c r="DJ345" s="73"/>
      <c r="DK345" s="73"/>
      <c r="DL345" s="73"/>
      <c r="DM345" s="73"/>
      <c r="DN345" s="73"/>
      <c r="DO345" s="73"/>
      <c r="DP345" s="73"/>
      <c r="DQ345" s="73"/>
      <c r="DR345" s="73"/>
      <c r="DS345" s="73"/>
      <c r="DT345" s="73"/>
      <c r="DU345" s="73"/>
      <c r="DV345" s="73"/>
      <c r="DW345" s="73"/>
      <c r="DX345" s="73"/>
      <c r="DY345" s="73"/>
      <c r="DZ345" s="73"/>
      <c r="EA345" s="73"/>
      <c r="EB345" s="73"/>
      <c r="EC345" s="73"/>
      <c r="ED345" s="73"/>
      <c r="EE345" s="73"/>
      <c r="EF345" s="73"/>
      <c r="EG345" s="73"/>
      <c r="EH345" s="73"/>
      <c r="EI345" s="73"/>
      <c r="EJ345" s="73"/>
      <c r="EK345" s="73"/>
      <c r="EL345" s="73"/>
      <c r="EM345" s="73"/>
      <c r="EN345" s="73"/>
      <c r="EO345" s="73"/>
      <c r="EP345" s="73"/>
      <c r="EQ345" s="73"/>
      <c r="ER345" s="73"/>
      <c r="ES345" s="73"/>
      <c r="ET345" s="73"/>
      <c r="EU345" s="73"/>
      <c r="EV345" s="73"/>
      <c r="EW345" s="73"/>
      <c r="EX345" s="73"/>
      <c r="EY345" s="73"/>
      <c r="EZ345" s="73"/>
      <c r="FA345" s="73"/>
      <c r="FB345" s="73"/>
      <c r="FC345" s="73"/>
      <c r="FD345" s="73"/>
      <c r="FE345" s="73"/>
      <c r="FF345" s="73"/>
      <c r="FG345" s="73"/>
      <c r="FH345" s="73"/>
      <c r="FI345" s="73"/>
      <c r="FJ345" s="73"/>
      <c r="FK345" s="73"/>
      <c r="FL345" s="73"/>
      <c r="FM345" s="73"/>
      <c r="FN345" s="73"/>
      <c r="FO345" s="73"/>
      <c r="FP345" s="73"/>
      <c r="FQ345" s="73"/>
      <c r="FR345" s="73"/>
    </row>
    <row r="346" spans="1:174" s="23" customFormat="1" ht="67.95" customHeight="1" outlineLevel="2">
      <c r="A346" s="50"/>
      <c r="B346" s="29"/>
      <c r="C346" s="54" t="s">
        <v>508</v>
      </c>
      <c r="D346" s="51" t="s">
        <v>509</v>
      </c>
      <c r="E346" s="24" t="s">
        <v>14</v>
      </c>
      <c r="F346" s="32">
        <v>362</v>
      </c>
      <c r="G346" s="28" t="s">
        <v>14</v>
      </c>
      <c r="H346" s="33">
        <v>351.1</v>
      </c>
      <c r="I346" s="28" t="s">
        <v>14</v>
      </c>
      <c r="J346" s="33">
        <v>343.9</v>
      </c>
      <c r="K346" s="28" t="s">
        <v>14</v>
      </c>
      <c r="L346" s="33">
        <v>336.7</v>
      </c>
      <c r="M346" s="64" t="s">
        <v>1169</v>
      </c>
      <c r="N346" s="37"/>
      <c r="O346" s="74">
        <f t="shared" si="4"/>
        <v>0</v>
      </c>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c r="AU346" s="75"/>
      <c r="AV346" s="75"/>
      <c r="AW346" s="75"/>
      <c r="AX346" s="75"/>
      <c r="AY346" s="75"/>
      <c r="AZ346" s="75"/>
      <c r="BA346" s="75"/>
      <c r="BB346" s="75"/>
      <c r="BC346" s="75"/>
      <c r="BD346" s="75"/>
      <c r="BE346" s="75"/>
      <c r="BF346" s="75"/>
      <c r="BG346" s="75"/>
      <c r="BH346" s="75"/>
      <c r="BI346" s="75"/>
      <c r="BJ346" s="75"/>
      <c r="BK346" s="75"/>
      <c r="BL346" s="75"/>
      <c r="BM346" s="75"/>
      <c r="BN346" s="75"/>
      <c r="BO346" s="75"/>
      <c r="BP346" s="75"/>
      <c r="BQ346" s="75"/>
      <c r="BR346" s="75"/>
      <c r="BS346" s="75"/>
      <c r="BT346" s="75"/>
      <c r="BU346" s="75"/>
      <c r="BV346" s="75"/>
      <c r="BW346" s="75"/>
      <c r="BX346" s="75"/>
      <c r="BY346" s="75"/>
      <c r="BZ346" s="75"/>
      <c r="CA346" s="75"/>
      <c r="CB346" s="75"/>
      <c r="CC346" s="75"/>
      <c r="CD346" s="75"/>
      <c r="CE346" s="75"/>
      <c r="CF346" s="75"/>
      <c r="CG346" s="75"/>
      <c r="CH346" s="75"/>
      <c r="CI346" s="75"/>
      <c r="CJ346" s="75"/>
      <c r="CK346" s="75"/>
      <c r="CL346" s="75"/>
      <c r="CM346" s="75"/>
      <c r="CN346" s="75"/>
      <c r="CO346" s="75"/>
      <c r="CP346" s="75"/>
      <c r="CQ346" s="75"/>
      <c r="CR346" s="75"/>
      <c r="CS346" s="75"/>
      <c r="CT346" s="75"/>
      <c r="CU346" s="75"/>
      <c r="CV346" s="75"/>
      <c r="CW346" s="75"/>
      <c r="CX346" s="75"/>
      <c r="CY346" s="75"/>
      <c r="CZ346" s="75"/>
      <c r="DA346" s="75"/>
      <c r="DB346" s="75"/>
      <c r="DC346" s="75"/>
      <c r="DD346" s="75"/>
      <c r="DE346" s="75"/>
      <c r="DF346" s="75"/>
      <c r="DG346" s="75"/>
      <c r="DH346" s="75"/>
      <c r="DI346" s="75"/>
      <c r="DJ346" s="75"/>
      <c r="DK346" s="75"/>
      <c r="DL346" s="75"/>
      <c r="DM346" s="75"/>
      <c r="DN346" s="75"/>
      <c r="DO346" s="75"/>
      <c r="DP346" s="75"/>
      <c r="DQ346" s="75"/>
      <c r="DR346" s="75"/>
      <c r="DS346" s="75"/>
      <c r="DT346" s="75"/>
      <c r="DU346" s="75"/>
      <c r="DV346" s="75"/>
      <c r="DW346" s="75"/>
      <c r="DX346" s="75"/>
      <c r="DY346" s="75"/>
      <c r="DZ346" s="75"/>
      <c r="EA346" s="75"/>
      <c r="EB346" s="75"/>
      <c r="EC346" s="75"/>
      <c r="ED346" s="75"/>
      <c r="EE346" s="75"/>
      <c r="EF346" s="75"/>
      <c r="EG346" s="75"/>
      <c r="EH346" s="75"/>
      <c r="EI346" s="75"/>
      <c r="EJ346" s="75"/>
      <c r="EK346" s="75"/>
      <c r="EL346" s="75"/>
      <c r="EM346" s="75"/>
      <c r="EN346" s="75"/>
      <c r="EO346" s="75"/>
      <c r="EP346" s="75"/>
      <c r="EQ346" s="75"/>
      <c r="ER346" s="75"/>
      <c r="ES346" s="75"/>
      <c r="ET346" s="75"/>
      <c r="EU346" s="75"/>
      <c r="EV346" s="75"/>
      <c r="EW346" s="75"/>
      <c r="EX346" s="75"/>
      <c r="EY346" s="75"/>
      <c r="EZ346" s="75"/>
      <c r="FA346" s="75"/>
      <c r="FB346" s="75"/>
      <c r="FC346" s="75"/>
      <c r="FD346" s="75"/>
      <c r="FE346" s="75"/>
      <c r="FF346" s="75"/>
      <c r="FG346" s="75"/>
      <c r="FH346" s="75"/>
      <c r="FI346" s="75"/>
      <c r="FJ346" s="75"/>
      <c r="FK346" s="75"/>
      <c r="FL346" s="75"/>
      <c r="FM346" s="75"/>
      <c r="FN346" s="75"/>
      <c r="FO346" s="75"/>
      <c r="FP346" s="75"/>
      <c r="FQ346" s="75"/>
      <c r="FR346" s="75"/>
    </row>
    <row r="347" spans="1:174" s="23" customFormat="1" ht="67.95" customHeight="1" outlineLevel="2">
      <c r="A347" s="50"/>
      <c r="B347" s="29"/>
      <c r="C347" s="54" t="s">
        <v>510</v>
      </c>
      <c r="D347" s="51" t="s">
        <v>511</v>
      </c>
      <c r="E347" s="24" t="s">
        <v>14</v>
      </c>
      <c r="F347" s="32">
        <v>365</v>
      </c>
      <c r="G347" s="28" t="s">
        <v>14</v>
      </c>
      <c r="H347" s="33">
        <v>354.1</v>
      </c>
      <c r="I347" s="28" t="s">
        <v>14</v>
      </c>
      <c r="J347" s="33">
        <v>346.8</v>
      </c>
      <c r="K347" s="28" t="s">
        <v>14</v>
      </c>
      <c r="L347" s="33">
        <v>339.5</v>
      </c>
      <c r="M347" s="64" t="s">
        <v>1169</v>
      </c>
      <c r="N347" s="37"/>
      <c r="O347" s="74">
        <f t="shared" si="4"/>
        <v>0</v>
      </c>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c r="AU347" s="75"/>
      <c r="AV347" s="75"/>
      <c r="AW347" s="75"/>
      <c r="AX347" s="75"/>
      <c r="AY347" s="75"/>
      <c r="AZ347" s="75"/>
      <c r="BA347" s="75"/>
      <c r="BB347" s="75"/>
      <c r="BC347" s="75"/>
      <c r="BD347" s="75"/>
      <c r="BE347" s="75"/>
      <c r="BF347" s="75"/>
      <c r="BG347" s="75"/>
      <c r="BH347" s="75"/>
      <c r="BI347" s="75"/>
      <c r="BJ347" s="75"/>
      <c r="BK347" s="75"/>
      <c r="BL347" s="75"/>
      <c r="BM347" s="75"/>
      <c r="BN347" s="75"/>
      <c r="BO347" s="75"/>
      <c r="BP347" s="75"/>
      <c r="BQ347" s="75"/>
      <c r="BR347" s="75"/>
      <c r="BS347" s="75"/>
      <c r="BT347" s="75"/>
      <c r="BU347" s="75"/>
      <c r="BV347" s="75"/>
      <c r="BW347" s="75"/>
      <c r="BX347" s="75"/>
      <c r="BY347" s="75"/>
      <c r="BZ347" s="75"/>
      <c r="CA347" s="75"/>
      <c r="CB347" s="75"/>
      <c r="CC347" s="75"/>
      <c r="CD347" s="75"/>
      <c r="CE347" s="75"/>
      <c r="CF347" s="75"/>
      <c r="CG347" s="75"/>
      <c r="CH347" s="75"/>
      <c r="CI347" s="75"/>
      <c r="CJ347" s="75"/>
      <c r="CK347" s="75"/>
      <c r="CL347" s="75"/>
      <c r="CM347" s="75"/>
      <c r="CN347" s="75"/>
      <c r="CO347" s="75"/>
      <c r="CP347" s="75"/>
      <c r="CQ347" s="75"/>
      <c r="CR347" s="75"/>
      <c r="CS347" s="75"/>
      <c r="CT347" s="75"/>
      <c r="CU347" s="75"/>
      <c r="CV347" s="75"/>
      <c r="CW347" s="75"/>
      <c r="CX347" s="75"/>
      <c r="CY347" s="75"/>
      <c r="CZ347" s="75"/>
      <c r="DA347" s="75"/>
      <c r="DB347" s="75"/>
      <c r="DC347" s="75"/>
      <c r="DD347" s="75"/>
      <c r="DE347" s="75"/>
      <c r="DF347" s="75"/>
      <c r="DG347" s="75"/>
      <c r="DH347" s="75"/>
      <c r="DI347" s="75"/>
      <c r="DJ347" s="75"/>
      <c r="DK347" s="75"/>
      <c r="DL347" s="75"/>
      <c r="DM347" s="75"/>
      <c r="DN347" s="75"/>
      <c r="DO347" s="75"/>
      <c r="DP347" s="75"/>
      <c r="DQ347" s="75"/>
      <c r="DR347" s="75"/>
      <c r="DS347" s="75"/>
      <c r="DT347" s="75"/>
      <c r="DU347" s="75"/>
      <c r="DV347" s="75"/>
      <c r="DW347" s="75"/>
      <c r="DX347" s="75"/>
      <c r="DY347" s="75"/>
      <c r="DZ347" s="75"/>
      <c r="EA347" s="75"/>
      <c r="EB347" s="75"/>
      <c r="EC347" s="75"/>
      <c r="ED347" s="75"/>
      <c r="EE347" s="75"/>
      <c r="EF347" s="75"/>
      <c r="EG347" s="75"/>
      <c r="EH347" s="75"/>
      <c r="EI347" s="75"/>
      <c r="EJ347" s="75"/>
      <c r="EK347" s="75"/>
      <c r="EL347" s="75"/>
      <c r="EM347" s="75"/>
      <c r="EN347" s="75"/>
      <c r="EO347" s="75"/>
      <c r="EP347" s="75"/>
      <c r="EQ347" s="75"/>
      <c r="ER347" s="75"/>
      <c r="ES347" s="75"/>
      <c r="ET347" s="75"/>
      <c r="EU347" s="75"/>
      <c r="EV347" s="75"/>
      <c r="EW347" s="75"/>
      <c r="EX347" s="75"/>
      <c r="EY347" s="75"/>
      <c r="EZ347" s="75"/>
      <c r="FA347" s="75"/>
      <c r="FB347" s="75"/>
      <c r="FC347" s="75"/>
      <c r="FD347" s="75"/>
      <c r="FE347" s="75"/>
      <c r="FF347" s="75"/>
      <c r="FG347" s="75"/>
      <c r="FH347" s="75"/>
      <c r="FI347" s="75"/>
      <c r="FJ347" s="75"/>
      <c r="FK347" s="75"/>
      <c r="FL347" s="75"/>
      <c r="FM347" s="75"/>
      <c r="FN347" s="75"/>
      <c r="FO347" s="75"/>
      <c r="FP347" s="75"/>
      <c r="FQ347" s="75"/>
      <c r="FR347" s="75"/>
    </row>
    <row r="348" spans="1:174" s="23" customFormat="1" ht="67.95" customHeight="1" outlineLevel="2">
      <c r="A348" s="50"/>
      <c r="B348" s="29"/>
      <c r="C348" s="54" t="s">
        <v>512</v>
      </c>
      <c r="D348" s="51" t="s">
        <v>513</v>
      </c>
      <c r="E348" s="24" t="s">
        <v>14</v>
      </c>
      <c r="F348" s="32">
        <v>377</v>
      </c>
      <c r="G348" s="28" t="s">
        <v>14</v>
      </c>
      <c r="H348" s="33">
        <v>365.7</v>
      </c>
      <c r="I348" s="28" t="s">
        <v>14</v>
      </c>
      <c r="J348" s="33">
        <v>358.2</v>
      </c>
      <c r="K348" s="28" t="s">
        <v>14</v>
      </c>
      <c r="L348" s="33">
        <v>350.7</v>
      </c>
      <c r="M348" s="64" t="s">
        <v>1170</v>
      </c>
      <c r="N348" s="37"/>
      <c r="O348" s="74">
        <f t="shared" si="4"/>
        <v>0</v>
      </c>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c r="AU348" s="75"/>
      <c r="AV348" s="75"/>
      <c r="AW348" s="75"/>
      <c r="AX348" s="75"/>
      <c r="AY348" s="75"/>
      <c r="AZ348" s="75"/>
      <c r="BA348" s="75"/>
      <c r="BB348" s="75"/>
      <c r="BC348" s="75"/>
      <c r="BD348" s="75"/>
      <c r="BE348" s="75"/>
      <c r="BF348" s="75"/>
      <c r="BG348" s="75"/>
      <c r="BH348" s="75"/>
      <c r="BI348" s="75"/>
      <c r="BJ348" s="75"/>
      <c r="BK348" s="75"/>
      <c r="BL348" s="75"/>
      <c r="BM348" s="75"/>
      <c r="BN348" s="75"/>
      <c r="BO348" s="75"/>
      <c r="BP348" s="75"/>
      <c r="BQ348" s="75"/>
      <c r="BR348" s="75"/>
      <c r="BS348" s="75"/>
      <c r="BT348" s="75"/>
      <c r="BU348" s="75"/>
      <c r="BV348" s="75"/>
      <c r="BW348" s="75"/>
      <c r="BX348" s="75"/>
      <c r="BY348" s="75"/>
      <c r="BZ348" s="75"/>
      <c r="CA348" s="75"/>
      <c r="CB348" s="75"/>
      <c r="CC348" s="75"/>
      <c r="CD348" s="75"/>
      <c r="CE348" s="75"/>
      <c r="CF348" s="75"/>
      <c r="CG348" s="75"/>
      <c r="CH348" s="75"/>
      <c r="CI348" s="75"/>
      <c r="CJ348" s="75"/>
      <c r="CK348" s="75"/>
      <c r="CL348" s="75"/>
      <c r="CM348" s="75"/>
      <c r="CN348" s="75"/>
      <c r="CO348" s="75"/>
      <c r="CP348" s="75"/>
      <c r="CQ348" s="75"/>
      <c r="CR348" s="75"/>
      <c r="CS348" s="75"/>
      <c r="CT348" s="75"/>
      <c r="CU348" s="75"/>
      <c r="CV348" s="75"/>
      <c r="CW348" s="75"/>
      <c r="CX348" s="75"/>
      <c r="CY348" s="75"/>
      <c r="CZ348" s="75"/>
      <c r="DA348" s="75"/>
      <c r="DB348" s="75"/>
      <c r="DC348" s="75"/>
      <c r="DD348" s="75"/>
      <c r="DE348" s="75"/>
      <c r="DF348" s="75"/>
      <c r="DG348" s="75"/>
      <c r="DH348" s="75"/>
      <c r="DI348" s="75"/>
      <c r="DJ348" s="75"/>
      <c r="DK348" s="75"/>
      <c r="DL348" s="75"/>
      <c r="DM348" s="75"/>
      <c r="DN348" s="75"/>
      <c r="DO348" s="75"/>
      <c r="DP348" s="75"/>
      <c r="DQ348" s="75"/>
      <c r="DR348" s="75"/>
      <c r="DS348" s="75"/>
      <c r="DT348" s="75"/>
      <c r="DU348" s="75"/>
      <c r="DV348" s="75"/>
      <c r="DW348" s="75"/>
      <c r="DX348" s="75"/>
      <c r="DY348" s="75"/>
      <c r="DZ348" s="75"/>
      <c r="EA348" s="75"/>
      <c r="EB348" s="75"/>
      <c r="EC348" s="75"/>
      <c r="ED348" s="75"/>
      <c r="EE348" s="75"/>
      <c r="EF348" s="75"/>
      <c r="EG348" s="75"/>
      <c r="EH348" s="75"/>
      <c r="EI348" s="75"/>
      <c r="EJ348" s="75"/>
      <c r="EK348" s="75"/>
      <c r="EL348" s="75"/>
      <c r="EM348" s="75"/>
      <c r="EN348" s="75"/>
      <c r="EO348" s="75"/>
      <c r="EP348" s="75"/>
      <c r="EQ348" s="75"/>
      <c r="ER348" s="75"/>
      <c r="ES348" s="75"/>
      <c r="ET348" s="75"/>
      <c r="EU348" s="75"/>
      <c r="EV348" s="75"/>
      <c r="EW348" s="75"/>
      <c r="EX348" s="75"/>
      <c r="EY348" s="75"/>
      <c r="EZ348" s="75"/>
      <c r="FA348" s="75"/>
      <c r="FB348" s="75"/>
      <c r="FC348" s="75"/>
      <c r="FD348" s="75"/>
      <c r="FE348" s="75"/>
      <c r="FF348" s="75"/>
      <c r="FG348" s="75"/>
      <c r="FH348" s="75"/>
      <c r="FI348" s="75"/>
      <c r="FJ348" s="75"/>
      <c r="FK348" s="75"/>
      <c r="FL348" s="75"/>
      <c r="FM348" s="75"/>
      <c r="FN348" s="75"/>
      <c r="FO348" s="75"/>
      <c r="FP348" s="75"/>
      <c r="FQ348" s="75"/>
      <c r="FR348" s="75"/>
    </row>
    <row r="349" spans="1:174" s="43" customFormat="1" ht="16.05" customHeight="1" outlineLevel="1">
      <c r="A349" s="65"/>
      <c r="B349" s="38" t="s">
        <v>514</v>
      </c>
      <c r="C349" s="66"/>
      <c r="D349" s="67"/>
      <c r="E349" s="39"/>
      <c r="F349" s="40"/>
      <c r="G349" s="41"/>
      <c r="H349" s="41"/>
      <c r="I349" s="41"/>
      <c r="J349" s="41"/>
      <c r="K349" s="41"/>
      <c r="L349" s="41"/>
      <c r="M349" s="68"/>
      <c r="N349" s="42"/>
      <c r="O349" s="74">
        <f t="shared" si="4"/>
        <v>0</v>
      </c>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73"/>
      <c r="BZ349" s="73"/>
      <c r="CA349" s="73"/>
      <c r="CB349" s="73"/>
      <c r="CC349" s="73"/>
      <c r="CD349" s="73"/>
      <c r="CE349" s="73"/>
      <c r="CF349" s="73"/>
      <c r="CG349" s="73"/>
      <c r="CH349" s="73"/>
      <c r="CI349" s="73"/>
      <c r="CJ349" s="73"/>
      <c r="CK349" s="73"/>
      <c r="CL349" s="73"/>
      <c r="CM349" s="73"/>
      <c r="CN349" s="73"/>
      <c r="CO349" s="73"/>
      <c r="CP349" s="73"/>
      <c r="CQ349" s="73"/>
      <c r="CR349" s="73"/>
      <c r="CS349" s="73"/>
      <c r="CT349" s="73"/>
      <c r="CU349" s="73"/>
      <c r="CV349" s="73"/>
      <c r="CW349" s="73"/>
      <c r="CX349" s="73"/>
      <c r="CY349" s="73"/>
      <c r="CZ349" s="73"/>
      <c r="DA349" s="73"/>
      <c r="DB349" s="73"/>
      <c r="DC349" s="73"/>
      <c r="DD349" s="73"/>
      <c r="DE349" s="73"/>
      <c r="DF349" s="73"/>
      <c r="DG349" s="73"/>
      <c r="DH349" s="73"/>
      <c r="DI349" s="73"/>
      <c r="DJ349" s="73"/>
      <c r="DK349" s="73"/>
      <c r="DL349" s="73"/>
      <c r="DM349" s="73"/>
      <c r="DN349" s="73"/>
      <c r="DO349" s="73"/>
      <c r="DP349" s="73"/>
      <c r="DQ349" s="73"/>
      <c r="DR349" s="73"/>
      <c r="DS349" s="73"/>
      <c r="DT349" s="73"/>
      <c r="DU349" s="73"/>
      <c r="DV349" s="73"/>
      <c r="DW349" s="73"/>
      <c r="DX349" s="73"/>
      <c r="DY349" s="73"/>
      <c r="DZ349" s="73"/>
      <c r="EA349" s="73"/>
      <c r="EB349" s="73"/>
      <c r="EC349" s="73"/>
      <c r="ED349" s="73"/>
      <c r="EE349" s="73"/>
      <c r="EF349" s="73"/>
      <c r="EG349" s="73"/>
      <c r="EH349" s="73"/>
      <c r="EI349" s="73"/>
      <c r="EJ349" s="73"/>
      <c r="EK349" s="73"/>
      <c r="EL349" s="73"/>
      <c r="EM349" s="73"/>
      <c r="EN349" s="73"/>
      <c r="EO349" s="73"/>
      <c r="EP349" s="73"/>
      <c r="EQ349" s="73"/>
      <c r="ER349" s="73"/>
      <c r="ES349" s="73"/>
      <c r="ET349" s="73"/>
      <c r="EU349" s="73"/>
      <c r="EV349" s="73"/>
      <c r="EW349" s="73"/>
      <c r="EX349" s="73"/>
      <c r="EY349" s="73"/>
      <c r="EZ349" s="73"/>
      <c r="FA349" s="73"/>
      <c r="FB349" s="73"/>
      <c r="FC349" s="73"/>
      <c r="FD349" s="73"/>
      <c r="FE349" s="73"/>
      <c r="FF349" s="73"/>
      <c r="FG349" s="73"/>
      <c r="FH349" s="73"/>
      <c r="FI349" s="73"/>
      <c r="FJ349" s="73"/>
      <c r="FK349" s="73"/>
      <c r="FL349" s="73"/>
      <c r="FM349" s="73"/>
      <c r="FN349" s="73"/>
      <c r="FO349" s="73"/>
      <c r="FP349" s="73"/>
      <c r="FQ349" s="73"/>
      <c r="FR349" s="73"/>
    </row>
    <row r="350" spans="1:174" s="23" customFormat="1" ht="67.95" customHeight="1" outlineLevel="2">
      <c r="A350" s="50"/>
      <c r="B350" s="29"/>
      <c r="C350" s="54" t="s">
        <v>515</v>
      </c>
      <c r="D350" s="51" t="s">
        <v>516</v>
      </c>
      <c r="E350" s="24" t="s">
        <v>14</v>
      </c>
      <c r="F350" s="32">
        <v>48</v>
      </c>
      <c r="G350" s="28" t="s">
        <v>14</v>
      </c>
      <c r="H350" s="33">
        <v>46.6</v>
      </c>
      <c r="I350" s="28" t="s">
        <v>14</v>
      </c>
      <c r="J350" s="33">
        <v>45.6</v>
      </c>
      <c r="K350" s="28" t="s">
        <v>14</v>
      </c>
      <c r="L350" s="33">
        <v>44.7</v>
      </c>
      <c r="M350" s="64" t="s">
        <v>1171</v>
      </c>
      <c r="N350" s="37"/>
      <c r="O350" s="74">
        <f t="shared" si="4"/>
        <v>0</v>
      </c>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c r="AU350" s="75"/>
      <c r="AV350" s="75"/>
      <c r="AW350" s="75"/>
      <c r="AX350" s="75"/>
      <c r="AY350" s="75"/>
      <c r="AZ350" s="75"/>
      <c r="BA350" s="75"/>
      <c r="BB350" s="75"/>
      <c r="BC350" s="75"/>
      <c r="BD350" s="75"/>
      <c r="BE350" s="75"/>
      <c r="BF350" s="75"/>
      <c r="BG350" s="75"/>
      <c r="BH350" s="75"/>
      <c r="BI350" s="75"/>
      <c r="BJ350" s="75"/>
      <c r="BK350" s="75"/>
      <c r="BL350" s="75"/>
      <c r="BM350" s="75"/>
      <c r="BN350" s="75"/>
      <c r="BO350" s="75"/>
      <c r="BP350" s="75"/>
      <c r="BQ350" s="75"/>
      <c r="BR350" s="75"/>
      <c r="BS350" s="75"/>
      <c r="BT350" s="75"/>
      <c r="BU350" s="75"/>
      <c r="BV350" s="75"/>
      <c r="BW350" s="75"/>
      <c r="BX350" s="75"/>
      <c r="BY350" s="75"/>
      <c r="BZ350" s="75"/>
      <c r="CA350" s="75"/>
      <c r="CB350" s="75"/>
      <c r="CC350" s="75"/>
      <c r="CD350" s="75"/>
      <c r="CE350" s="75"/>
      <c r="CF350" s="75"/>
      <c r="CG350" s="75"/>
      <c r="CH350" s="75"/>
      <c r="CI350" s="75"/>
      <c r="CJ350" s="75"/>
      <c r="CK350" s="75"/>
      <c r="CL350" s="75"/>
      <c r="CM350" s="75"/>
      <c r="CN350" s="75"/>
      <c r="CO350" s="75"/>
      <c r="CP350" s="75"/>
      <c r="CQ350" s="75"/>
      <c r="CR350" s="75"/>
      <c r="CS350" s="75"/>
      <c r="CT350" s="75"/>
      <c r="CU350" s="75"/>
      <c r="CV350" s="75"/>
      <c r="CW350" s="75"/>
      <c r="CX350" s="75"/>
      <c r="CY350" s="75"/>
      <c r="CZ350" s="75"/>
      <c r="DA350" s="75"/>
      <c r="DB350" s="75"/>
      <c r="DC350" s="75"/>
      <c r="DD350" s="75"/>
      <c r="DE350" s="75"/>
      <c r="DF350" s="75"/>
      <c r="DG350" s="75"/>
      <c r="DH350" s="75"/>
      <c r="DI350" s="75"/>
      <c r="DJ350" s="75"/>
      <c r="DK350" s="75"/>
      <c r="DL350" s="75"/>
      <c r="DM350" s="75"/>
      <c r="DN350" s="75"/>
      <c r="DO350" s="75"/>
      <c r="DP350" s="75"/>
      <c r="DQ350" s="75"/>
      <c r="DR350" s="75"/>
      <c r="DS350" s="75"/>
      <c r="DT350" s="75"/>
      <c r="DU350" s="75"/>
      <c r="DV350" s="75"/>
      <c r="DW350" s="75"/>
      <c r="DX350" s="75"/>
      <c r="DY350" s="75"/>
      <c r="DZ350" s="75"/>
      <c r="EA350" s="75"/>
      <c r="EB350" s="75"/>
      <c r="EC350" s="75"/>
      <c r="ED350" s="75"/>
      <c r="EE350" s="75"/>
      <c r="EF350" s="75"/>
      <c r="EG350" s="75"/>
      <c r="EH350" s="75"/>
      <c r="EI350" s="75"/>
      <c r="EJ350" s="75"/>
      <c r="EK350" s="75"/>
      <c r="EL350" s="75"/>
      <c r="EM350" s="75"/>
      <c r="EN350" s="75"/>
      <c r="EO350" s="75"/>
      <c r="EP350" s="75"/>
      <c r="EQ350" s="75"/>
      <c r="ER350" s="75"/>
      <c r="ES350" s="75"/>
      <c r="ET350" s="75"/>
      <c r="EU350" s="75"/>
      <c r="EV350" s="75"/>
      <c r="EW350" s="75"/>
      <c r="EX350" s="75"/>
      <c r="EY350" s="75"/>
      <c r="EZ350" s="75"/>
      <c r="FA350" s="75"/>
      <c r="FB350" s="75"/>
      <c r="FC350" s="75"/>
      <c r="FD350" s="75"/>
      <c r="FE350" s="75"/>
      <c r="FF350" s="75"/>
      <c r="FG350" s="75"/>
      <c r="FH350" s="75"/>
      <c r="FI350" s="75"/>
      <c r="FJ350" s="75"/>
      <c r="FK350" s="75"/>
      <c r="FL350" s="75"/>
      <c r="FM350" s="75"/>
      <c r="FN350" s="75"/>
      <c r="FO350" s="75"/>
      <c r="FP350" s="75"/>
      <c r="FQ350" s="75"/>
      <c r="FR350" s="75"/>
    </row>
    <row r="351" spans="1:174" s="23" customFormat="1" ht="67.95" customHeight="1" outlineLevel="2">
      <c r="A351" s="50"/>
      <c r="B351" s="29"/>
      <c r="C351" s="54" t="s">
        <v>517</v>
      </c>
      <c r="D351" s="51" t="s">
        <v>518</v>
      </c>
      <c r="E351" s="24" t="s">
        <v>14</v>
      </c>
      <c r="F351" s="30">
        <v>1126</v>
      </c>
      <c r="G351" s="28" t="s">
        <v>14</v>
      </c>
      <c r="H351" s="31">
        <v>1092.2</v>
      </c>
      <c r="I351" s="28" t="s">
        <v>14</v>
      </c>
      <c r="J351" s="31">
        <v>1069.7</v>
      </c>
      <c r="K351" s="28" t="s">
        <v>14</v>
      </c>
      <c r="L351" s="31">
        <v>1047.2</v>
      </c>
      <c r="M351" s="64" t="s">
        <v>1172</v>
      </c>
      <c r="N351" s="37"/>
      <c r="O351" s="74">
        <f t="shared" si="4"/>
        <v>0</v>
      </c>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c r="AU351" s="75"/>
      <c r="AV351" s="75"/>
      <c r="AW351" s="75"/>
      <c r="AX351" s="75"/>
      <c r="AY351" s="75"/>
      <c r="AZ351" s="75"/>
      <c r="BA351" s="75"/>
      <c r="BB351" s="75"/>
      <c r="BC351" s="75"/>
      <c r="BD351" s="75"/>
      <c r="BE351" s="75"/>
      <c r="BF351" s="75"/>
      <c r="BG351" s="75"/>
      <c r="BH351" s="75"/>
      <c r="BI351" s="75"/>
      <c r="BJ351" s="75"/>
      <c r="BK351" s="75"/>
      <c r="BL351" s="75"/>
      <c r="BM351" s="75"/>
      <c r="BN351" s="75"/>
      <c r="BO351" s="75"/>
      <c r="BP351" s="75"/>
      <c r="BQ351" s="75"/>
      <c r="BR351" s="75"/>
      <c r="BS351" s="75"/>
      <c r="BT351" s="75"/>
      <c r="BU351" s="75"/>
      <c r="BV351" s="75"/>
      <c r="BW351" s="75"/>
      <c r="BX351" s="75"/>
      <c r="BY351" s="75"/>
      <c r="BZ351" s="75"/>
      <c r="CA351" s="75"/>
      <c r="CB351" s="75"/>
      <c r="CC351" s="75"/>
      <c r="CD351" s="75"/>
      <c r="CE351" s="75"/>
      <c r="CF351" s="75"/>
      <c r="CG351" s="75"/>
      <c r="CH351" s="75"/>
      <c r="CI351" s="75"/>
      <c r="CJ351" s="75"/>
      <c r="CK351" s="75"/>
      <c r="CL351" s="75"/>
      <c r="CM351" s="75"/>
      <c r="CN351" s="75"/>
      <c r="CO351" s="75"/>
      <c r="CP351" s="75"/>
      <c r="CQ351" s="75"/>
      <c r="CR351" s="75"/>
      <c r="CS351" s="75"/>
      <c r="CT351" s="75"/>
      <c r="CU351" s="75"/>
      <c r="CV351" s="75"/>
      <c r="CW351" s="75"/>
      <c r="CX351" s="75"/>
      <c r="CY351" s="75"/>
      <c r="CZ351" s="75"/>
      <c r="DA351" s="75"/>
      <c r="DB351" s="75"/>
      <c r="DC351" s="75"/>
      <c r="DD351" s="75"/>
      <c r="DE351" s="75"/>
      <c r="DF351" s="75"/>
      <c r="DG351" s="75"/>
      <c r="DH351" s="75"/>
      <c r="DI351" s="75"/>
      <c r="DJ351" s="75"/>
      <c r="DK351" s="75"/>
      <c r="DL351" s="75"/>
      <c r="DM351" s="75"/>
      <c r="DN351" s="75"/>
      <c r="DO351" s="75"/>
      <c r="DP351" s="75"/>
      <c r="DQ351" s="75"/>
      <c r="DR351" s="75"/>
      <c r="DS351" s="75"/>
      <c r="DT351" s="75"/>
      <c r="DU351" s="75"/>
      <c r="DV351" s="75"/>
      <c r="DW351" s="75"/>
      <c r="DX351" s="75"/>
      <c r="DY351" s="75"/>
      <c r="DZ351" s="75"/>
      <c r="EA351" s="75"/>
      <c r="EB351" s="75"/>
      <c r="EC351" s="75"/>
      <c r="ED351" s="75"/>
      <c r="EE351" s="75"/>
      <c r="EF351" s="75"/>
      <c r="EG351" s="75"/>
      <c r="EH351" s="75"/>
      <c r="EI351" s="75"/>
      <c r="EJ351" s="75"/>
      <c r="EK351" s="75"/>
      <c r="EL351" s="75"/>
      <c r="EM351" s="75"/>
      <c r="EN351" s="75"/>
      <c r="EO351" s="75"/>
      <c r="EP351" s="75"/>
      <c r="EQ351" s="75"/>
      <c r="ER351" s="75"/>
      <c r="ES351" s="75"/>
      <c r="ET351" s="75"/>
      <c r="EU351" s="75"/>
      <c r="EV351" s="75"/>
      <c r="EW351" s="75"/>
      <c r="EX351" s="75"/>
      <c r="EY351" s="75"/>
      <c r="EZ351" s="75"/>
      <c r="FA351" s="75"/>
      <c r="FB351" s="75"/>
      <c r="FC351" s="75"/>
      <c r="FD351" s="75"/>
      <c r="FE351" s="75"/>
      <c r="FF351" s="75"/>
      <c r="FG351" s="75"/>
      <c r="FH351" s="75"/>
      <c r="FI351" s="75"/>
      <c r="FJ351" s="75"/>
      <c r="FK351" s="75"/>
      <c r="FL351" s="75"/>
      <c r="FM351" s="75"/>
      <c r="FN351" s="75"/>
      <c r="FO351" s="75"/>
      <c r="FP351" s="75"/>
      <c r="FQ351" s="75"/>
      <c r="FR351" s="75"/>
    </row>
    <row r="352" spans="1:174" s="23" customFormat="1" ht="67.95" customHeight="1" outlineLevel="2">
      <c r="A352" s="50"/>
      <c r="B352" s="29"/>
      <c r="C352" s="54" t="s">
        <v>519</v>
      </c>
      <c r="D352" s="51" t="s">
        <v>520</v>
      </c>
      <c r="E352" s="24" t="s">
        <v>14</v>
      </c>
      <c r="F352" s="32">
        <v>48</v>
      </c>
      <c r="G352" s="28" t="s">
        <v>14</v>
      </c>
      <c r="H352" s="33">
        <v>46.6</v>
      </c>
      <c r="I352" s="28" t="s">
        <v>14</v>
      </c>
      <c r="J352" s="33">
        <v>45.6</v>
      </c>
      <c r="K352" s="28" t="s">
        <v>14</v>
      </c>
      <c r="L352" s="33">
        <v>44.7</v>
      </c>
      <c r="M352" s="64" t="s">
        <v>1173</v>
      </c>
      <c r="N352" s="37"/>
      <c r="O352" s="74">
        <f t="shared" si="4"/>
        <v>0</v>
      </c>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c r="AU352" s="75"/>
      <c r="AV352" s="75"/>
      <c r="AW352" s="75"/>
      <c r="AX352" s="75"/>
      <c r="AY352" s="75"/>
      <c r="AZ352" s="75"/>
      <c r="BA352" s="75"/>
      <c r="BB352" s="75"/>
      <c r="BC352" s="75"/>
      <c r="BD352" s="75"/>
      <c r="BE352" s="75"/>
      <c r="BF352" s="75"/>
      <c r="BG352" s="75"/>
      <c r="BH352" s="75"/>
      <c r="BI352" s="75"/>
      <c r="BJ352" s="75"/>
      <c r="BK352" s="75"/>
      <c r="BL352" s="75"/>
      <c r="BM352" s="75"/>
      <c r="BN352" s="75"/>
      <c r="BO352" s="75"/>
      <c r="BP352" s="75"/>
      <c r="BQ352" s="75"/>
      <c r="BR352" s="75"/>
      <c r="BS352" s="75"/>
      <c r="BT352" s="75"/>
      <c r="BU352" s="75"/>
      <c r="BV352" s="75"/>
      <c r="BW352" s="75"/>
      <c r="BX352" s="75"/>
      <c r="BY352" s="75"/>
      <c r="BZ352" s="75"/>
      <c r="CA352" s="75"/>
      <c r="CB352" s="75"/>
      <c r="CC352" s="75"/>
      <c r="CD352" s="75"/>
      <c r="CE352" s="75"/>
      <c r="CF352" s="75"/>
      <c r="CG352" s="75"/>
      <c r="CH352" s="75"/>
      <c r="CI352" s="75"/>
      <c r="CJ352" s="75"/>
      <c r="CK352" s="75"/>
      <c r="CL352" s="75"/>
      <c r="CM352" s="75"/>
      <c r="CN352" s="75"/>
      <c r="CO352" s="75"/>
      <c r="CP352" s="75"/>
      <c r="CQ352" s="75"/>
      <c r="CR352" s="75"/>
      <c r="CS352" s="75"/>
      <c r="CT352" s="75"/>
      <c r="CU352" s="75"/>
      <c r="CV352" s="75"/>
      <c r="CW352" s="75"/>
      <c r="CX352" s="75"/>
      <c r="CY352" s="75"/>
      <c r="CZ352" s="75"/>
      <c r="DA352" s="75"/>
      <c r="DB352" s="75"/>
      <c r="DC352" s="75"/>
      <c r="DD352" s="75"/>
      <c r="DE352" s="75"/>
      <c r="DF352" s="75"/>
      <c r="DG352" s="75"/>
      <c r="DH352" s="75"/>
      <c r="DI352" s="75"/>
      <c r="DJ352" s="75"/>
      <c r="DK352" s="75"/>
      <c r="DL352" s="75"/>
      <c r="DM352" s="75"/>
      <c r="DN352" s="75"/>
      <c r="DO352" s="75"/>
      <c r="DP352" s="75"/>
      <c r="DQ352" s="75"/>
      <c r="DR352" s="75"/>
      <c r="DS352" s="75"/>
      <c r="DT352" s="75"/>
      <c r="DU352" s="75"/>
      <c r="DV352" s="75"/>
      <c r="DW352" s="75"/>
      <c r="DX352" s="75"/>
      <c r="DY352" s="75"/>
      <c r="DZ352" s="75"/>
      <c r="EA352" s="75"/>
      <c r="EB352" s="75"/>
      <c r="EC352" s="75"/>
      <c r="ED352" s="75"/>
      <c r="EE352" s="75"/>
      <c r="EF352" s="75"/>
      <c r="EG352" s="75"/>
      <c r="EH352" s="75"/>
      <c r="EI352" s="75"/>
      <c r="EJ352" s="75"/>
      <c r="EK352" s="75"/>
      <c r="EL352" s="75"/>
      <c r="EM352" s="75"/>
      <c r="EN352" s="75"/>
      <c r="EO352" s="75"/>
      <c r="EP352" s="75"/>
      <c r="EQ352" s="75"/>
      <c r="ER352" s="75"/>
      <c r="ES352" s="75"/>
      <c r="ET352" s="75"/>
      <c r="EU352" s="75"/>
      <c r="EV352" s="75"/>
      <c r="EW352" s="75"/>
      <c r="EX352" s="75"/>
      <c r="EY352" s="75"/>
      <c r="EZ352" s="75"/>
      <c r="FA352" s="75"/>
      <c r="FB352" s="75"/>
      <c r="FC352" s="75"/>
      <c r="FD352" s="75"/>
      <c r="FE352" s="75"/>
      <c r="FF352" s="75"/>
      <c r="FG352" s="75"/>
      <c r="FH352" s="75"/>
      <c r="FI352" s="75"/>
      <c r="FJ352" s="75"/>
      <c r="FK352" s="75"/>
      <c r="FL352" s="75"/>
      <c r="FM352" s="75"/>
      <c r="FN352" s="75"/>
      <c r="FO352" s="75"/>
      <c r="FP352" s="75"/>
      <c r="FQ352" s="75"/>
      <c r="FR352" s="75"/>
    </row>
    <row r="353" spans="1:174" s="23" customFormat="1" ht="67.95" customHeight="1" outlineLevel="2">
      <c r="A353" s="50"/>
      <c r="B353" s="29"/>
      <c r="C353" s="54" t="s">
        <v>521</v>
      </c>
      <c r="D353" s="51" t="s">
        <v>522</v>
      </c>
      <c r="E353" s="24" t="s">
        <v>14</v>
      </c>
      <c r="F353" s="30">
        <v>1045</v>
      </c>
      <c r="G353" s="28" t="s">
        <v>14</v>
      </c>
      <c r="H353" s="31">
        <v>1013.7</v>
      </c>
      <c r="I353" s="28" t="s">
        <v>14</v>
      </c>
      <c r="J353" s="33">
        <v>992.8</v>
      </c>
      <c r="K353" s="28" t="s">
        <v>14</v>
      </c>
      <c r="L353" s="33">
        <v>971.9</v>
      </c>
      <c r="M353" s="64" t="s">
        <v>1174</v>
      </c>
      <c r="N353" s="37"/>
      <c r="O353" s="74">
        <f t="shared" si="4"/>
        <v>0</v>
      </c>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c r="AU353" s="75"/>
      <c r="AV353" s="75"/>
      <c r="AW353" s="75"/>
      <c r="AX353" s="75"/>
      <c r="AY353" s="75"/>
      <c r="AZ353" s="75"/>
      <c r="BA353" s="75"/>
      <c r="BB353" s="75"/>
      <c r="BC353" s="75"/>
      <c r="BD353" s="75"/>
      <c r="BE353" s="75"/>
      <c r="BF353" s="75"/>
      <c r="BG353" s="75"/>
      <c r="BH353" s="75"/>
      <c r="BI353" s="75"/>
      <c r="BJ353" s="75"/>
      <c r="BK353" s="75"/>
      <c r="BL353" s="75"/>
      <c r="BM353" s="75"/>
      <c r="BN353" s="75"/>
      <c r="BO353" s="75"/>
      <c r="BP353" s="75"/>
      <c r="BQ353" s="75"/>
      <c r="BR353" s="75"/>
      <c r="BS353" s="75"/>
      <c r="BT353" s="75"/>
      <c r="BU353" s="75"/>
      <c r="BV353" s="75"/>
      <c r="BW353" s="75"/>
      <c r="BX353" s="75"/>
      <c r="BY353" s="75"/>
      <c r="BZ353" s="75"/>
      <c r="CA353" s="75"/>
      <c r="CB353" s="75"/>
      <c r="CC353" s="75"/>
      <c r="CD353" s="75"/>
      <c r="CE353" s="75"/>
      <c r="CF353" s="75"/>
      <c r="CG353" s="75"/>
      <c r="CH353" s="75"/>
      <c r="CI353" s="75"/>
      <c r="CJ353" s="75"/>
      <c r="CK353" s="75"/>
      <c r="CL353" s="75"/>
      <c r="CM353" s="75"/>
      <c r="CN353" s="75"/>
      <c r="CO353" s="75"/>
      <c r="CP353" s="75"/>
      <c r="CQ353" s="75"/>
      <c r="CR353" s="75"/>
      <c r="CS353" s="75"/>
      <c r="CT353" s="75"/>
      <c r="CU353" s="75"/>
      <c r="CV353" s="75"/>
      <c r="CW353" s="75"/>
      <c r="CX353" s="75"/>
      <c r="CY353" s="75"/>
      <c r="CZ353" s="75"/>
      <c r="DA353" s="75"/>
      <c r="DB353" s="75"/>
      <c r="DC353" s="75"/>
      <c r="DD353" s="75"/>
      <c r="DE353" s="75"/>
      <c r="DF353" s="75"/>
      <c r="DG353" s="75"/>
      <c r="DH353" s="75"/>
      <c r="DI353" s="75"/>
      <c r="DJ353" s="75"/>
      <c r="DK353" s="75"/>
      <c r="DL353" s="75"/>
      <c r="DM353" s="75"/>
      <c r="DN353" s="75"/>
      <c r="DO353" s="75"/>
      <c r="DP353" s="75"/>
      <c r="DQ353" s="75"/>
      <c r="DR353" s="75"/>
      <c r="DS353" s="75"/>
      <c r="DT353" s="75"/>
      <c r="DU353" s="75"/>
      <c r="DV353" s="75"/>
      <c r="DW353" s="75"/>
      <c r="DX353" s="75"/>
      <c r="DY353" s="75"/>
      <c r="DZ353" s="75"/>
      <c r="EA353" s="75"/>
      <c r="EB353" s="75"/>
      <c r="EC353" s="75"/>
      <c r="ED353" s="75"/>
      <c r="EE353" s="75"/>
      <c r="EF353" s="75"/>
      <c r="EG353" s="75"/>
      <c r="EH353" s="75"/>
      <c r="EI353" s="75"/>
      <c r="EJ353" s="75"/>
      <c r="EK353" s="75"/>
      <c r="EL353" s="75"/>
      <c r="EM353" s="75"/>
      <c r="EN353" s="75"/>
      <c r="EO353" s="75"/>
      <c r="EP353" s="75"/>
      <c r="EQ353" s="75"/>
      <c r="ER353" s="75"/>
      <c r="ES353" s="75"/>
      <c r="ET353" s="75"/>
      <c r="EU353" s="75"/>
      <c r="EV353" s="75"/>
      <c r="EW353" s="75"/>
      <c r="EX353" s="75"/>
      <c r="EY353" s="75"/>
      <c r="EZ353" s="75"/>
      <c r="FA353" s="75"/>
      <c r="FB353" s="75"/>
      <c r="FC353" s="75"/>
      <c r="FD353" s="75"/>
      <c r="FE353" s="75"/>
      <c r="FF353" s="75"/>
      <c r="FG353" s="75"/>
      <c r="FH353" s="75"/>
      <c r="FI353" s="75"/>
      <c r="FJ353" s="75"/>
      <c r="FK353" s="75"/>
      <c r="FL353" s="75"/>
      <c r="FM353" s="75"/>
      <c r="FN353" s="75"/>
      <c r="FO353" s="75"/>
      <c r="FP353" s="75"/>
      <c r="FQ353" s="75"/>
      <c r="FR353" s="75"/>
    </row>
    <row r="354" spans="1:174" s="23" customFormat="1" ht="67.95" customHeight="1" outlineLevel="2">
      <c r="A354" s="50"/>
      <c r="B354" s="29"/>
      <c r="C354" s="54" t="s">
        <v>523</v>
      </c>
      <c r="D354" s="51" t="s">
        <v>524</v>
      </c>
      <c r="E354" s="24" t="s">
        <v>14</v>
      </c>
      <c r="F354" s="32">
        <v>48</v>
      </c>
      <c r="G354" s="28" t="s">
        <v>14</v>
      </c>
      <c r="H354" s="33">
        <v>46.6</v>
      </c>
      <c r="I354" s="28" t="s">
        <v>14</v>
      </c>
      <c r="J354" s="33">
        <v>45.6</v>
      </c>
      <c r="K354" s="28" t="s">
        <v>14</v>
      </c>
      <c r="L354" s="33">
        <v>44.7</v>
      </c>
      <c r="M354" s="64" t="s">
        <v>1175</v>
      </c>
      <c r="N354" s="37"/>
      <c r="O354" s="74">
        <f t="shared" si="4"/>
        <v>0</v>
      </c>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c r="AU354" s="75"/>
      <c r="AV354" s="75"/>
      <c r="AW354" s="75"/>
      <c r="AX354" s="75"/>
      <c r="AY354" s="75"/>
      <c r="AZ354" s="75"/>
      <c r="BA354" s="75"/>
      <c r="BB354" s="75"/>
      <c r="BC354" s="75"/>
      <c r="BD354" s="75"/>
      <c r="BE354" s="75"/>
      <c r="BF354" s="75"/>
      <c r="BG354" s="75"/>
      <c r="BH354" s="75"/>
      <c r="BI354" s="75"/>
      <c r="BJ354" s="75"/>
      <c r="BK354" s="75"/>
      <c r="BL354" s="75"/>
      <c r="BM354" s="75"/>
      <c r="BN354" s="75"/>
      <c r="BO354" s="75"/>
      <c r="BP354" s="75"/>
      <c r="BQ354" s="75"/>
      <c r="BR354" s="75"/>
      <c r="BS354" s="75"/>
      <c r="BT354" s="75"/>
      <c r="BU354" s="75"/>
      <c r="BV354" s="75"/>
      <c r="BW354" s="75"/>
      <c r="BX354" s="75"/>
      <c r="BY354" s="75"/>
      <c r="BZ354" s="75"/>
      <c r="CA354" s="75"/>
      <c r="CB354" s="75"/>
      <c r="CC354" s="75"/>
      <c r="CD354" s="75"/>
      <c r="CE354" s="75"/>
      <c r="CF354" s="75"/>
      <c r="CG354" s="75"/>
      <c r="CH354" s="75"/>
      <c r="CI354" s="75"/>
      <c r="CJ354" s="75"/>
      <c r="CK354" s="75"/>
      <c r="CL354" s="75"/>
      <c r="CM354" s="75"/>
      <c r="CN354" s="75"/>
      <c r="CO354" s="75"/>
      <c r="CP354" s="75"/>
      <c r="CQ354" s="75"/>
      <c r="CR354" s="75"/>
      <c r="CS354" s="75"/>
      <c r="CT354" s="75"/>
      <c r="CU354" s="75"/>
      <c r="CV354" s="75"/>
      <c r="CW354" s="75"/>
      <c r="CX354" s="75"/>
      <c r="CY354" s="75"/>
      <c r="CZ354" s="75"/>
      <c r="DA354" s="75"/>
      <c r="DB354" s="75"/>
      <c r="DC354" s="75"/>
      <c r="DD354" s="75"/>
      <c r="DE354" s="75"/>
      <c r="DF354" s="75"/>
      <c r="DG354" s="75"/>
      <c r="DH354" s="75"/>
      <c r="DI354" s="75"/>
      <c r="DJ354" s="75"/>
      <c r="DK354" s="75"/>
      <c r="DL354" s="75"/>
      <c r="DM354" s="75"/>
      <c r="DN354" s="75"/>
      <c r="DO354" s="75"/>
      <c r="DP354" s="75"/>
      <c r="DQ354" s="75"/>
      <c r="DR354" s="75"/>
      <c r="DS354" s="75"/>
      <c r="DT354" s="75"/>
      <c r="DU354" s="75"/>
      <c r="DV354" s="75"/>
      <c r="DW354" s="75"/>
      <c r="DX354" s="75"/>
      <c r="DY354" s="75"/>
      <c r="DZ354" s="75"/>
      <c r="EA354" s="75"/>
      <c r="EB354" s="75"/>
      <c r="EC354" s="75"/>
      <c r="ED354" s="75"/>
      <c r="EE354" s="75"/>
      <c r="EF354" s="75"/>
      <c r="EG354" s="75"/>
      <c r="EH354" s="75"/>
      <c r="EI354" s="75"/>
      <c r="EJ354" s="75"/>
      <c r="EK354" s="75"/>
      <c r="EL354" s="75"/>
      <c r="EM354" s="75"/>
      <c r="EN354" s="75"/>
      <c r="EO354" s="75"/>
      <c r="EP354" s="75"/>
      <c r="EQ354" s="75"/>
      <c r="ER354" s="75"/>
      <c r="ES354" s="75"/>
      <c r="ET354" s="75"/>
      <c r="EU354" s="75"/>
      <c r="EV354" s="75"/>
      <c r="EW354" s="75"/>
      <c r="EX354" s="75"/>
      <c r="EY354" s="75"/>
      <c r="EZ354" s="75"/>
      <c r="FA354" s="75"/>
      <c r="FB354" s="75"/>
      <c r="FC354" s="75"/>
      <c r="FD354" s="75"/>
      <c r="FE354" s="75"/>
      <c r="FF354" s="75"/>
      <c r="FG354" s="75"/>
      <c r="FH354" s="75"/>
      <c r="FI354" s="75"/>
      <c r="FJ354" s="75"/>
      <c r="FK354" s="75"/>
      <c r="FL354" s="75"/>
      <c r="FM354" s="75"/>
      <c r="FN354" s="75"/>
      <c r="FO354" s="75"/>
      <c r="FP354" s="75"/>
      <c r="FQ354" s="75"/>
      <c r="FR354" s="75"/>
    </row>
    <row r="355" spans="1:174" s="23" customFormat="1" ht="67.95" customHeight="1" outlineLevel="2">
      <c r="A355" s="50"/>
      <c r="B355" s="29"/>
      <c r="C355" s="54" t="s">
        <v>525</v>
      </c>
      <c r="D355" s="51" t="s">
        <v>526</v>
      </c>
      <c r="E355" s="24" t="s">
        <v>14</v>
      </c>
      <c r="F355" s="32">
        <v>969</v>
      </c>
      <c r="G355" s="28" t="s">
        <v>14</v>
      </c>
      <c r="H355" s="33">
        <v>939.9</v>
      </c>
      <c r="I355" s="28" t="s">
        <v>14</v>
      </c>
      <c r="J355" s="33">
        <v>920.6</v>
      </c>
      <c r="K355" s="28" t="s">
        <v>14</v>
      </c>
      <c r="L355" s="33">
        <v>901.2</v>
      </c>
      <c r="M355" s="64" t="s">
        <v>1134</v>
      </c>
      <c r="N355" s="37"/>
      <c r="O355" s="74">
        <f t="shared" si="4"/>
        <v>0</v>
      </c>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c r="AU355" s="75"/>
      <c r="AV355" s="75"/>
      <c r="AW355" s="75"/>
      <c r="AX355" s="75"/>
      <c r="AY355" s="75"/>
      <c r="AZ355" s="75"/>
      <c r="BA355" s="75"/>
      <c r="BB355" s="75"/>
      <c r="BC355" s="75"/>
      <c r="BD355" s="75"/>
      <c r="BE355" s="75"/>
      <c r="BF355" s="75"/>
      <c r="BG355" s="75"/>
      <c r="BH355" s="75"/>
      <c r="BI355" s="75"/>
      <c r="BJ355" s="75"/>
      <c r="BK355" s="75"/>
      <c r="BL355" s="75"/>
      <c r="BM355" s="75"/>
      <c r="BN355" s="75"/>
      <c r="BO355" s="75"/>
      <c r="BP355" s="75"/>
      <c r="BQ355" s="75"/>
      <c r="BR355" s="75"/>
      <c r="BS355" s="75"/>
      <c r="BT355" s="75"/>
      <c r="BU355" s="75"/>
      <c r="BV355" s="75"/>
      <c r="BW355" s="75"/>
      <c r="BX355" s="75"/>
      <c r="BY355" s="75"/>
      <c r="BZ355" s="75"/>
      <c r="CA355" s="75"/>
      <c r="CB355" s="75"/>
      <c r="CC355" s="75"/>
      <c r="CD355" s="75"/>
      <c r="CE355" s="75"/>
      <c r="CF355" s="75"/>
      <c r="CG355" s="75"/>
      <c r="CH355" s="75"/>
      <c r="CI355" s="75"/>
      <c r="CJ355" s="75"/>
      <c r="CK355" s="75"/>
      <c r="CL355" s="75"/>
      <c r="CM355" s="75"/>
      <c r="CN355" s="75"/>
      <c r="CO355" s="75"/>
      <c r="CP355" s="75"/>
      <c r="CQ355" s="75"/>
      <c r="CR355" s="75"/>
      <c r="CS355" s="75"/>
      <c r="CT355" s="75"/>
      <c r="CU355" s="75"/>
      <c r="CV355" s="75"/>
      <c r="CW355" s="75"/>
      <c r="CX355" s="75"/>
      <c r="CY355" s="75"/>
      <c r="CZ355" s="75"/>
      <c r="DA355" s="75"/>
      <c r="DB355" s="75"/>
      <c r="DC355" s="75"/>
      <c r="DD355" s="75"/>
      <c r="DE355" s="75"/>
      <c r="DF355" s="75"/>
      <c r="DG355" s="75"/>
      <c r="DH355" s="75"/>
      <c r="DI355" s="75"/>
      <c r="DJ355" s="75"/>
      <c r="DK355" s="75"/>
      <c r="DL355" s="75"/>
      <c r="DM355" s="75"/>
      <c r="DN355" s="75"/>
      <c r="DO355" s="75"/>
      <c r="DP355" s="75"/>
      <c r="DQ355" s="75"/>
      <c r="DR355" s="75"/>
      <c r="DS355" s="75"/>
      <c r="DT355" s="75"/>
      <c r="DU355" s="75"/>
      <c r="DV355" s="75"/>
      <c r="DW355" s="75"/>
      <c r="DX355" s="75"/>
      <c r="DY355" s="75"/>
      <c r="DZ355" s="75"/>
      <c r="EA355" s="75"/>
      <c r="EB355" s="75"/>
      <c r="EC355" s="75"/>
      <c r="ED355" s="75"/>
      <c r="EE355" s="75"/>
      <c r="EF355" s="75"/>
      <c r="EG355" s="75"/>
      <c r="EH355" s="75"/>
      <c r="EI355" s="75"/>
      <c r="EJ355" s="75"/>
      <c r="EK355" s="75"/>
      <c r="EL355" s="75"/>
      <c r="EM355" s="75"/>
      <c r="EN355" s="75"/>
      <c r="EO355" s="75"/>
      <c r="EP355" s="75"/>
      <c r="EQ355" s="75"/>
      <c r="ER355" s="75"/>
      <c r="ES355" s="75"/>
      <c r="ET355" s="75"/>
      <c r="EU355" s="75"/>
      <c r="EV355" s="75"/>
      <c r="EW355" s="75"/>
      <c r="EX355" s="75"/>
      <c r="EY355" s="75"/>
      <c r="EZ355" s="75"/>
      <c r="FA355" s="75"/>
      <c r="FB355" s="75"/>
      <c r="FC355" s="75"/>
      <c r="FD355" s="75"/>
      <c r="FE355" s="75"/>
      <c r="FF355" s="75"/>
      <c r="FG355" s="75"/>
      <c r="FH355" s="75"/>
      <c r="FI355" s="75"/>
      <c r="FJ355" s="75"/>
      <c r="FK355" s="75"/>
      <c r="FL355" s="75"/>
      <c r="FM355" s="75"/>
      <c r="FN355" s="75"/>
      <c r="FO355" s="75"/>
      <c r="FP355" s="75"/>
      <c r="FQ355" s="75"/>
      <c r="FR355" s="75"/>
    </row>
    <row r="356" spans="1:174" s="23" customFormat="1" ht="67.95" customHeight="1" outlineLevel="2">
      <c r="A356" s="50"/>
      <c r="B356" s="29"/>
      <c r="C356" s="54" t="s">
        <v>527</v>
      </c>
      <c r="D356" s="51" t="s">
        <v>528</v>
      </c>
      <c r="E356" s="24" t="s">
        <v>14</v>
      </c>
      <c r="F356" s="32">
        <v>48</v>
      </c>
      <c r="G356" s="28" t="s">
        <v>14</v>
      </c>
      <c r="H356" s="33">
        <v>46.6</v>
      </c>
      <c r="I356" s="28" t="s">
        <v>14</v>
      </c>
      <c r="J356" s="33">
        <v>45.6</v>
      </c>
      <c r="K356" s="28" t="s">
        <v>14</v>
      </c>
      <c r="L356" s="33">
        <v>44.7</v>
      </c>
      <c r="M356" s="64" t="s">
        <v>1176</v>
      </c>
      <c r="N356" s="37"/>
      <c r="O356" s="74">
        <f t="shared" si="4"/>
        <v>0</v>
      </c>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c r="AU356" s="75"/>
      <c r="AV356" s="75"/>
      <c r="AW356" s="75"/>
      <c r="AX356" s="75"/>
      <c r="AY356" s="75"/>
      <c r="AZ356" s="75"/>
      <c r="BA356" s="75"/>
      <c r="BB356" s="75"/>
      <c r="BC356" s="75"/>
      <c r="BD356" s="75"/>
      <c r="BE356" s="75"/>
      <c r="BF356" s="75"/>
      <c r="BG356" s="75"/>
      <c r="BH356" s="75"/>
      <c r="BI356" s="75"/>
      <c r="BJ356" s="75"/>
      <c r="BK356" s="75"/>
      <c r="BL356" s="75"/>
      <c r="BM356" s="75"/>
      <c r="BN356" s="75"/>
      <c r="BO356" s="75"/>
      <c r="BP356" s="75"/>
      <c r="BQ356" s="75"/>
      <c r="BR356" s="75"/>
      <c r="BS356" s="75"/>
      <c r="BT356" s="75"/>
      <c r="BU356" s="75"/>
      <c r="BV356" s="75"/>
      <c r="BW356" s="75"/>
      <c r="BX356" s="75"/>
      <c r="BY356" s="75"/>
      <c r="BZ356" s="75"/>
      <c r="CA356" s="75"/>
      <c r="CB356" s="75"/>
      <c r="CC356" s="75"/>
      <c r="CD356" s="75"/>
      <c r="CE356" s="75"/>
      <c r="CF356" s="75"/>
      <c r="CG356" s="75"/>
      <c r="CH356" s="75"/>
      <c r="CI356" s="75"/>
      <c r="CJ356" s="75"/>
      <c r="CK356" s="75"/>
      <c r="CL356" s="75"/>
      <c r="CM356" s="75"/>
      <c r="CN356" s="75"/>
      <c r="CO356" s="75"/>
      <c r="CP356" s="75"/>
      <c r="CQ356" s="75"/>
      <c r="CR356" s="75"/>
      <c r="CS356" s="75"/>
      <c r="CT356" s="75"/>
      <c r="CU356" s="75"/>
      <c r="CV356" s="75"/>
      <c r="CW356" s="75"/>
      <c r="CX356" s="75"/>
      <c r="CY356" s="75"/>
      <c r="CZ356" s="75"/>
      <c r="DA356" s="75"/>
      <c r="DB356" s="75"/>
      <c r="DC356" s="75"/>
      <c r="DD356" s="75"/>
      <c r="DE356" s="75"/>
      <c r="DF356" s="75"/>
      <c r="DG356" s="75"/>
      <c r="DH356" s="75"/>
      <c r="DI356" s="75"/>
      <c r="DJ356" s="75"/>
      <c r="DK356" s="75"/>
      <c r="DL356" s="75"/>
      <c r="DM356" s="75"/>
      <c r="DN356" s="75"/>
      <c r="DO356" s="75"/>
      <c r="DP356" s="75"/>
      <c r="DQ356" s="75"/>
      <c r="DR356" s="75"/>
      <c r="DS356" s="75"/>
      <c r="DT356" s="75"/>
      <c r="DU356" s="75"/>
      <c r="DV356" s="75"/>
      <c r="DW356" s="75"/>
      <c r="DX356" s="75"/>
      <c r="DY356" s="75"/>
      <c r="DZ356" s="75"/>
      <c r="EA356" s="75"/>
      <c r="EB356" s="75"/>
      <c r="EC356" s="75"/>
      <c r="ED356" s="75"/>
      <c r="EE356" s="75"/>
      <c r="EF356" s="75"/>
      <c r="EG356" s="75"/>
      <c r="EH356" s="75"/>
      <c r="EI356" s="75"/>
      <c r="EJ356" s="75"/>
      <c r="EK356" s="75"/>
      <c r="EL356" s="75"/>
      <c r="EM356" s="75"/>
      <c r="EN356" s="75"/>
      <c r="EO356" s="75"/>
      <c r="EP356" s="75"/>
      <c r="EQ356" s="75"/>
      <c r="ER356" s="75"/>
      <c r="ES356" s="75"/>
      <c r="ET356" s="75"/>
      <c r="EU356" s="75"/>
      <c r="EV356" s="75"/>
      <c r="EW356" s="75"/>
      <c r="EX356" s="75"/>
      <c r="EY356" s="75"/>
      <c r="EZ356" s="75"/>
      <c r="FA356" s="75"/>
      <c r="FB356" s="75"/>
      <c r="FC356" s="75"/>
      <c r="FD356" s="75"/>
      <c r="FE356" s="75"/>
      <c r="FF356" s="75"/>
      <c r="FG356" s="75"/>
      <c r="FH356" s="75"/>
      <c r="FI356" s="75"/>
      <c r="FJ356" s="75"/>
      <c r="FK356" s="75"/>
      <c r="FL356" s="75"/>
      <c r="FM356" s="75"/>
      <c r="FN356" s="75"/>
      <c r="FO356" s="75"/>
      <c r="FP356" s="75"/>
      <c r="FQ356" s="75"/>
      <c r="FR356" s="75"/>
    </row>
    <row r="357" spans="1:174" s="23" customFormat="1" ht="67.95" customHeight="1" outlineLevel="2">
      <c r="A357" s="50"/>
      <c r="B357" s="29"/>
      <c r="C357" s="54" t="s">
        <v>529</v>
      </c>
      <c r="D357" s="51" t="s">
        <v>530</v>
      </c>
      <c r="E357" s="24" t="s">
        <v>14</v>
      </c>
      <c r="F357" s="32">
        <v>48</v>
      </c>
      <c r="G357" s="28" t="s">
        <v>14</v>
      </c>
      <c r="H357" s="33">
        <v>46.6</v>
      </c>
      <c r="I357" s="28" t="s">
        <v>14</v>
      </c>
      <c r="J357" s="33">
        <v>45.6</v>
      </c>
      <c r="K357" s="28" t="s">
        <v>14</v>
      </c>
      <c r="L357" s="33">
        <v>44.7</v>
      </c>
      <c r="M357" s="64" t="s">
        <v>1177</v>
      </c>
      <c r="N357" s="37"/>
      <c r="O357" s="74">
        <f t="shared" si="4"/>
        <v>0</v>
      </c>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c r="AU357" s="75"/>
      <c r="AV357" s="75"/>
      <c r="AW357" s="7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c r="EO357" s="75"/>
      <c r="EP357" s="75"/>
      <c r="EQ357" s="75"/>
      <c r="ER357" s="75"/>
      <c r="ES357" s="75"/>
      <c r="ET357" s="75"/>
      <c r="EU357" s="75"/>
      <c r="EV357" s="75"/>
      <c r="EW357" s="75"/>
      <c r="EX357" s="75"/>
      <c r="EY357" s="75"/>
      <c r="EZ357" s="75"/>
      <c r="FA357" s="75"/>
      <c r="FB357" s="75"/>
      <c r="FC357" s="75"/>
      <c r="FD357" s="75"/>
      <c r="FE357" s="75"/>
      <c r="FF357" s="75"/>
      <c r="FG357" s="75"/>
      <c r="FH357" s="75"/>
      <c r="FI357" s="75"/>
      <c r="FJ357" s="75"/>
      <c r="FK357" s="75"/>
      <c r="FL357" s="75"/>
      <c r="FM357" s="75"/>
      <c r="FN357" s="75"/>
      <c r="FO357" s="75"/>
      <c r="FP357" s="75"/>
      <c r="FQ357" s="75"/>
      <c r="FR357" s="75"/>
    </row>
    <row r="358" spans="1:174" s="23" customFormat="1" ht="67.95" customHeight="1" outlineLevel="2">
      <c r="A358" s="50"/>
      <c r="B358" s="29"/>
      <c r="C358" s="54" t="s">
        <v>531</v>
      </c>
      <c r="D358" s="51" t="s">
        <v>532</v>
      </c>
      <c r="E358" s="24" t="s">
        <v>14</v>
      </c>
      <c r="F358" s="32">
        <v>48</v>
      </c>
      <c r="G358" s="28" t="s">
        <v>14</v>
      </c>
      <c r="H358" s="33">
        <v>46.6</v>
      </c>
      <c r="I358" s="28" t="s">
        <v>14</v>
      </c>
      <c r="J358" s="33">
        <v>45.6</v>
      </c>
      <c r="K358" s="28" t="s">
        <v>14</v>
      </c>
      <c r="L358" s="33">
        <v>44.7</v>
      </c>
      <c r="M358" s="64" t="s">
        <v>1178</v>
      </c>
      <c r="N358" s="37"/>
      <c r="O358" s="74">
        <f t="shared" si="4"/>
        <v>0</v>
      </c>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c r="AU358" s="75"/>
      <c r="AV358" s="75"/>
      <c r="AW358" s="75"/>
      <c r="AX358" s="75"/>
      <c r="AY358" s="75"/>
      <c r="AZ358" s="75"/>
      <c r="BA358" s="75"/>
      <c r="BB358" s="75"/>
      <c r="BC358" s="75"/>
      <c r="BD358" s="75"/>
      <c r="BE358" s="75"/>
      <c r="BF358" s="75"/>
      <c r="BG358" s="75"/>
      <c r="BH358" s="75"/>
      <c r="BI358" s="75"/>
      <c r="BJ358" s="75"/>
      <c r="BK358" s="75"/>
      <c r="BL358" s="75"/>
      <c r="BM358" s="75"/>
      <c r="BN358" s="75"/>
      <c r="BO358" s="75"/>
      <c r="BP358" s="75"/>
      <c r="BQ358" s="75"/>
      <c r="BR358" s="75"/>
      <c r="BS358" s="75"/>
      <c r="BT358" s="75"/>
      <c r="BU358" s="75"/>
      <c r="BV358" s="75"/>
      <c r="BW358" s="75"/>
      <c r="BX358" s="75"/>
      <c r="BY358" s="75"/>
      <c r="BZ358" s="75"/>
      <c r="CA358" s="75"/>
      <c r="CB358" s="75"/>
      <c r="CC358" s="75"/>
      <c r="CD358" s="75"/>
      <c r="CE358" s="75"/>
      <c r="CF358" s="75"/>
      <c r="CG358" s="75"/>
      <c r="CH358" s="75"/>
      <c r="CI358" s="75"/>
      <c r="CJ358" s="75"/>
      <c r="CK358" s="75"/>
      <c r="CL358" s="75"/>
      <c r="CM358" s="75"/>
      <c r="CN358" s="75"/>
      <c r="CO358" s="75"/>
      <c r="CP358" s="75"/>
      <c r="CQ358" s="75"/>
      <c r="CR358" s="75"/>
      <c r="CS358" s="75"/>
      <c r="CT358" s="75"/>
      <c r="CU358" s="75"/>
      <c r="CV358" s="75"/>
      <c r="CW358" s="75"/>
      <c r="CX358" s="75"/>
      <c r="CY358" s="75"/>
      <c r="CZ358" s="75"/>
      <c r="DA358" s="75"/>
      <c r="DB358" s="75"/>
      <c r="DC358" s="75"/>
      <c r="DD358" s="75"/>
      <c r="DE358" s="75"/>
      <c r="DF358" s="75"/>
      <c r="DG358" s="75"/>
      <c r="DH358" s="75"/>
      <c r="DI358" s="75"/>
      <c r="DJ358" s="75"/>
      <c r="DK358" s="75"/>
      <c r="DL358" s="75"/>
      <c r="DM358" s="75"/>
      <c r="DN358" s="75"/>
      <c r="DO358" s="75"/>
      <c r="DP358" s="75"/>
      <c r="DQ358" s="75"/>
      <c r="DR358" s="75"/>
      <c r="DS358" s="75"/>
      <c r="DT358" s="75"/>
      <c r="DU358" s="75"/>
      <c r="DV358" s="75"/>
      <c r="DW358" s="75"/>
      <c r="DX358" s="75"/>
      <c r="DY358" s="75"/>
      <c r="DZ358" s="75"/>
      <c r="EA358" s="75"/>
      <c r="EB358" s="75"/>
      <c r="EC358" s="75"/>
      <c r="ED358" s="75"/>
      <c r="EE358" s="75"/>
      <c r="EF358" s="75"/>
      <c r="EG358" s="75"/>
      <c r="EH358" s="75"/>
      <c r="EI358" s="75"/>
      <c r="EJ358" s="75"/>
      <c r="EK358" s="75"/>
      <c r="EL358" s="75"/>
      <c r="EM358" s="75"/>
      <c r="EN358" s="75"/>
      <c r="EO358" s="75"/>
      <c r="EP358" s="75"/>
      <c r="EQ358" s="75"/>
      <c r="ER358" s="75"/>
      <c r="ES358" s="75"/>
      <c r="ET358" s="75"/>
      <c r="EU358" s="75"/>
      <c r="EV358" s="75"/>
      <c r="EW358" s="75"/>
      <c r="EX358" s="75"/>
      <c r="EY358" s="75"/>
      <c r="EZ358" s="75"/>
      <c r="FA358" s="75"/>
      <c r="FB358" s="75"/>
      <c r="FC358" s="75"/>
      <c r="FD358" s="75"/>
      <c r="FE358" s="75"/>
      <c r="FF358" s="75"/>
      <c r="FG358" s="75"/>
      <c r="FH358" s="75"/>
      <c r="FI358" s="75"/>
      <c r="FJ358" s="75"/>
      <c r="FK358" s="75"/>
      <c r="FL358" s="75"/>
      <c r="FM358" s="75"/>
      <c r="FN358" s="75"/>
      <c r="FO358" s="75"/>
      <c r="FP358" s="75"/>
      <c r="FQ358" s="75"/>
      <c r="FR358" s="75"/>
    </row>
    <row r="359" spans="1:174" s="23" customFormat="1" ht="67.95" customHeight="1" outlineLevel="2">
      <c r="A359" s="50"/>
      <c r="B359" s="29"/>
      <c r="C359" s="54" t="s">
        <v>533</v>
      </c>
      <c r="D359" s="51" t="s">
        <v>534</v>
      </c>
      <c r="E359" s="24" t="s">
        <v>14</v>
      </c>
      <c r="F359" s="30">
        <v>2323</v>
      </c>
      <c r="G359" s="28" t="s">
        <v>14</v>
      </c>
      <c r="H359" s="31">
        <v>2253.3000000000002</v>
      </c>
      <c r="I359" s="28" t="s">
        <v>14</v>
      </c>
      <c r="J359" s="31">
        <v>2206.9</v>
      </c>
      <c r="K359" s="28" t="s">
        <v>14</v>
      </c>
      <c r="L359" s="31">
        <v>2160.4</v>
      </c>
      <c r="M359" s="64" t="s">
        <v>1179</v>
      </c>
      <c r="N359" s="37"/>
      <c r="O359" s="74">
        <f t="shared" si="4"/>
        <v>0</v>
      </c>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c r="AU359" s="75"/>
      <c r="AV359" s="75"/>
      <c r="AW359" s="75"/>
      <c r="AX359" s="75"/>
      <c r="AY359" s="75"/>
      <c r="AZ359" s="75"/>
      <c r="BA359" s="75"/>
      <c r="BB359" s="75"/>
      <c r="BC359" s="75"/>
      <c r="BD359" s="75"/>
      <c r="BE359" s="75"/>
      <c r="BF359" s="75"/>
      <c r="BG359" s="75"/>
      <c r="BH359" s="75"/>
      <c r="BI359" s="75"/>
      <c r="BJ359" s="75"/>
      <c r="BK359" s="75"/>
      <c r="BL359" s="75"/>
      <c r="BM359" s="75"/>
      <c r="BN359" s="75"/>
      <c r="BO359" s="75"/>
      <c r="BP359" s="75"/>
      <c r="BQ359" s="75"/>
      <c r="BR359" s="75"/>
      <c r="BS359" s="75"/>
      <c r="BT359" s="75"/>
      <c r="BU359" s="75"/>
      <c r="BV359" s="75"/>
      <c r="BW359" s="75"/>
      <c r="BX359" s="75"/>
      <c r="BY359" s="75"/>
      <c r="BZ359" s="75"/>
      <c r="CA359" s="75"/>
      <c r="CB359" s="75"/>
      <c r="CC359" s="75"/>
      <c r="CD359" s="75"/>
      <c r="CE359" s="75"/>
      <c r="CF359" s="75"/>
      <c r="CG359" s="75"/>
      <c r="CH359" s="75"/>
      <c r="CI359" s="75"/>
      <c r="CJ359" s="75"/>
      <c r="CK359" s="75"/>
      <c r="CL359" s="75"/>
      <c r="CM359" s="75"/>
      <c r="CN359" s="75"/>
      <c r="CO359" s="75"/>
      <c r="CP359" s="75"/>
      <c r="CQ359" s="75"/>
      <c r="CR359" s="75"/>
      <c r="CS359" s="75"/>
      <c r="CT359" s="75"/>
      <c r="CU359" s="75"/>
      <c r="CV359" s="75"/>
      <c r="CW359" s="75"/>
      <c r="CX359" s="75"/>
      <c r="CY359" s="75"/>
      <c r="CZ359" s="75"/>
      <c r="DA359" s="75"/>
      <c r="DB359" s="75"/>
      <c r="DC359" s="75"/>
      <c r="DD359" s="75"/>
      <c r="DE359" s="75"/>
      <c r="DF359" s="75"/>
      <c r="DG359" s="75"/>
      <c r="DH359" s="75"/>
      <c r="DI359" s="75"/>
      <c r="DJ359" s="75"/>
      <c r="DK359" s="75"/>
      <c r="DL359" s="75"/>
      <c r="DM359" s="75"/>
      <c r="DN359" s="75"/>
      <c r="DO359" s="75"/>
      <c r="DP359" s="75"/>
      <c r="DQ359" s="75"/>
      <c r="DR359" s="75"/>
      <c r="DS359" s="75"/>
      <c r="DT359" s="75"/>
      <c r="DU359" s="75"/>
      <c r="DV359" s="75"/>
      <c r="DW359" s="75"/>
      <c r="DX359" s="75"/>
      <c r="DY359" s="75"/>
      <c r="DZ359" s="75"/>
      <c r="EA359" s="75"/>
      <c r="EB359" s="75"/>
      <c r="EC359" s="75"/>
      <c r="ED359" s="75"/>
      <c r="EE359" s="75"/>
      <c r="EF359" s="75"/>
      <c r="EG359" s="75"/>
      <c r="EH359" s="75"/>
      <c r="EI359" s="75"/>
      <c r="EJ359" s="75"/>
      <c r="EK359" s="75"/>
      <c r="EL359" s="75"/>
      <c r="EM359" s="75"/>
      <c r="EN359" s="75"/>
      <c r="EO359" s="75"/>
      <c r="EP359" s="75"/>
      <c r="EQ359" s="75"/>
      <c r="ER359" s="75"/>
      <c r="ES359" s="75"/>
      <c r="ET359" s="75"/>
      <c r="EU359" s="75"/>
      <c r="EV359" s="75"/>
      <c r="EW359" s="75"/>
      <c r="EX359" s="75"/>
      <c r="EY359" s="75"/>
      <c r="EZ359" s="75"/>
      <c r="FA359" s="75"/>
      <c r="FB359" s="75"/>
      <c r="FC359" s="75"/>
      <c r="FD359" s="75"/>
      <c r="FE359" s="75"/>
      <c r="FF359" s="75"/>
      <c r="FG359" s="75"/>
      <c r="FH359" s="75"/>
      <c r="FI359" s="75"/>
      <c r="FJ359" s="75"/>
      <c r="FK359" s="75"/>
      <c r="FL359" s="75"/>
      <c r="FM359" s="75"/>
      <c r="FN359" s="75"/>
      <c r="FO359" s="75"/>
      <c r="FP359" s="75"/>
      <c r="FQ359" s="75"/>
      <c r="FR359" s="75"/>
    </row>
    <row r="360" spans="1:174" s="23" customFormat="1" ht="67.95" customHeight="1" outlineLevel="2">
      <c r="A360" s="50"/>
      <c r="B360" s="29"/>
      <c r="C360" s="54" t="s">
        <v>535</v>
      </c>
      <c r="D360" s="51" t="s">
        <v>536</v>
      </c>
      <c r="E360" s="24" t="s">
        <v>14</v>
      </c>
      <c r="F360" s="32">
        <v>48</v>
      </c>
      <c r="G360" s="28" t="s">
        <v>14</v>
      </c>
      <c r="H360" s="33">
        <v>46.6</v>
      </c>
      <c r="I360" s="28" t="s">
        <v>14</v>
      </c>
      <c r="J360" s="33">
        <v>45.6</v>
      </c>
      <c r="K360" s="28" t="s">
        <v>14</v>
      </c>
      <c r="L360" s="33">
        <v>44.7</v>
      </c>
      <c r="M360" s="64" t="s">
        <v>1180</v>
      </c>
      <c r="N360" s="37"/>
      <c r="O360" s="74">
        <f t="shared" si="4"/>
        <v>0</v>
      </c>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c r="AU360" s="75"/>
      <c r="AV360" s="75"/>
      <c r="AW360" s="75"/>
      <c r="AX360" s="75"/>
      <c r="AY360" s="75"/>
      <c r="AZ360" s="75"/>
      <c r="BA360" s="75"/>
      <c r="BB360" s="75"/>
      <c r="BC360" s="75"/>
      <c r="BD360" s="75"/>
      <c r="BE360" s="75"/>
      <c r="BF360" s="75"/>
      <c r="BG360" s="75"/>
      <c r="BH360" s="75"/>
      <c r="BI360" s="75"/>
      <c r="BJ360" s="75"/>
      <c r="BK360" s="75"/>
      <c r="BL360" s="75"/>
      <c r="BM360" s="75"/>
      <c r="BN360" s="75"/>
      <c r="BO360" s="75"/>
      <c r="BP360" s="75"/>
      <c r="BQ360" s="75"/>
      <c r="BR360" s="75"/>
      <c r="BS360" s="75"/>
      <c r="BT360" s="75"/>
      <c r="BU360" s="75"/>
      <c r="BV360" s="75"/>
      <c r="BW360" s="75"/>
      <c r="BX360" s="75"/>
      <c r="BY360" s="75"/>
      <c r="BZ360" s="75"/>
      <c r="CA360" s="75"/>
      <c r="CB360" s="75"/>
      <c r="CC360" s="75"/>
      <c r="CD360" s="75"/>
      <c r="CE360" s="75"/>
      <c r="CF360" s="75"/>
      <c r="CG360" s="75"/>
      <c r="CH360" s="75"/>
      <c r="CI360" s="75"/>
      <c r="CJ360" s="75"/>
      <c r="CK360" s="75"/>
      <c r="CL360" s="75"/>
      <c r="CM360" s="75"/>
      <c r="CN360" s="75"/>
      <c r="CO360" s="75"/>
      <c r="CP360" s="75"/>
      <c r="CQ360" s="75"/>
      <c r="CR360" s="75"/>
      <c r="CS360" s="75"/>
      <c r="CT360" s="75"/>
      <c r="CU360" s="75"/>
      <c r="CV360" s="75"/>
      <c r="CW360" s="75"/>
      <c r="CX360" s="75"/>
      <c r="CY360" s="75"/>
      <c r="CZ360" s="75"/>
      <c r="DA360" s="75"/>
      <c r="DB360" s="75"/>
      <c r="DC360" s="75"/>
      <c r="DD360" s="75"/>
      <c r="DE360" s="75"/>
      <c r="DF360" s="75"/>
      <c r="DG360" s="75"/>
      <c r="DH360" s="75"/>
      <c r="DI360" s="75"/>
      <c r="DJ360" s="75"/>
      <c r="DK360" s="75"/>
      <c r="DL360" s="75"/>
      <c r="DM360" s="75"/>
      <c r="DN360" s="75"/>
      <c r="DO360" s="75"/>
      <c r="DP360" s="75"/>
      <c r="DQ360" s="75"/>
      <c r="DR360" s="75"/>
      <c r="DS360" s="75"/>
      <c r="DT360" s="75"/>
      <c r="DU360" s="75"/>
      <c r="DV360" s="75"/>
      <c r="DW360" s="75"/>
      <c r="DX360" s="75"/>
      <c r="DY360" s="75"/>
      <c r="DZ360" s="75"/>
      <c r="EA360" s="75"/>
      <c r="EB360" s="75"/>
      <c r="EC360" s="75"/>
      <c r="ED360" s="75"/>
      <c r="EE360" s="75"/>
      <c r="EF360" s="75"/>
      <c r="EG360" s="75"/>
      <c r="EH360" s="75"/>
      <c r="EI360" s="75"/>
      <c r="EJ360" s="75"/>
      <c r="EK360" s="75"/>
      <c r="EL360" s="75"/>
      <c r="EM360" s="75"/>
      <c r="EN360" s="75"/>
      <c r="EO360" s="75"/>
      <c r="EP360" s="75"/>
      <c r="EQ360" s="75"/>
      <c r="ER360" s="75"/>
      <c r="ES360" s="75"/>
      <c r="ET360" s="75"/>
      <c r="EU360" s="75"/>
      <c r="EV360" s="75"/>
      <c r="EW360" s="75"/>
      <c r="EX360" s="75"/>
      <c r="EY360" s="75"/>
      <c r="EZ360" s="75"/>
      <c r="FA360" s="75"/>
      <c r="FB360" s="75"/>
      <c r="FC360" s="75"/>
      <c r="FD360" s="75"/>
      <c r="FE360" s="75"/>
      <c r="FF360" s="75"/>
      <c r="FG360" s="75"/>
      <c r="FH360" s="75"/>
      <c r="FI360" s="75"/>
      <c r="FJ360" s="75"/>
      <c r="FK360" s="75"/>
      <c r="FL360" s="75"/>
      <c r="FM360" s="75"/>
      <c r="FN360" s="75"/>
      <c r="FO360" s="75"/>
      <c r="FP360" s="75"/>
      <c r="FQ360" s="75"/>
      <c r="FR360" s="75"/>
    </row>
    <row r="361" spans="1:174" s="23" customFormat="1" ht="67.95" customHeight="1" outlineLevel="2">
      <c r="A361" s="50"/>
      <c r="B361" s="29"/>
      <c r="C361" s="54" t="s">
        <v>537</v>
      </c>
      <c r="D361" s="51" t="s">
        <v>538</v>
      </c>
      <c r="E361" s="24" t="s">
        <v>14</v>
      </c>
      <c r="F361" s="32">
        <v>277</v>
      </c>
      <c r="G361" s="28" t="s">
        <v>14</v>
      </c>
      <c r="H361" s="33">
        <v>268.7</v>
      </c>
      <c r="I361" s="28" t="s">
        <v>14</v>
      </c>
      <c r="J361" s="33">
        <v>263.2</v>
      </c>
      <c r="K361" s="28" t="s">
        <v>14</v>
      </c>
      <c r="L361" s="33">
        <v>257.7</v>
      </c>
      <c r="M361" s="64" t="s">
        <v>1181</v>
      </c>
      <c r="N361" s="37"/>
      <c r="O361" s="74">
        <f t="shared" si="4"/>
        <v>0</v>
      </c>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c r="AU361" s="75"/>
      <c r="AV361" s="75"/>
      <c r="AW361" s="75"/>
      <c r="AX361" s="75"/>
      <c r="AY361" s="75"/>
      <c r="AZ361" s="75"/>
      <c r="BA361" s="75"/>
      <c r="BB361" s="75"/>
      <c r="BC361" s="75"/>
      <c r="BD361" s="75"/>
      <c r="BE361" s="75"/>
      <c r="BF361" s="75"/>
      <c r="BG361" s="75"/>
      <c r="BH361" s="75"/>
      <c r="BI361" s="75"/>
      <c r="BJ361" s="75"/>
      <c r="BK361" s="75"/>
      <c r="BL361" s="75"/>
      <c r="BM361" s="75"/>
      <c r="BN361" s="75"/>
      <c r="BO361" s="75"/>
      <c r="BP361" s="75"/>
      <c r="BQ361" s="75"/>
      <c r="BR361" s="75"/>
      <c r="BS361" s="75"/>
      <c r="BT361" s="75"/>
      <c r="BU361" s="75"/>
      <c r="BV361" s="75"/>
      <c r="BW361" s="75"/>
      <c r="BX361" s="75"/>
      <c r="BY361" s="75"/>
      <c r="BZ361" s="75"/>
      <c r="CA361" s="75"/>
      <c r="CB361" s="75"/>
      <c r="CC361" s="75"/>
      <c r="CD361" s="75"/>
      <c r="CE361" s="75"/>
      <c r="CF361" s="75"/>
      <c r="CG361" s="75"/>
      <c r="CH361" s="75"/>
      <c r="CI361" s="75"/>
      <c r="CJ361" s="75"/>
      <c r="CK361" s="75"/>
      <c r="CL361" s="75"/>
      <c r="CM361" s="75"/>
      <c r="CN361" s="75"/>
      <c r="CO361" s="75"/>
      <c r="CP361" s="75"/>
      <c r="CQ361" s="75"/>
      <c r="CR361" s="75"/>
      <c r="CS361" s="75"/>
      <c r="CT361" s="75"/>
      <c r="CU361" s="75"/>
      <c r="CV361" s="75"/>
      <c r="CW361" s="75"/>
      <c r="CX361" s="75"/>
      <c r="CY361" s="75"/>
      <c r="CZ361" s="75"/>
      <c r="DA361" s="75"/>
      <c r="DB361" s="75"/>
      <c r="DC361" s="75"/>
      <c r="DD361" s="75"/>
      <c r="DE361" s="75"/>
      <c r="DF361" s="75"/>
      <c r="DG361" s="75"/>
      <c r="DH361" s="75"/>
      <c r="DI361" s="75"/>
      <c r="DJ361" s="75"/>
      <c r="DK361" s="75"/>
      <c r="DL361" s="75"/>
      <c r="DM361" s="75"/>
      <c r="DN361" s="75"/>
      <c r="DO361" s="75"/>
      <c r="DP361" s="75"/>
      <c r="DQ361" s="75"/>
      <c r="DR361" s="75"/>
      <c r="DS361" s="75"/>
      <c r="DT361" s="75"/>
      <c r="DU361" s="75"/>
      <c r="DV361" s="75"/>
      <c r="DW361" s="75"/>
      <c r="DX361" s="75"/>
      <c r="DY361" s="75"/>
      <c r="DZ361" s="75"/>
      <c r="EA361" s="75"/>
      <c r="EB361" s="75"/>
      <c r="EC361" s="75"/>
      <c r="ED361" s="75"/>
      <c r="EE361" s="75"/>
      <c r="EF361" s="75"/>
      <c r="EG361" s="75"/>
      <c r="EH361" s="75"/>
      <c r="EI361" s="75"/>
      <c r="EJ361" s="75"/>
      <c r="EK361" s="75"/>
      <c r="EL361" s="75"/>
      <c r="EM361" s="75"/>
      <c r="EN361" s="75"/>
      <c r="EO361" s="75"/>
      <c r="EP361" s="75"/>
      <c r="EQ361" s="75"/>
      <c r="ER361" s="75"/>
      <c r="ES361" s="75"/>
      <c r="ET361" s="75"/>
      <c r="EU361" s="75"/>
      <c r="EV361" s="75"/>
      <c r="EW361" s="75"/>
      <c r="EX361" s="75"/>
      <c r="EY361" s="75"/>
      <c r="EZ361" s="75"/>
      <c r="FA361" s="75"/>
      <c r="FB361" s="75"/>
      <c r="FC361" s="75"/>
      <c r="FD361" s="75"/>
      <c r="FE361" s="75"/>
      <c r="FF361" s="75"/>
      <c r="FG361" s="75"/>
      <c r="FH361" s="75"/>
      <c r="FI361" s="75"/>
      <c r="FJ361" s="75"/>
      <c r="FK361" s="75"/>
      <c r="FL361" s="75"/>
      <c r="FM361" s="75"/>
      <c r="FN361" s="75"/>
      <c r="FO361" s="75"/>
      <c r="FP361" s="75"/>
      <c r="FQ361" s="75"/>
      <c r="FR361" s="75"/>
    </row>
    <row r="362" spans="1:174" s="23" customFormat="1" ht="67.95" customHeight="1" outlineLevel="2">
      <c r="A362" s="50"/>
      <c r="B362" s="29"/>
      <c r="C362" s="54" t="s">
        <v>539</v>
      </c>
      <c r="D362" s="51" t="s">
        <v>540</v>
      </c>
      <c r="E362" s="24" t="s">
        <v>14</v>
      </c>
      <c r="F362" s="30">
        <v>1139</v>
      </c>
      <c r="G362" s="28" t="s">
        <v>14</v>
      </c>
      <c r="H362" s="31">
        <v>1104.8</v>
      </c>
      <c r="I362" s="28" t="s">
        <v>14</v>
      </c>
      <c r="J362" s="31">
        <v>1082.0999999999999</v>
      </c>
      <c r="K362" s="28" t="s">
        <v>14</v>
      </c>
      <c r="L362" s="31">
        <v>1059.3</v>
      </c>
      <c r="M362" s="64" t="s">
        <v>1182</v>
      </c>
      <c r="N362" s="37"/>
      <c r="O362" s="74">
        <f t="shared" si="4"/>
        <v>0</v>
      </c>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c r="AU362" s="75"/>
      <c r="AV362" s="75"/>
      <c r="AW362" s="75"/>
      <c r="AX362" s="75"/>
      <c r="AY362" s="75"/>
      <c r="AZ362" s="75"/>
      <c r="BA362" s="75"/>
      <c r="BB362" s="75"/>
      <c r="BC362" s="75"/>
      <c r="BD362" s="75"/>
      <c r="BE362" s="75"/>
      <c r="BF362" s="75"/>
      <c r="BG362" s="75"/>
      <c r="BH362" s="75"/>
      <c r="BI362" s="75"/>
      <c r="BJ362" s="75"/>
      <c r="BK362" s="75"/>
      <c r="BL362" s="75"/>
      <c r="BM362" s="75"/>
      <c r="BN362" s="75"/>
      <c r="BO362" s="75"/>
      <c r="BP362" s="75"/>
      <c r="BQ362" s="75"/>
      <c r="BR362" s="75"/>
      <c r="BS362" s="75"/>
      <c r="BT362" s="75"/>
      <c r="BU362" s="75"/>
      <c r="BV362" s="75"/>
      <c r="BW362" s="75"/>
      <c r="BX362" s="75"/>
      <c r="BY362" s="75"/>
      <c r="BZ362" s="75"/>
      <c r="CA362" s="75"/>
      <c r="CB362" s="75"/>
      <c r="CC362" s="75"/>
      <c r="CD362" s="75"/>
      <c r="CE362" s="75"/>
      <c r="CF362" s="75"/>
      <c r="CG362" s="75"/>
      <c r="CH362" s="75"/>
      <c r="CI362" s="75"/>
      <c r="CJ362" s="75"/>
      <c r="CK362" s="75"/>
      <c r="CL362" s="75"/>
      <c r="CM362" s="75"/>
      <c r="CN362" s="75"/>
      <c r="CO362" s="75"/>
      <c r="CP362" s="75"/>
      <c r="CQ362" s="75"/>
      <c r="CR362" s="75"/>
      <c r="CS362" s="75"/>
      <c r="CT362" s="75"/>
      <c r="CU362" s="75"/>
      <c r="CV362" s="75"/>
      <c r="CW362" s="75"/>
      <c r="CX362" s="75"/>
      <c r="CY362" s="75"/>
      <c r="CZ362" s="75"/>
      <c r="DA362" s="75"/>
      <c r="DB362" s="75"/>
      <c r="DC362" s="75"/>
      <c r="DD362" s="75"/>
      <c r="DE362" s="75"/>
      <c r="DF362" s="75"/>
      <c r="DG362" s="75"/>
      <c r="DH362" s="75"/>
      <c r="DI362" s="75"/>
      <c r="DJ362" s="75"/>
      <c r="DK362" s="75"/>
      <c r="DL362" s="75"/>
      <c r="DM362" s="75"/>
      <c r="DN362" s="75"/>
      <c r="DO362" s="75"/>
      <c r="DP362" s="75"/>
      <c r="DQ362" s="75"/>
      <c r="DR362" s="75"/>
      <c r="DS362" s="75"/>
      <c r="DT362" s="75"/>
      <c r="DU362" s="75"/>
      <c r="DV362" s="75"/>
      <c r="DW362" s="75"/>
      <c r="DX362" s="75"/>
      <c r="DY362" s="75"/>
      <c r="DZ362" s="75"/>
      <c r="EA362" s="75"/>
      <c r="EB362" s="75"/>
      <c r="EC362" s="75"/>
      <c r="ED362" s="75"/>
      <c r="EE362" s="75"/>
      <c r="EF362" s="75"/>
      <c r="EG362" s="75"/>
      <c r="EH362" s="75"/>
      <c r="EI362" s="75"/>
      <c r="EJ362" s="75"/>
      <c r="EK362" s="75"/>
      <c r="EL362" s="75"/>
      <c r="EM362" s="75"/>
      <c r="EN362" s="75"/>
      <c r="EO362" s="75"/>
      <c r="EP362" s="75"/>
      <c r="EQ362" s="75"/>
      <c r="ER362" s="75"/>
      <c r="ES362" s="75"/>
      <c r="ET362" s="75"/>
      <c r="EU362" s="75"/>
      <c r="EV362" s="75"/>
      <c r="EW362" s="75"/>
      <c r="EX362" s="75"/>
      <c r="EY362" s="75"/>
      <c r="EZ362" s="75"/>
      <c r="FA362" s="75"/>
      <c r="FB362" s="75"/>
      <c r="FC362" s="75"/>
      <c r="FD362" s="75"/>
      <c r="FE362" s="75"/>
      <c r="FF362" s="75"/>
      <c r="FG362" s="75"/>
      <c r="FH362" s="75"/>
      <c r="FI362" s="75"/>
      <c r="FJ362" s="75"/>
      <c r="FK362" s="75"/>
      <c r="FL362" s="75"/>
      <c r="FM362" s="75"/>
      <c r="FN362" s="75"/>
      <c r="FO362" s="75"/>
      <c r="FP362" s="75"/>
      <c r="FQ362" s="75"/>
      <c r="FR362" s="75"/>
    </row>
    <row r="363" spans="1:174" s="23" customFormat="1" ht="67.95" customHeight="1" outlineLevel="2">
      <c r="A363" s="50"/>
      <c r="B363" s="29"/>
      <c r="C363" s="54" t="s">
        <v>541</v>
      </c>
      <c r="D363" s="51" t="s">
        <v>542</v>
      </c>
      <c r="E363" s="24" t="s">
        <v>14</v>
      </c>
      <c r="F363" s="32">
        <v>343</v>
      </c>
      <c r="G363" s="28" t="s">
        <v>14</v>
      </c>
      <c r="H363" s="33">
        <v>332.7</v>
      </c>
      <c r="I363" s="28" t="s">
        <v>14</v>
      </c>
      <c r="J363" s="33">
        <v>325.89999999999998</v>
      </c>
      <c r="K363" s="28" t="s">
        <v>14</v>
      </c>
      <c r="L363" s="33">
        <v>319</v>
      </c>
      <c r="M363" s="64" t="s">
        <v>1183</v>
      </c>
      <c r="N363" s="37"/>
      <c r="O363" s="74">
        <f t="shared" si="4"/>
        <v>0</v>
      </c>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c r="AU363" s="75"/>
      <c r="AV363" s="75"/>
      <c r="AW363" s="75"/>
      <c r="AX363" s="75"/>
      <c r="AY363" s="75"/>
      <c r="AZ363" s="75"/>
      <c r="BA363" s="75"/>
      <c r="BB363" s="75"/>
      <c r="BC363" s="75"/>
      <c r="BD363" s="75"/>
      <c r="BE363" s="75"/>
      <c r="BF363" s="75"/>
      <c r="BG363" s="75"/>
      <c r="BH363" s="75"/>
      <c r="BI363" s="75"/>
      <c r="BJ363" s="75"/>
      <c r="BK363" s="75"/>
      <c r="BL363" s="75"/>
      <c r="BM363" s="75"/>
      <c r="BN363" s="75"/>
      <c r="BO363" s="75"/>
      <c r="BP363" s="75"/>
      <c r="BQ363" s="75"/>
      <c r="BR363" s="75"/>
      <c r="BS363" s="75"/>
      <c r="BT363" s="75"/>
      <c r="BU363" s="75"/>
      <c r="BV363" s="75"/>
      <c r="BW363" s="75"/>
      <c r="BX363" s="75"/>
      <c r="BY363" s="75"/>
      <c r="BZ363" s="75"/>
      <c r="CA363" s="75"/>
      <c r="CB363" s="75"/>
      <c r="CC363" s="75"/>
      <c r="CD363" s="75"/>
      <c r="CE363" s="75"/>
      <c r="CF363" s="75"/>
      <c r="CG363" s="75"/>
      <c r="CH363" s="75"/>
      <c r="CI363" s="75"/>
      <c r="CJ363" s="75"/>
      <c r="CK363" s="75"/>
      <c r="CL363" s="75"/>
      <c r="CM363" s="75"/>
      <c r="CN363" s="75"/>
      <c r="CO363" s="75"/>
      <c r="CP363" s="75"/>
      <c r="CQ363" s="75"/>
      <c r="CR363" s="75"/>
      <c r="CS363" s="75"/>
      <c r="CT363" s="75"/>
      <c r="CU363" s="75"/>
      <c r="CV363" s="75"/>
      <c r="CW363" s="75"/>
      <c r="CX363" s="75"/>
      <c r="CY363" s="75"/>
      <c r="CZ363" s="75"/>
      <c r="DA363" s="75"/>
      <c r="DB363" s="75"/>
      <c r="DC363" s="75"/>
      <c r="DD363" s="75"/>
      <c r="DE363" s="75"/>
      <c r="DF363" s="75"/>
      <c r="DG363" s="75"/>
      <c r="DH363" s="75"/>
      <c r="DI363" s="75"/>
      <c r="DJ363" s="75"/>
      <c r="DK363" s="75"/>
      <c r="DL363" s="75"/>
      <c r="DM363" s="75"/>
      <c r="DN363" s="75"/>
      <c r="DO363" s="75"/>
      <c r="DP363" s="75"/>
      <c r="DQ363" s="75"/>
      <c r="DR363" s="75"/>
      <c r="DS363" s="75"/>
      <c r="DT363" s="75"/>
      <c r="DU363" s="75"/>
      <c r="DV363" s="75"/>
      <c r="DW363" s="75"/>
      <c r="DX363" s="75"/>
      <c r="DY363" s="75"/>
      <c r="DZ363" s="75"/>
      <c r="EA363" s="75"/>
      <c r="EB363" s="75"/>
      <c r="EC363" s="75"/>
      <c r="ED363" s="75"/>
      <c r="EE363" s="75"/>
      <c r="EF363" s="75"/>
      <c r="EG363" s="75"/>
      <c r="EH363" s="75"/>
      <c r="EI363" s="75"/>
      <c r="EJ363" s="75"/>
      <c r="EK363" s="75"/>
      <c r="EL363" s="75"/>
      <c r="EM363" s="75"/>
      <c r="EN363" s="75"/>
      <c r="EO363" s="75"/>
      <c r="EP363" s="75"/>
      <c r="EQ363" s="75"/>
      <c r="ER363" s="75"/>
      <c r="ES363" s="75"/>
      <c r="ET363" s="75"/>
      <c r="EU363" s="75"/>
      <c r="EV363" s="75"/>
      <c r="EW363" s="75"/>
      <c r="EX363" s="75"/>
      <c r="EY363" s="75"/>
      <c r="EZ363" s="75"/>
      <c r="FA363" s="75"/>
      <c r="FB363" s="75"/>
      <c r="FC363" s="75"/>
      <c r="FD363" s="75"/>
      <c r="FE363" s="75"/>
      <c r="FF363" s="75"/>
      <c r="FG363" s="75"/>
      <c r="FH363" s="75"/>
      <c r="FI363" s="75"/>
      <c r="FJ363" s="75"/>
      <c r="FK363" s="75"/>
      <c r="FL363" s="75"/>
      <c r="FM363" s="75"/>
      <c r="FN363" s="75"/>
      <c r="FO363" s="75"/>
      <c r="FP363" s="75"/>
      <c r="FQ363" s="75"/>
      <c r="FR363" s="75"/>
    </row>
    <row r="364" spans="1:174" s="23" customFormat="1" ht="67.95" customHeight="1" outlineLevel="2">
      <c r="A364" s="50"/>
      <c r="B364" s="29"/>
      <c r="C364" s="54" t="s">
        <v>543</v>
      </c>
      <c r="D364" s="51" t="s">
        <v>544</v>
      </c>
      <c r="E364" s="24" t="s">
        <v>14</v>
      </c>
      <c r="F364" s="32">
        <v>339</v>
      </c>
      <c r="G364" s="28" t="s">
        <v>14</v>
      </c>
      <c r="H364" s="33">
        <v>328.8</v>
      </c>
      <c r="I364" s="28" t="s">
        <v>14</v>
      </c>
      <c r="J364" s="33">
        <v>322.10000000000002</v>
      </c>
      <c r="K364" s="28" t="s">
        <v>14</v>
      </c>
      <c r="L364" s="33">
        <v>315.3</v>
      </c>
      <c r="M364" s="64"/>
      <c r="N364" s="37"/>
      <c r="O364" s="74">
        <f t="shared" si="4"/>
        <v>0</v>
      </c>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c r="AU364" s="75"/>
      <c r="AV364" s="75"/>
      <c r="AW364" s="75"/>
      <c r="AX364" s="75"/>
      <c r="AY364" s="75"/>
      <c r="AZ364" s="75"/>
      <c r="BA364" s="75"/>
      <c r="BB364" s="75"/>
      <c r="BC364" s="75"/>
      <c r="BD364" s="75"/>
      <c r="BE364" s="75"/>
      <c r="BF364" s="75"/>
      <c r="BG364" s="75"/>
      <c r="BH364" s="75"/>
      <c r="BI364" s="75"/>
      <c r="BJ364" s="75"/>
      <c r="BK364" s="75"/>
      <c r="BL364" s="75"/>
      <c r="BM364" s="75"/>
      <c r="BN364" s="75"/>
      <c r="BO364" s="75"/>
      <c r="BP364" s="75"/>
      <c r="BQ364" s="75"/>
      <c r="BR364" s="75"/>
      <c r="BS364" s="75"/>
      <c r="BT364" s="75"/>
      <c r="BU364" s="75"/>
      <c r="BV364" s="75"/>
      <c r="BW364" s="75"/>
      <c r="BX364" s="75"/>
      <c r="BY364" s="75"/>
      <c r="BZ364" s="75"/>
      <c r="CA364" s="75"/>
      <c r="CB364" s="75"/>
      <c r="CC364" s="75"/>
      <c r="CD364" s="75"/>
      <c r="CE364" s="75"/>
      <c r="CF364" s="75"/>
      <c r="CG364" s="75"/>
      <c r="CH364" s="75"/>
      <c r="CI364" s="75"/>
      <c r="CJ364" s="75"/>
      <c r="CK364" s="75"/>
      <c r="CL364" s="75"/>
      <c r="CM364" s="75"/>
      <c r="CN364" s="75"/>
      <c r="CO364" s="75"/>
      <c r="CP364" s="75"/>
      <c r="CQ364" s="75"/>
      <c r="CR364" s="75"/>
      <c r="CS364" s="75"/>
      <c r="CT364" s="75"/>
      <c r="CU364" s="75"/>
      <c r="CV364" s="75"/>
      <c r="CW364" s="75"/>
      <c r="CX364" s="75"/>
      <c r="CY364" s="75"/>
      <c r="CZ364" s="75"/>
      <c r="DA364" s="75"/>
      <c r="DB364" s="75"/>
      <c r="DC364" s="75"/>
      <c r="DD364" s="75"/>
      <c r="DE364" s="75"/>
      <c r="DF364" s="75"/>
      <c r="DG364" s="75"/>
      <c r="DH364" s="75"/>
      <c r="DI364" s="75"/>
      <c r="DJ364" s="75"/>
      <c r="DK364" s="75"/>
      <c r="DL364" s="75"/>
      <c r="DM364" s="75"/>
      <c r="DN364" s="75"/>
      <c r="DO364" s="75"/>
      <c r="DP364" s="75"/>
      <c r="DQ364" s="75"/>
      <c r="DR364" s="75"/>
      <c r="DS364" s="75"/>
      <c r="DT364" s="75"/>
      <c r="DU364" s="75"/>
      <c r="DV364" s="75"/>
      <c r="DW364" s="75"/>
      <c r="DX364" s="75"/>
      <c r="DY364" s="75"/>
      <c r="DZ364" s="75"/>
      <c r="EA364" s="75"/>
      <c r="EB364" s="75"/>
      <c r="EC364" s="75"/>
      <c r="ED364" s="75"/>
      <c r="EE364" s="75"/>
      <c r="EF364" s="75"/>
      <c r="EG364" s="75"/>
      <c r="EH364" s="75"/>
      <c r="EI364" s="75"/>
      <c r="EJ364" s="75"/>
      <c r="EK364" s="75"/>
      <c r="EL364" s="75"/>
      <c r="EM364" s="75"/>
      <c r="EN364" s="75"/>
      <c r="EO364" s="75"/>
      <c r="EP364" s="75"/>
      <c r="EQ364" s="75"/>
      <c r="ER364" s="75"/>
      <c r="ES364" s="75"/>
      <c r="ET364" s="75"/>
      <c r="EU364" s="75"/>
      <c r="EV364" s="75"/>
      <c r="EW364" s="75"/>
      <c r="EX364" s="75"/>
      <c r="EY364" s="75"/>
      <c r="EZ364" s="75"/>
      <c r="FA364" s="75"/>
      <c r="FB364" s="75"/>
      <c r="FC364" s="75"/>
      <c r="FD364" s="75"/>
      <c r="FE364" s="75"/>
      <c r="FF364" s="75"/>
      <c r="FG364" s="75"/>
      <c r="FH364" s="75"/>
      <c r="FI364" s="75"/>
      <c r="FJ364" s="75"/>
      <c r="FK364" s="75"/>
      <c r="FL364" s="75"/>
      <c r="FM364" s="75"/>
      <c r="FN364" s="75"/>
      <c r="FO364" s="75"/>
      <c r="FP364" s="75"/>
      <c r="FQ364" s="75"/>
      <c r="FR364" s="75"/>
    </row>
    <row r="365" spans="1:174" s="23" customFormat="1" ht="67.95" customHeight="1" outlineLevel="2">
      <c r="A365" s="50"/>
      <c r="B365" s="29"/>
      <c r="C365" s="54" t="s">
        <v>547</v>
      </c>
      <c r="D365" s="51" t="s">
        <v>548</v>
      </c>
      <c r="E365" s="24" t="s">
        <v>14</v>
      </c>
      <c r="F365" s="32">
        <v>48</v>
      </c>
      <c r="G365" s="28" t="s">
        <v>14</v>
      </c>
      <c r="H365" s="33">
        <v>46.6</v>
      </c>
      <c r="I365" s="28" t="s">
        <v>14</v>
      </c>
      <c r="J365" s="33">
        <v>45.6</v>
      </c>
      <c r="K365" s="28" t="s">
        <v>14</v>
      </c>
      <c r="L365" s="33">
        <v>44.7</v>
      </c>
      <c r="M365" s="64" t="s">
        <v>1173</v>
      </c>
      <c r="N365" s="37"/>
      <c r="O365" s="74">
        <f t="shared" si="4"/>
        <v>0</v>
      </c>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c r="AU365" s="75"/>
      <c r="AV365" s="75"/>
      <c r="AW365" s="75"/>
      <c r="AX365" s="75"/>
      <c r="AY365" s="75"/>
      <c r="AZ365" s="75"/>
      <c r="BA365" s="75"/>
      <c r="BB365" s="75"/>
      <c r="BC365" s="75"/>
      <c r="BD365" s="75"/>
      <c r="BE365" s="75"/>
      <c r="BF365" s="75"/>
      <c r="BG365" s="75"/>
      <c r="BH365" s="75"/>
      <c r="BI365" s="75"/>
      <c r="BJ365" s="75"/>
      <c r="BK365" s="75"/>
      <c r="BL365" s="75"/>
      <c r="BM365" s="75"/>
      <c r="BN365" s="75"/>
      <c r="BO365" s="75"/>
      <c r="BP365" s="75"/>
      <c r="BQ365" s="75"/>
      <c r="BR365" s="75"/>
      <c r="BS365" s="75"/>
      <c r="BT365" s="75"/>
      <c r="BU365" s="75"/>
      <c r="BV365" s="75"/>
      <c r="BW365" s="75"/>
      <c r="BX365" s="75"/>
      <c r="BY365" s="75"/>
      <c r="BZ365" s="75"/>
      <c r="CA365" s="75"/>
      <c r="CB365" s="75"/>
      <c r="CC365" s="75"/>
      <c r="CD365" s="75"/>
      <c r="CE365" s="75"/>
      <c r="CF365" s="75"/>
      <c r="CG365" s="75"/>
      <c r="CH365" s="75"/>
      <c r="CI365" s="75"/>
      <c r="CJ365" s="75"/>
      <c r="CK365" s="75"/>
      <c r="CL365" s="75"/>
      <c r="CM365" s="75"/>
      <c r="CN365" s="75"/>
      <c r="CO365" s="75"/>
      <c r="CP365" s="75"/>
      <c r="CQ365" s="75"/>
      <c r="CR365" s="75"/>
      <c r="CS365" s="75"/>
      <c r="CT365" s="75"/>
      <c r="CU365" s="75"/>
      <c r="CV365" s="75"/>
      <c r="CW365" s="75"/>
      <c r="CX365" s="75"/>
      <c r="CY365" s="75"/>
      <c r="CZ365" s="75"/>
      <c r="DA365" s="75"/>
      <c r="DB365" s="75"/>
      <c r="DC365" s="75"/>
      <c r="DD365" s="75"/>
      <c r="DE365" s="75"/>
      <c r="DF365" s="75"/>
      <c r="DG365" s="75"/>
      <c r="DH365" s="75"/>
      <c r="DI365" s="75"/>
      <c r="DJ365" s="75"/>
      <c r="DK365" s="75"/>
      <c r="DL365" s="75"/>
      <c r="DM365" s="75"/>
      <c r="DN365" s="75"/>
      <c r="DO365" s="75"/>
      <c r="DP365" s="75"/>
      <c r="DQ365" s="75"/>
      <c r="DR365" s="75"/>
      <c r="DS365" s="75"/>
      <c r="DT365" s="75"/>
      <c r="DU365" s="75"/>
      <c r="DV365" s="75"/>
      <c r="DW365" s="75"/>
      <c r="DX365" s="75"/>
      <c r="DY365" s="75"/>
      <c r="DZ365" s="75"/>
      <c r="EA365" s="75"/>
      <c r="EB365" s="75"/>
      <c r="EC365" s="75"/>
      <c r="ED365" s="75"/>
      <c r="EE365" s="75"/>
      <c r="EF365" s="75"/>
      <c r="EG365" s="75"/>
      <c r="EH365" s="75"/>
      <c r="EI365" s="75"/>
      <c r="EJ365" s="75"/>
      <c r="EK365" s="75"/>
      <c r="EL365" s="75"/>
      <c r="EM365" s="75"/>
      <c r="EN365" s="75"/>
      <c r="EO365" s="75"/>
      <c r="EP365" s="75"/>
      <c r="EQ365" s="75"/>
      <c r="ER365" s="75"/>
      <c r="ES365" s="75"/>
      <c r="ET365" s="75"/>
      <c r="EU365" s="75"/>
      <c r="EV365" s="75"/>
      <c r="EW365" s="75"/>
      <c r="EX365" s="75"/>
      <c r="EY365" s="75"/>
      <c r="EZ365" s="75"/>
      <c r="FA365" s="75"/>
      <c r="FB365" s="75"/>
      <c r="FC365" s="75"/>
      <c r="FD365" s="75"/>
      <c r="FE365" s="75"/>
      <c r="FF365" s="75"/>
      <c r="FG365" s="75"/>
      <c r="FH365" s="75"/>
      <c r="FI365" s="75"/>
      <c r="FJ365" s="75"/>
      <c r="FK365" s="75"/>
      <c r="FL365" s="75"/>
      <c r="FM365" s="75"/>
      <c r="FN365" s="75"/>
      <c r="FO365" s="75"/>
      <c r="FP365" s="75"/>
      <c r="FQ365" s="75"/>
      <c r="FR365" s="75"/>
    </row>
    <row r="366" spans="1:174" s="23" customFormat="1" ht="67.95" customHeight="1" outlineLevel="2">
      <c r="A366" s="50"/>
      <c r="B366" s="29"/>
      <c r="C366" s="54" t="s">
        <v>551</v>
      </c>
      <c r="D366" s="51" t="s">
        <v>552</v>
      </c>
      <c r="E366" s="24" t="s">
        <v>14</v>
      </c>
      <c r="F366" s="32">
        <v>48</v>
      </c>
      <c r="G366" s="28" t="s">
        <v>14</v>
      </c>
      <c r="H366" s="33">
        <v>46.6</v>
      </c>
      <c r="I366" s="28" t="s">
        <v>14</v>
      </c>
      <c r="J366" s="33">
        <v>45.6</v>
      </c>
      <c r="K366" s="28" t="s">
        <v>14</v>
      </c>
      <c r="L366" s="33">
        <v>44.7</v>
      </c>
      <c r="M366" s="64" t="s">
        <v>1184</v>
      </c>
      <c r="N366" s="37"/>
      <c r="O366" s="74">
        <f t="shared" si="4"/>
        <v>0</v>
      </c>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c r="AU366" s="75"/>
      <c r="AV366" s="75"/>
      <c r="AW366" s="75"/>
      <c r="AX366" s="75"/>
      <c r="AY366" s="75"/>
      <c r="AZ366" s="75"/>
      <c r="BA366" s="75"/>
      <c r="BB366" s="75"/>
      <c r="BC366" s="75"/>
      <c r="BD366" s="75"/>
      <c r="BE366" s="75"/>
      <c r="BF366" s="75"/>
      <c r="BG366" s="75"/>
      <c r="BH366" s="75"/>
      <c r="BI366" s="75"/>
      <c r="BJ366" s="75"/>
      <c r="BK366" s="75"/>
      <c r="BL366" s="75"/>
      <c r="BM366" s="75"/>
      <c r="BN366" s="75"/>
      <c r="BO366" s="75"/>
      <c r="BP366" s="75"/>
      <c r="BQ366" s="75"/>
      <c r="BR366" s="75"/>
      <c r="BS366" s="75"/>
      <c r="BT366" s="75"/>
      <c r="BU366" s="75"/>
      <c r="BV366" s="75"/>
      <c r="BW366" s="75"/>
      <c r="BX366" s="75"/>
      <c r="BY366" s="75"/>
      <c r="BZ366" s="75"/>
      <c r="CA366" s="75"/>
      <c r="CB366" s="75"/>
      <c r="CC366" s="75"/>
      <c r="CD366" s="75"/>
      <c r="CE366" s="75"/>
      <c r="CF366" s="75"/>
      <c r="CG366" s="75"/>
      <c r="CH366" s="75"/>
      <c r="CI366" s="75"/>
      <c r="CJ366" s="75"/>
      <c r="CK366" s="75"/>
      <c r="CL366" s="75"/>
      <c r="CM366" s="75"/>
      <c r="CN366" s="75"/>
      <c r="CO366" s="75"/>
      <c r="CP366" s="75"/>
      <c r="CQ366" s="75"/>
      <c r="CR366" s="75"/>
      <c r="CS366" s="75"/>
      <c r="CT366" s="75"/>
      <c r="CU366" s="75"/>
      <c r="CV366" s="75"/>
      <c r="CW366" s="75"/>
      <c r="CX366" s="75"/>
      <c r="CY366" s="75"/>
      <c r="CZ366" s="75"/>
      <c r="DA366" s="75"/>
      <c r="DB366" s="75"/>
      <c r="DC366" s="75"/>
      <c r="DD366" s="75"/>
      <c r="DE366" s="75"/>
      <c r="DF366" s="75"/>
      <c r="DG366" s="75"/>
      <c r="DH366" s="75"/>
      <c r="DI366" s="75"/>
      <c r="DJ366" s="75"/>
      <c r="DK366" s="75"/>
      <c r="DL366" s="75"/>
      <c r="DM366" s="75"/>
      <c r="DN366" s="75"/>
      <c r="DO366" s="75"/>
      <c r="DP366" s="75"/>
      <c r="DQ366" s="75"/>
      <c r="DR366" s="75"/>
      <c r="DS366" s="75"/>
      <c r="DT366" s="75"/>
      <c r="DU366" s="75"/>
      <c r="DV366" s="75"/>
      <c r="DW366" s="75"/>
      <c r="DX366" s="75"/>
      <c r="DY366" s="75"/>
      <c r="DZ366" s="75"/>
      <c r="EA366" s="75"/>
      <c r="EB366" s="75"/>
      <c r="EC366" s="75"/>
      <c r="ED366" s="75"/>
      <c r="EE366" s="75"/>
      <c r="EF366" s="75"/>
      <c r="EG366" s="75"/>
      <c r="EH366" s="75"/>
      <c r="EI366" s="75"/>
      <c r="EJ366" s="75"/>
      <c r="EK366" s="75"/>
      <c r="EL366" s="75"/>
      <c r="EM366" s="75"/>
      <c r="EN366" s="75"/>
      <c r="EO366" s="75"/>
      <c r="EP366" s="75"/>
      <c r="EQ366" s="75"/>
      <c r="ER366" s="75"/>
      <c r="ES366" s="75"/>
      <c r="ET366" s="75"/>
      <c r="EU366" s="75"/>
      <c r="EV366" s="75"/>
      <c r="EW366" s="75"/>
      <c r="EX366" s="75"/>
      <c r="EY366" s="75"/>
      <c r="EZ366" s="75"/>
      <c r="FA366" s="75"/>
      <c r="FB366" s="75"/>
      <c r="FC366" s="75"/>
      <c r="FD366" s="75"/>
      <c r="FE366" s="75"/>
      <c r="FF366" s="75"/>
      <c r="FG366" s="75"/>
      <c r="FH366" s="75"/>
      <c r="FI366" s="75"/>
      <c r="FJ366" s="75"/>
      <c r="FK366" s="75"/>
      <c r="FL366" s="75"/>
      <c r="FM366" s="75"/>
      <c r="FN366" s="75"/>
      <c r="FO366" s="75"/>
      <c r="FP366" s="75"/>
      <c r="FQ366" s="75"/>
      <c r="FR366" s="75"/>
    </row>
    <row r="367" spans="1:174" s="23" customFormat="1" ht="67.95" customHeight="1" outlineLevel="2">
      <c r="A367" s="50"/>
      <c r="B367" s="29"/>
      <c r="C367" s="54" t="s">
        <v>553</v>
      </c>
      <c r="D367" s="51" t="s">
        <v>554</v>
      </c>
      <c r="E367" s="24" t="s">
        <v>14</v>
      </c>
      <c r="F367" s="30">
        <v>1980</v>
      </c>
      <c r="G367" s="28" t="s">
        <v>14</v>
      </c>
      <c r="H367" s="31">
        <v>1920.6</v>
      </c>
      <c r="I367" s="28" t="s">
        <v>14</v>
      </c>
      <c r="J367" s="31">
        <v>1881</v>
      </c>
      <c r="K367" s="28" t="s">
        <v>14</v>
      </c>
      <c r="L367" s="31">
        <v>1841.4</v>
      </c>
      <c r="M367" s="64" t="s">
        <v>1140</v>
      </c>
      <c r="N367" s="37"/>
      <c r="O367" s="74">
        <f t="shared" si="4"/>
        <v>0</v>
      </c>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c r="AU367" s="75"/>
      <c r="AV367" s="75"/>
      <c r="AW367" s="75"/>
      <c r="AX367" s="75"/>
      <c r="AY367" s="75"/>
      <c r="AZ367" s="75"/>
      <c r="BA367" s="75"/>
      <c r="BB367" s="75"/>
      <c r="BC367" s="75"/>
      <c r="BD367" s="75"/>
      <c r="BE367" s="75"/>
      <c r="BF367" s="75"/>
      <c r="BG367" s="75"/>
      <c r="BH367" s="75"/>
      <c r="BI367" s="75"/>
      <c r="BJ367" s="75"/>
      <c r="BK367" s="75"/>
      <c r="BL367" s="75"/>
      <c r="BM367" s="75"/>
      <c r="BN367" s="75"/>
      <c r="BO367" s="75"/>
      <c r="BP367" s="75"/>
      <c r="BQ367" s="75"/>
      <c r="BR367" s="75"/>
      <c r="BS367" s="75"/>
      <c r="BT367" s="75"/>
      <c r="BU367" s="75"/>
      <c r="BV367" s="75"/>
      <c r="BW367" s="75"/>
      <c r="BX367" s="75"/>
      <c r="BY367" s="75"/>
      <c r="BZ367" s="75"/>
      <c r="CA367" s="75"/>
      <c r="CB367" s="75"/>
      <c r="CC367" s="75"/>
      <c r="CD367" s="75"/>
      <c r="CE367" s="75"/>
      <c r="CF367" s="75"/>
      <c r="CG367" s="75"/>
      <c r="CH367" s="75"/>
      <c r="CI367" s="75"/>
      <c r="CJ367" s="75"/>
      <c r="CK367" s="75"/>
      <c r="CL367" s="75"/>
      <c r="CM367" s="75"/>
      <c r="CN367" s="75"/>
      <c r="CO367" s="75"/>
      <c r="CP367" s="75"/>
      <c r="CQ367" s="75"/>
      <c r="CR367" s="75"/>
      <c r="CS367" s="75"/>
      <c r="CT367" s="75"/>
      <c r="CU367" s="75"/>
      <c r="CV367" s="75"/>
      <c r="CW367" s="75"/>
      <c r="CX367" s="75"/>
      <c r="CY367" s="75"/>
      <c r="CZ367" s="75"/>
      <c r="DA367" s="75"/>
      <c r="DB367" s="75"/>
      <c r="DC367" s="75"/>
      <c r="DD367" s="75"/>
      <c r="DE367" s="75"/>
      <c r="DF367" s="75"/>
      <c r="DG367" s="75"/>
      <c r="DH367" s="75"/>
      <c r="DI367" s="75"/>
      <c r="DJ367" s="75"/>
      <c r="DK367" s="75"/>
      <c r="DL367" s="75"/>
      <c r="DM367" s="75"/>
      <c r="DN367" s="75"/>
      <c r="DO367" s="75"/>
      <c r="DP367" s="75"/>
      <c r="DQ367" s="75"/>
      <c r="DR367" s="75"/>
      <c r="DS367" s="75"/>
      <c r="DT367" s="75"/>
      <c r="DU367" s="75"/>
      <c r="DV367" s="75"/>
      <c r="DW367" s="75"/>
      <c r="DX367" s="75"/>
      <c r="DY367" s="75"/>
      <c r="DZ367" s="75"/>
      <c r="EA367" s="75"/>
      <c r="EB367" s="75"/>
      <c r="EC367" s="75"/>
      <c r="ED367" s="75"/>
      <c r="EE367" s="75"/>
      <c r="EF367" s="75"/>
      <c r="EG367" s="75"/>
      <c r="EH367" s="75"/>
      <c r="EI367" s="75"/>
      <c r="EJ367" s="75"/>
      <c r="EK367" s="75"/>
      <c r="EL367" s="75"/>
      <c r="EM367" s="75"/>
      <c r="EN367" s="75"/>
      <c r="EO367" s="75"/>
      <c r="EP367" s="75"/>
      <c r="EQ367" s="75"/>
      <c r="ER367" s="75"/>
      <c r="ES367" s="75"/>
      <c r="ET367" s="75"/>
      <c r="EU367" s="75"/>
      <c r="EV367" s="75"/>
      <c r="EW367" s="75"/>
      <c r="EX367" s="75"/>
      <c r="EY367" s="75"/>
      <c r="EZ367" s="75"/>
      <c r="FA367" s="75"/>
      <c r="FB367" s="75"/>
      <c r="FC367" s="75"/>
      <c r="FD367" s="75"/>
      <c r="FE367" s="75"/>
      <c r="FF367" s="75"/>
      <c r="FG367" s="75"/>
      <c r="FH367" s="75"/>
      <c r="FI367" s="75"/>
      <c r="FJ367" s="75"/>
      <c r="FK367" s="75"/>
      <c r="FL367" s="75"/>
      <c r="FM367" s="75"/>
      <c r="FN367" s="75"/>
      <c r="FO367" s="75"/>
      <c r="FP367" s="75"/>
      <c r="FQ367" s="75"/>
      <c r="FR367" s="75"/>
    </row>
    <row r="368" spans="1:174" s="43" customFormat="1" ht="16.05" customHeight="1" outlineLevel="1">
      <c r="A368" s="65"/>
      <c r="B368" s="38" t="s">
        <v>555</v>
      </c>
      <c r="C368" s="66"/>
      <c r="D368" s="67"/>
      <c r="E368" s="39"/>
      <c r="F368" s="40"/>
      <c r="G368" s="41"/>
      <c r="H368" s="41"/>
      <c r="I368" s="41"/>
      <c r="J368" s="41"/>
      <c r="K368" s="41"/>
      <c r="L368" s="41"/>
      <c r="M368" s="68"/>
      <c r="N368" s="42"/>
      <c r="O368" s="74">
        <f t="shared" si="4"/>
        <v>0</v>
      </c>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c r="BY368" s="73"/>
      <c r="BZ368" s="73"/>
      <c r="CA368" s="73"/>
      <c r="CB368" s="73"/>
      <c r="CC368" s="73"/>
      <c r="CD368" s="73"/>
      <c r="CE368" s="73"/>
      <c r="CF368" s="73"/>
      <c r="CG368" s="73"/>
      <c r="CH368" s="73"/>
      <c r="CI368" s="73"/>
      <c r="CJ368" s="73"/>
      <c r="CK368" s="73"/>
      <c r="CL368" s="73"/>
      <c r="CM368" s="73"/>
      <c r="CN368" s="73"/>
      <c r="CO368" s="73"/>
      <c r="CP368" s="73"/>
      <c r="CQ368" s="73"/>
      <c r="CR368" s="73"/>
      <c r="CS368" s="73"/>
      <c r="CT368" s="73"/>
      <c r="CU368" s="73"/>
      <c r="CV368" s="73"/>
      <c r="CW368" s="73"/>
      <c r="CX368" s="73"/>
      <c r="CY368" s="73"/>
      <c r="CZ368" s="73"/>
      <c r="DA368" s="73"/>
      <c r="DB368" s="73"/>
      <c r="DC368" s="73"/>
      <c r="DD368" s="73"/>
      <c r="DE368" s="73"/>
      <c r="DF368" s="73"/>
      <c r="DG368" s="73"/>
      <c r="DH368" s="73"/>
      <c r="DI368" s="73"/>
      <c r="DJ368" s="73"/>
      <c r="DK368" s="73"/>
      <c r="DL368" s="73"/>
      <c r="DM368" s="73"/>
      <c r="DN368" s="73"/>
      <c r="DO368" s="73"/>
      <c r="DP368" s="73"/>
      <c r="DQ368" s="73"/>
      <c r="DR368" s="73"/>
      <c r="DS368" s="73"/>
      <c r="DT368" s="73"/>
      <c r="DU368" s="73"/>
      <c r="DV368" s="73"/>
      <c r="DW368" s="73"/>
      <c r="DX368" s="73"/>
      <c r="DY368" s="73"/>
      <c r="DZ368" s="73"/>
      <c r="EA368" s="73"/>
      <c r="EB368" s="73"/>
      <c r="EC368" s="73"/>
      <c r="ED368" s="73"/>
      <c r="EE368" s="73"/>
      <c r="EF368" s="73"/>
      <c r="EG368" s="73"/>
      <c r="EH368" s="73"/>
      <c r="EI368" s="73"/>
      <c r="EJ368" s="73"/>
      <c r="EK368" s="73"/>
      <c r="EL368" s="73"/>
      <c r="EM368" s="73"/>
      <c r="EN368" s="73"/>
      <c r="EO368" s="73"/>
      <c r="EP368" s="73"/>
      <c r="EQ368" s="73"/>
      <c r="ER368" s="73"/>
      <c r="ES368" s="73"/>
      <c r="ET368" s="73"/>
      <c r="EU368" s="73"/>
      <c r="EV368" s="73"/>
      <c r="EW368" s="73"/>
      <c r="EX368" s="73"/>
      <c r="EY368" s="73"/>
      <c r="EZ368" s="73"/>
      <c r="FA368" s="73"/>
      <c r="FB368" s="73"/>
      <c r="FC368" s="73"/>
      <c r="FD368" s="73"/>
      <c r="FE368" s="73"/>
      <c r="FF368" s="73"/>
      <c r="FG368" s="73"/>
      <c r="FH368" s="73"/>
      <c r="FI368" s="73"/>
      <c r="FJ368" s="73"/>
      <c r="FK368" s="73"/>
      <c r="FL368" s="73"/>
      <c r="FM368" s="73"/>
      <c r="FN368" s="73"/>
      <c r="FO368" s="73"/>
      <c r="FP368" s="73"/>
      <c r="FQ368" s="73"/>
      <c r="FR368" s="73"/>
    </row>
    <row r="369" spans="1:174" s="23" customFormat="1" ht="67.95" customHeight="1" outlineLevel="2">
      <c r="A369" s="50"/>
      <c r="B369" s="29"/>
      <c r="C369" s="54" t="s">
        <v>556</v>
      </c>
      <c r="D369" s="51" t="s">
        <v>557</v>
      </c>
      <c r="E369" s="24" t="s">
        <v>14</v>
      </c>
      <c r="F369" s="32">
        <v>205</v>
      </c>
      <c r="G369" s="28" t="s">
        <v>14</v>
      </c>
      <c r="H369" s="33">
        <v>198.9</v>
      </c>
      <c r="I369" s="28" t="s">
        <v>14</v>
      </c>
      <c r="J369" s="33">
        <v>194.8</v>
      </c>
      <c r="K369" s="28" t="s">
        <v>14</v>
      </c>
      <c r="L369" s="33">
        <v>190.7</v>
      </c>
      <c r="M369" s="64" t="s">
        <v>1185</v>
      </c>
      <c r="N369" s="37"/>
      <c r="O369" s="74">
        <f t="shared" si="4"/>
        <v>0</v>
      </c>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c r="AU369" s="75"/>
      <c r="AV369" s="75"/>
      <c r="AW369" s="75"/>
      <c r="AX369" s="75"/>
      <c r="AY369" s="75"/>
      <c r="AZ369" s="75"/>
      <c r="BA369" s="75"/>
      <c r="BB369" s="75"/>
      <c r="BC369" s="75"/>
      <c r="BD369" s="75"/>
      <c r="BE369" s="75"/>
      <c r="BF369" s="75"/>
      <c r="BG369" s="75"/>
      <c r="BH369" s="75"/>
      <c r="BI369" s="75"/>
      <c r="BJ369" s="75"/>
      <c r="BK369" s="75"/>
      <c r="BL369" s="75"/>
      <c r="BM369" s="75"/>
      <c r="BN369" s="75"/>
      <c r="BO369" s="75"/>
      <c r="BP369" s="75"/>
      <c r="BQ369" s="75"/>
      <c r="BR369" s="75"/>
      <c r="BS369" s="75"/>
      <c r="BT369" s="75"/>
      <c r="BU369" s="75"/>
      <c r="BV369" s="75"/>
      <c r="BW369" s="75"/>
      <c r="BX369" s="75"/>
      <c r="BY369" s="75"/>
      <c r="BZ369" s="75"/>
      <c r="CA369" s="75"/>
      <c r="CB369" s="75"/>
      <c r="CC369" s="75"/>
      <c r="CD369" s="75"/>
      <c r="CE369" s="75"/>
      <c r="CF369" s="75"/>
      <c r="CG369" s="75"/>
      <c r="CH369" s="75"/>
      <c r="CI369" s="75"/>
      <c r="CJ369" s="75"/>
      <c r="CK369" s="75"/>
      <c r="CL369" s="75"/>
      <c r="CM369" s="75"/>
      <c r="CN369" s="75"/>
      <c r="CO369" s="75"/>
      <c r="CP369" s="75"/>
      <c r="CQ369" s="75"/>
      <c r="CR369" s="75"/>
      <c r="CS369" s="75"/>
      <c r="CT369" s="75"/>
      <c r="CU369" s="75"/>
      <c r="CV369" s="75"/>
      <c r="CW369" s="75"/>
      <c r="CX369" s="75"/>
      <c r="CY369" s="75"/>
      <c r="CZ369" s="75"/>
      <c r="DA369" s="75"/>
      <c r="DB369" s="75"/>
      <c r="DC369" s="75"/>
      <c r="DD369" s="75"/>
      <c r="DE369" s="75"/>
      <c r="DF369" s="75"/>
      <c r="DG369" s="75"/>
      <c r="DH369" s="75"/>
      <c r="DI369" s="75"/>
      <c r="DJ369" s="75"/>
      <c r="DK369" s="75"/>
      <c r="DL369" s="75"/>
      <c r="DM369" s="75"/>
      <c r="DN369" s="75"/>
      <c r="DO369" s="75"/>
      <c r="DP369" s="75"/>
      <c r="DQ369" s="75"/>
      <c r="DR369" s="75"/>
      <c r="DS369" s="75"/>
      <c r="DT369" s="75"/>
      <c r="DU369" s="75"/>
      <c r="DV369" s="75"/>
      <c r="DW369" s="75"/>
      <c r="DX369" s="75"/>
      <c r="DY369" s="75"/>
      <c r="DZ369" s="75"/>
      <c r="EA369" s="75"/>
      <c r="EB369" s="75"/>
      <c r="EC369" s="75"/>
      <c r="ED369" s="75"/>
      <c r="EE369" s="75"/>
      <c r="EF369" s="75"/>
      <c r="EG369" s="75"/>
      <c r="EH369" s="75"/>
      <c r="EI369" s="75"/>
      <c r="EJ369" s="75"/>
      <c r="EK369" s="75"/>
      <c r="EL369" s="75"/>
      <c r="EM369" s="75"/>
      <c r="EN369" s="75"/>
      <c r="EO369" s="75"/>
      <c r="EP369" s="75"/>
      <c r="EQ369" s="75"/>
      <c r="ER369" s="75"/>
      <c r="ES369" s="75"/>
      <c r="ET369" s="75"/>
      <c r="EU369" s="75"/>
      <c r="EV369" s="75"/>
      <c r="EW369" s="75"/>
      <c r="EX369" s="75"/>
      <c r="EY369" s="75"/>
      <c r="EZ369" s="75"/>
      <c r="FA369" s="75"/>
      <c r="FB369" s="75"/>
      <c r="FC369" s="75"/>
      <c r="FD369" s="75"/>
      <c r="FE369" s="75"/>
      <c r="FF369" s="75"/>
      <c r="FG369" s="75"/>
      <c r="FH369" s="75"/>
      <c r="FI369" s="75"/>
      <c r="FJ369" s="75"/>
      <c r="FK369" s="75"/>
      <c r="FL369" s="75"/>
      <c r="FM369" s="75"/>
      <c r="FN369" s="75"/>
      <c r="FO369" s="75"/>
      <c r="FP369" s="75"/>
      <c r="FQ369" s="75"/>
      <c r="FR369" s="75"/>
    </row>
    <row r="370" spans="1:174" s="23" customFormat="1" ht="67.95" customHeight="1" outlineLevel="2">
      <c r="A370" s="50"/>
      <c r="B370" s="29"/>
      <c r="C370" s="54" t="s">
        <v>558</v>
      </c>
      <c r="D370" s="51" t="s">
        <v>559</v>
      </c>
      <c r="E370" s="24" t="s">
        <v>14</v>
      </c>
      <c r="F370" s="32">
        <v>205</v>
      </c>
      <c r="G370" s="28" t="s">
        <v>14</v>
      </c>
      <c r="H370" s="33">
        <v>198.9</v>
      </c>
      <c r="I370" s="28" t="s">
        <v>14</v>
      </c>
      <c r="J370" s="33">
        <v>194.8</v>
      </c>
      <c r="K370" s="28" t="s">
        <v>14</v>
      </c>
      <c r="L370" s="33">
        <v>190.7</v>
      </c>
      <c r="M370" s="64" t="s">
        <v>1186</v>
      </c>
      <c r="N370" s="37"/>
      <c r="O370" s="74">
        <f t="shared" si="4"/>
        <v>0</v>
      </c>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c r="AU370" s="75"/>
      <c r="AV370" s="75"/>
      <c r="AW370" s="75"/>
      <c r="AX370" s="75"/>
      <c r="AY370" s="75"/>
      <c r="AZ370" s="75"/>
      <c r="BA370" s="75"/>
      <c r="BB370" s="75"/>
      <c r="BC370" s="75"/>
      <c r="BD370" s="75"/>
      <c r="BE370" s="75"/>
      <c r="BF370" s="75"/>
      <c r="BG370" s="75"/>
      <c r="BH370" s="75"/>
      <c r="BI370" s="75"/>
      <c r="BJ370" s="75"/>
      <c r="BK370" s="75"/>
      <c r="BL370" s="75"/>
      <c r="BM370" s="75"/>
      <c r="BN370" s="75"/>
      <c r="BO370" s="75"/>
      <c r="BP370" s="75"/>
      <c r="BQ370" s="75"/>
      <c r="BR370" s="75"/>
      <c r="BS370" s="75"/>
      <c r="BT370" s="75"/>
      <c r="BU370" s="75"/>
      <c r="BV370" s="75"/>
      <c r="BW370" s="75"/>
      <c r="BX370" s="75"/>
      <c r="BY370" s="75"/>
      <c r="BZ370" s="75"/>
      <c r="CA370" s="75"/>
      <c r="CB370" s="75"/>
      <c r="CC370" s="75"/>
      <c r="CD370" s="75"/>
      <c r="CE370" s="75"/>
      <c r="CF370" s="75"/>
      <c r="CG370" s="75"/>
      <c r="CH370" s="75"/>
      <c r="CI370" s="75"/>
      <c r="CJ370" s="75"/>
      <c r="CK370" s="75"/>
      <c r="CL370" s="75"/>
      <c r="CM370" s="75"/>
      <c r="CN370" s="75"/>
      <c r="CO370" s="75"/>
      <c r="CP370" s="75"/>
      <c r="CQ370" s="75"/>
      <c r="CR370" s="75"/>
      <c r="CS370" s="75"/>
      <c r="CT370" s="75"/>
      <c r="CU370" s="75"/>
      <c r="CV370" s="75"/>
      <c r="CW370" s="75"/>
      <c r="CX370" s="75"/>
      <c r="CY370" s="75"/>
      <c r="CZ370" s="75"/>
      <c r="DA370" s="75"/>
      <c r="DB370" s="75"/>
      <c r="DC370" s="75"/>
      <c r="DD370" s="75"/>
      <c r="DE370" s="75"/>
      <c r="DF370" s="75"/>
      <c r="DG370" s="75"/>
      <c r="DH370" s="75"/>
      <c r="DI370" s="75"/>
      <c r="DJ370" s="75"/>
      <c r="DK370" s="75"/>
      <c r="DL370" s="75"/>
      <c r="DM370" s="75"/>
      <c r="DN370" s="75"/>
      <c r="DO370" s="75"/>
      <c r="DP370" s="75"/>
      <c r="DQ370" s="75"/>
      <c r="DR370" s="75"/>
      <c r="DS370" s="75"/>
      <c r="DT370" s="75"/>
      <c r="DU370" s="75"/>
      <c r="DV370" s="75"/>
      <c r="DW370" s="75"/>
      <c r="DX370" s="75"/>
      <c r="DY370" s="75"/>
      <c r="DZ370" s="75"/>
      <c r="EA370" s="75"/>
      <c r="EB370" s="75"/>
      <c r="EC370" s="75"/>
      <c r="ED370" s="75"/>
      <c r="EE370" s="75"/>
      <c r="EF370" s="75"/>
      <c r="EG370" s="75"/>
      <c r="EH370" s="75"/>
      <c r="EI370" s="75"/>
      <c r="EJ370" s="75"/>
      <c r="EK370" s="75"/>
      <c r="EL370" s="75"/>
      <c r="EM370" s="75"/>
      <c r="EN370" s="75"/>
      <c r="EO370" s="75"/>
      <c r="EP370" s="75"/>
      <c r="EQ370" s="75"/>
      <c r="ER370" s="75"/>
      <c r="ES370" s="75"/>
      <c r="ET370" s="75"/>
      <c r="EU370" s="75"/>
      <c r="EV370" s="75"/>
      <c r="EW370" s="75"/>
      <c r="EX370" s="75"/>
      <c r="EY370" s="75"/>
      <c r="EZ370" s="75"/>
      <c r="FA370" s="75"/>
      <c r="FB370" s="75"/>
      <c r="FC370" s="75"/>
      <c r="FD370" s="75"/>
      <c r="FE370" s="75"/>
      <c r="FF370" s="75"/>
      <c r="FG370" s="75"/>
      <c r="FH370" s="75"/>
      <c r="FI370" s="75"/>
      <c r="FJ370" s="75"/>
      <c r="FK370" s="75"/>
      <c r="FL370" s="75"/>
      <c r="FM370" s="75"/>
      <c r="FN370" s="75"/>
      <c r="FO370" s="75"/>
      <c r="FP370" s="75"/>
      <c r="FQ370" s="75"/>
      <c r="FR370" s="75"/>
    </row>
    <row r="371" spans="1:174" s="23" customFormat="1" ht="67.95" customHeight="1" outlineLevel="2">
      <c r="A371" s="50"/>
      <c r="B371" s="29"/>
      <c r="C371" s="54" t="s">
        <v>560</v>
      </c>
      <c r="D371" s="51" t="s">
        <v>561</v>
      </c>
      <c r="E371" s="24" t="s">
        <v>14</v>
      </c>
      <c r="F371" s="32">
        <v>205</v>
      </c>
      <c r="G371" s="28" t="s">
        <v>14</v>
      </c>
      <c r="H371" s="33">
        <v>198.9</v>
      </c>
      <c r="I371" s="28" t="s">
        <v>14</v>
      </c>
      <c r="J371" s="33">
        <v>194.8</v>
      </c>
      <c r="K371" s="28" t="s">
        <v>14</v>
      </c>
      <c r="L371" s="33">
        <v>190.7</v>
      </c>
      <c r="M371" s="64" t="s">
        <v>1187</v>
      </c>
      <c r="N371" s="37"/>
      <c r="O371" s="74">
        <f t="shared" si="4"/>
        <v>0</v>
      </c>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c r="AU371" s="75"/>
      <c r="AV371" s="75"/>
      <c r="AW371" s="75"/>
      <c r="AX371" s="75"/>
      <c r="AY371" s="75"/>
      <c r="AZ371" s="75"/>
      <c r="BA371" s="75"/>
      <c r="BB371" s="75"/>
      <c r="BC371" s="75"/>
      <c r="BD371" s="75"/>
      <c r="BE371" s="75"/>
      <c r="BF371" s="75"/>
      <c r="BG371" s="75"/>
      <c r="BH371" s="75"/>
      <c r="BI371" s="75"/>
      <c r="BJ371" s="75"/>
      <c r="BK371" s="75"/>
      <c r="BL371" s="75"/>
      <c r="BM371" s="75"/>
      <c r="BN371" s="75"/>
      <c r="BO371" s="75"/>
      <c r="BP371" s="75"/>
      <c r="BQ371" s="75"/>
      <c r="BR371" s="75"/>
      <c r="BS371" s="75"/>
      <c r="BT371" s="75"/>
      <c r="BU371" s="75"/>
      <c r="BV371" s="75"/>
      <c r="BW371" s="75"/>
      <c r="BX371" s="75"/>
      <c r="BY371" s="75"/>
      <c r="BZ371" s="75"/>
      <c r="CA371" s="75"/>
      <c r="CB371" s="75"/>
      <c r="CC371" s="75"/>
      <c r="CD371" s="75"/>
      <c r="CE371" s="75"/>
      <c r="CF371" s="75"/>
      <c r="CG371" s="75"/>
      <c r="CH371" s="75"/>
      <c r="CI371" s="75"/>
      <c r="CJ371" s="75"/>
      <c r="CK371" s="75"/>
      <c r="CL371" s="75"/>
      <c r="CM371" s="75"/>
      <c r="CN371" s="75"/>
      <c r="CO371" s="75"/>
      <c r="CP371" s="75"/>
      <c r="CQ371" s="75"/>
      <c r="CR371" s="75"/>
      <c r="CS371" s="75"/>
      <c r="CT371" s="75"/>
      <c r="CU371" s="75"/>
      <c r="CV371" s="75"/>
      <c r="CW371" s="75"/>
      <c r="CX371" s="75"/>
      <c r="CY371" s="75"/>
      <c r="CZ371" s="75"/>
      <c r="DA371" s="75"/>
      <c r="DB371" s="75"/>
      <c r="DC371" s="75"/>
      <c r="DD371" s="75"/>
      <c r="DE371" s="75"/>
      <c r="DF371" s="75"/>
      <c r="DG371" s="75"/>
      <c r="DH371" s="75"/>
      <c r="DI371" s="75"/>
      <c r="DJ371" s="75"/>
      <c r="DK371" s="75"/>
      <c r="DL371" s="75"/>
      <c r="DM371" s="75"/>
      <c r="DN371" s="75"/>
      <c r="DO371" s="75"/>
      <c r="DP371" s="75"/>
      <c r="DQ371" s="75"/>
      <c r="DR371" s="75"/>
      <c r="DS371" s="75"/>
      <c r="DT371" s="75"/>
      <c r="DU371" s="75"/>
      <c r="DV371" s="75"/>
      <c r="DW371" s="75"/>
      <c r="DX371" s="75"/>
      <c r="DY371" s="75"/>
      <c r="DZ371" s="75"/>
      <c r="EA371" s="75"/>
      <c r="EB371" s="75"/>
      <c r="EC371" s="75"/>
      <c r="ED371" s="75"/>
      <c r="EE371" s="75"/>
      <c r="EF371" s="75"/>
      <c r="EG371" s="75"/>
      <c r="EH371" s="75"/>
      <c r="EI371" s="75"/>
      <c r="EJ371" s="75"/>
      <c r="EK371" s="75"/>
      <c r="EL371" s="75"/>
      <c r="EM371" s="75"/>
      <c r="EN371" s="75"/>
      <c r="EO371" s="75"/>
      <c r="EP371" s="75"/>
      <c r="EQ371" s="75"/>
      <c r="ER371" s="75"/>
      <c r="ES371" s="75"/>
      <c r="ET371" s="75"/>
      <c r="EU371" s="75"/>
      <c r="EV371" s="75"/>
      <c r="EW371" s="75"/>
      <c r="EX371" s="75"/>
      <c r="EY371" s="75"/>
      <c r="EZ371" s="75"/>
      <c r="FA371" s="75"/>
      <c r="FB371" s="75"/>
      <c r="FC371" s="75"/>
      <c r="FD371" s="75"/>
      <c r="FE371" s="75"/>
      <c r="FF371" s="75"/>
      <c r="FG371" s="75"/>
      <c r="FH371" s="75"/>
      <c r="FI371" s="75"/>
      <c r="FJ371" s="75"/>
      <c r="FK371" s="75"/>
      <c r="FL371" s="75"/>
      <c r="FM371" s="75"/>
      <c r="FN371" s="75"/>
      <c r="FO371" s="75"/>
      <c r="FP371" s="75"/>
      <c r="FQ371" s="75"/>
      <c r="FR371" s="75"/>
    </row>
    <row r="372" spans="1:174" s="43" customFormat="1" ht="16.05" customHeight="1" outlineLevel="1">
      <c r="A372" s="65"/>
      <c r="B372" s="38" t="s">
        <v>564</v>
      </c>
      <c r="C372" s="66"/>
      <c r="D372" s="67"/>
      <c r="E372" s="39"/>
      <c r="F372" s="40"/>
      <c r="G372" s="41"/>
      <c r="H372" s="41"/>
      <c r="I372" s="41"/>
      <c r="J372" s="41"/>
      <c r="K372" s="41"/>
      <c r="L372" s="41"/>
      <c r="M372" s="68"/>
      <c r="N372" s="42"/>
      <c r="O372" s="74">
        <f t="shared" ref="O372:O435" si="5">F372*N372</f>
        <v>0</v>
      </c>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c r="BY372" s="73"/>
      <c r="BZ372" s="73"/>
      <c r="CA372" s="73"/>
      <c r="CB372" s="73"/>
      <c r="CC372" s="73"/>
      <c r="CD372" s="73"/>
      <c r="CE372" s="73"/>
      <c r="CF372" s="73"/>
      <c r="CG372" s="73"/>
      <c r="CH372" s="73"/>
      <c r="CI372" s="73"/>
      <c r="CJ372" s="73"/>
      <c r="CK372" s="73"/>
      <c r="CL372" s="73"/>
      <c r="CM372" s="73"/>
      <c r="CN372" s="73"/>
      <c r="CO372" s="73"/>
      <c r="CP372" s="73"/>
      <c r="CQ372" s="73"/>
      <c r="CR372" s="73"/>
      <c r="CS372" s="73"/>
      <c r="CT372" s="73"/>
      <c r="CU372" s="73"/>
      <c r="CV372" s="73"/>
      <c r="CW372" s="73"/>
      <c r="CX372" s="73"/>
      <c r="CY372" s="73"/>
      <c r="CZ372" s="73"/>
      <c r="DA372" s="73"/>
      <c r="DB372" s="73"/>
      <c r="DC372" s="73"/>
      <c r="DD372" s="73"/>
      <c r="DE372" s="73"/>
      <c r="DF372" s="73"/>
      <c r="DG372" s="73"/>
      <c r="DH372" s="73"/>
      <c r="DI372" s="73"/>
      <c r="DJ372" s="73"/>
      <c r="DK372" s="73"/>
      <c r="DL372" s="73"/>
      <c r="DM372" s="73"/>
      <c r="DN372" s="73"/>
      <c r="DO372" s="73"/>
      <c r="DP372" s="73"/>
      <c r="DQ372" s="73"/>
      <c r="DR372" s="73"/>
      <c r="DS372" s="73"/>
      <c r="DT372" s="73"/>
      <c r="DU372" s="73"/>
      <c r="DV372" s="73"/>
      <c r="DW372" s="73"/>
      <c r="DX372" s="73"/>
      <c r="DY372" s="73"/>
      <c r="DZ372" s="73"/>
      <c r="EA372" s="73"/>
      <c r="EB372" s="73"/>
      <c r="EC372" s="73"/>
      <c r="ED372" s="73"/>
      <c r="EE372" s="73"/>
      <c r="EF372" s="73"/>
      <c r="EG372" s="73"/>
      <c r="EH372" s="73"/>
      <c r="EI372" s="73"/>
      <c r="EJ372" s="73"/>
      <c r="EK372" s="73"/>
      <c r="EL372" s="73"/>
      <c r="EM372" s="73"/>
      <c r="EN372" s="73"/>
      <c r="EO372" s="73"/>
      <c r="EP372" s="73"/>
      <c r="EQ372" s="73"/>
      <c r="ER372" s="73"/>
      <c r="ES372" s="73"/>
      <c r="ET372" s="73"/>
      <c r="EU372" s="73"/>
      <c r="EV372" s="73"/>
      <c r="EW372" s="73"/>
      <c r="EX372" s="73"/>
      <c r="EY372" s="73"/>
      <c r="EZ372" s="73"/>
      <c r="FA372" s="73"/>
      <c r="FB372" s="73"/>
      <c r="FC372" s="73"/>
      <c r="FD372" s="73"/>
      <c r="FE372" s="73"/>
      <c r="FF372" s="73"/>
      <c r="FG372" s="73"/>
      <c r="FH372" s="73"/>
      <c r="FI372" s="73"/>
      <c r="FJ372" s="73"/>
      <c r="FK372" s="73"/>
      <c r="FL372" s="73"/>
      <c r="FM372" s="73"/>
      <c r="FN372" s="73"/>
      <c r="FO372" s="73"/>
      <c r="FP372" s="73"/>
      <c r="FQ372" s="73"/>
      <c r="FR372" s="73"/>
    </row>
    <row r="373" spans="1:174" s="23" customFormat="1" ht="67.95" customHeight="1" outlineLevel="2">
      <c r="A373" s="50"/>
      <c r="B373" s="29"/>
      <c r="C373" s="54" t="s">
        <v>565</v>
      </c>
      <c r="D373" s="51" t="s">
        <v>566</v>
      </c>
      <c r="E373" s="24" t="s">
        <v>14</v>
      </c>
      <c r="F373" s="32">
        <v>350</v>
      </c>
      <c r="G373" s="28" t="s">
        <v>14</v>
      </c>
      <c r="H373" s="33">
        <v>339.5</v>
      </c>
      <c r="I373" s="28" t="s">
        <v>14</v>
      </c>
      <c r="J373" s="33">
        <v>332.5</v>
      </c>
      <c r="K373" s="28" t="s">
        <v>14</v>
      </c>
      <c r="L373" s="33">
        <v>325.5</v>
      </c>
      <c r="M373" s="64" t="s">
        <v>1126</v>
      </c>
      <c r="N373" s="37"/>
      <c r="O373" s="74">
        <f t="shared" si="5"/>
        <v>0</v>
      </c>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c r="AU373" s="75"/>
      <c r="AV373" s="75"/>
      <c r="AW373" s="75"/>
      <c r="AX373" s="75"/>
      <c r="AY373" s="75"/>
      <c r="AZ373" s="75"/>
      <c r="BA373" s="75"/>
      <c r="BB373" s="75"/>
      <c r="BC373" s="75"/>
      <c r="BD373" s="75"/>
      <c r="BE373" s="75"/>
      <c r="BF373" s="75"/>
      <c r="BG373" s="75"/>
      <c r="BH373" s="75"/>
      <c r="BI373" s="75"/>
      <c r="BJ373" s="75"/>
      <c r="BK373" s="75"/>
      <c r="BL373" s="75"/>
      <c r="BM373" s="75"/>
      <c r="BN373" s="75"/>
      <c r="BO373" s="75"/>
      <c r="BP373" s="75"/>
      <c r="BQ373" s="75"/>
      <c r="BR373" s="75"/>
      <c r="BS373" s="75"/>
      <c r="BT373" s="75"/>
      <c r="BU373" s="75"/>
      <c r="BV373" s="75"/>
      <c r="BW373" s="75"/>
      <c r="BX373" s="75"/>
      <c r="BY373" s="75"/>
      <c r="BZ373" s="75"/>
      <c r="CA373" s="75"/>
      <c r="CB373" s="75"/>
      <c r="CC373" s="75"/>
      <c r="CD373" s="75"/>
      <c r="CE373" s="75"/>
      <c r="CF373" s="75"/>
      <c r="CG373" s="75"/>
      <c r="CH373" s="75"/>
      <c r="CI373" s="75"/>
      <c r="CJ373" s="75"/>
      <c r="CK373" s="75"/>
      <c r="CL373" s="75"/>
      <c r="CM373" s="75"/>
      <c r="CN373" s="75"/>
      <c r="CO373" s="75"/>
      <c r="CP373" s="75"/>
      <c r="CQ373" s="75"/>
      <c r="CR373" s="75"/>
      <c r="CS373" s="75"/>
      <c r="CT373" s="75"/>
      <c r="CU373" s="75"/>
      <c r="CV373" s="75"/>
      <c r="CW373" s="75"/>
      <c r="CX373" s="75"/>
      <c r="CY373" s="75"/>
      <c r="CZ373" s="75"/>
      <c r="DA373" s="75"/>
      <c r="DB373" s="75"/>
      <c r="DC373" s="75"/>
      <c r="DD373" s="75"/>
      <c r="DE373" s="75"/>
      <c r="DF373" s="75"/>
      <c r="DG373" s="75"/>
      <c r="DH373" s="75"/>
      <c r="DI373" s="75"/>
      <c r="DJ373" s="75"/>
      <c r="DK373" s="75"/>
      <c r="DL373" s="75"/>
      <c r="DM373" s="75"/>
      <c r="DN373" s="75"/>
      <c r="DO373" s="75"/>
      <c r="DP373" s="75"/>
      <c r="DQ373" s="75"/>
      <c r="DR373" s="75"/>
      <c r="DS373" s="75"/>
      <c r="DT373" s="75"/>
      <c r="DU373" s="75"/>
      <c r="DV373" s="75"/>
      <c r="DW373" s="75"/>
      <c r="DX373" s="75"/>
      <c r="DY373" s="75"/>
      <c r="DZ373" s="75"/>
      <c r="EA373" s="75"/>
      <c r="EB373" s="75"/>
      <c r="EC373" s="75"/>
      <c r="ED373" s="75"/>
      <c r="EE373" s="75"/>
      <c r="EF373" s="75"/>
      <c r="EG373" s="75"/>
      <c r="EH373" s="75"/>
      <c r="EI373" s="75"/>
      <c r="EJ373" s="75"/>
      <c r="EK373" s="75"/>
      <c r="EL373" s="75"/>
      <c r="EM373" s="75"/>
      <c r="EN373" s="75"/>
      <c r="EO373" s="75"/>
      <c r="EP373" s="75"/>
      <c r="EQ373" s="75"/>
      <c r="ER373" s="75"/>
      <c r="ES373" s="75"/>
      <c r="ET373" s="75"/>
      <c r="EU373" s="75"/>
      <c r="EV373" s="75"/>
      <c r="EW373" s="75"/>
      <c r="EX373" s="75"/>
      <c r="EY373" s="75"/>
      <c r="EZ373" s="75"/>
      <c r="FA373" s="75"/>
      <c r="FB373" s="75"/>
      <c r="FC373" s="75"/>
      <c r="FD373" s="75"/>
      <c r="FE373" s="75"/>
      <c r="FF373" s="75"/>
      <c r="FG373" s="75"/>
      <c r="FH373" s="75"/>
      <c r="FI373" s="75"/>
      <c r="FJ373" s="75"/>
      <c r="FK373" s="75"/>
      <c r="FL373" s="75"/>
      <c r="FM373" s="75"/>
      <c r="FN373" s="75"/>
      <c r="FO373" s="75"/>
      <c r="FP373" s="75"/>
      <c r="FQ373" s="75"/>
      <c r="FR373" s="75"/>
    </row>
    <row r="374" spans="1:174" s="23" customFormat="1" ht="67.95" customHeight="1" outlineLevel="2">
      <c r="A374" s="50"/>
      <c r="B374" s="29"/>
      <c r="C374" s="54" t="s">
        <v>567</v>
      </c>
      <c r="D374" s="51" t="s">
        <v>568</v>
      </c>
      <c r="E374" s="24" t="s">
        <v>14</v>
      </c>
      <c r="F374" s="32">
        <v>358</v>
      </c>
      <c r="G374" s="28" t="s">
        <v>14</v>
      </c>
      <c r="H374" s="33">
        <v>347.3</v>
      </c>
      <c r="I374" s="28" t="s">
        <v>14</v>
      </c>
      <c r="J374" s="33">
        <v>340.1</v>
      </c>
      <c r="K374" s="28" t="s">
        <v>14</v>
      </c>
      <c r="L374" s="33">
        <v>333</v>
      </c>
      <c r="M374" s="64" t="s">
        <v>1079</v>
      </c>
      <c r="N374" s="37"/>
      <c r="O374" s="74">
        <f t="shared" si="5"/>
        <v>0</v>
      </c>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c r="AU374" s="75"/>
      <c r="AV374" s="75"/>
      <c r="AW374" s="75"/>
      <c r="AX374" s="75"/>
      <c r="AY374" s="75"/>
      <c r="AZ374" s="75"/>
      <c r="BA374" s="75"/>
      <c r="BB374" s="75"/>
      <c r="BC374" s="75"/>
      <c r="BD374" s="75"/>
      <c r="BE374" s="75"/>
      <c r="BF374" s="75"/>
      <c r="BG374" s="75"/>
      <c r="BH374" s="75"/>
      <c r="BI374" s="75"/>
      <c r="BJ374" s="75"/>
      <c r="BK374" s="75"/>
      <c r="BL374" s="75"/>
      <c r="BM374" s="75"/>
      <c r="BN374" s="75"/>
      <c r="BO374" s="75"/>
      <c r="BP374" s="75"/>
      <c r="BQ374" s="75"/>
      <c r="BR374" s="75"/>
      <c r="BS374" s="75"/>
      <c r="BT374" s="75"/>
      <c r="BU374" s="75"/>
      <c r="BV374" s="75"/>
      <c r="BW374" s="75"/>
      <c r="BX374" s="75"/>
      <c r="BY374" s="75"/>
      <c r="BZ374" s="75"/>
      <c r="CA374" s="75"/>
      <c r="CB374" s="75"/>
      <c r="CC374" s="75"/>
      <c r="CD374" s="75"/>
      <c r="CE374" s="75"/>
      <c r="CF374" s="75"/>
      <c r="CG374" s="75"/>
      <c r="CH374" s="75"/>
      <c r="CI374" s="75"/>
      <c r="CJ374" s="75"/>
      <c r="CK374" s="75"/>
      <c r="CL374" s="75"/>
      <c r="CM374" s="75"/>
      <c r="CN374" s="75"/>
      <c r="CO374" s="75"/>
      <c r="CP374" s="75"/>
      <c r="CQ374" s="75"/>
      <c r="CR374" s="75"/>
      <c r="CS374" s="75"/>
      <c r="CT374" s="75"/>
      <c r="CU374" s="75"/>
      <c r="CV374" s="75"/>
      <c r="CW374" s="75"/>
      <c r="CX374" s="75"/>
      <c r="CY374" s="75"/>
      <c r="CZ374" s="75"/>
      <c r="DA374" s="75"/>
      <c r="DB374" s="75"/>
      <c r="DC374" s="75"/>
      <c r="DD374" s="75"/>
      <c r="DE374" s="75"/>
      <c r="DF374" s="75"/>
      <c r="DG374" s="75"/>
      <c r="DH374" s="75"/>
      <c r="DI374" s="75"/>
      <c r="DJ374" s="75"/>
      <c r="DK374" s="75"/>
      <c r="DL374" s="75"/>
      <c r="DM374" s="75"/>
      <c r="DN374" s="75"/>
      <c r="DO374" s="75"/>
      <c r="DP374" s="75"/>
      <c r="DQ374" s="75"/>
      <c r="DR374" s="75"/>
      <c r="DS374" s="75"/>
      <c r="DT374" s="75"/>
      <c r="DU374" s="75"/>
      <c r="DV374" s="75"/>
      <c r="DW374" s="75"/>
      <c r="DX374" s="75"/>
      <c r="DY374" s="75"/>
      <c r="DZ374" s="75"/>
      <c r="EA374" s="75"/>
      <c r="EB374" s="75"/>
      <c r="EC374" s="75"/>
      <c r="ED374" s="75"/>
      <c r="EE374" s="75"/>
      <c r="EF374" s="75"/>
      <c r="EG374" s="75"/>
      <c r="EH374" s="75"/>
      <c r="EI374" s="75"/>
      <c r="EJ374" s="75"/>
      <c r="EK374" s="75"/>
      <c r="EL374" s="75"/>
      <c r="EM374" s="75"/>
      <c r="EN374" s="75"/>
      <c r="EO374" s="75"/>
      <c r="EP374" s="75"/>
      <c r="EQ374" s="75"/>
      <c r="ER374" s="75"/>
      <c r="ES374" s="75"/>
      <c r="ET374" s="75"/>
      <c r="EU374" s="75"/>
      <c r="EV374" s="75"/>
      <c r="EW374" s="75"/>
      <c r="EX374" s="75"/>
      <c r="EY374" s="75"/>
      <c r="EZ374" s="75"/>
      <c r="FA374" s="75"/>
      <c r="FB374" s="75"/>
      <c r="FC374" s="75"/>
      <c r="FD374" s="75"/>
      <c r="FE374" s="75"/>
      <c r="FF374" s="75"/>
      <c r="FG374" s="75"/>
      <c r="FH374" s="75"/>
      <c r="FI374" s="75"/>
      <c r="FJ374" s="75"/>
      <c r="FK374" s="75"/>
      <c r="FL374" s="75"/>
      <c r="FM374" s="75"/>
      <c r="FN374" s="75"/>
      <c r="FO374" s="75"/>
      <c r="FP374" s="75"/>
      <c r="FQ374" s="75"/>
      <c r="FR374" s="75"/>
    </row>
    <row r="375" spans="1:174" s="23" customFormat="1" ht="67.95" customHeight="1" outlineLevel="2">
      <c r="A375" s="50"/>
      <c r="B375" s="29"/>
      <c r="C375" s="54" t="s">
        <v>569</v>
      </c>
      <c r="D375" s="51" t="s">
        <v>568</v>
      </c>
      <c r="E375" s="24" t="s">
        <v>14</v>
      </c>
      <c r="F375" s="32">
        <v>689</v>
      </c>
      <c r="G375" s="28" t="s">
        <v>14</v>
      </c>
      <c r="H375" s="33">
        <v>668.3</v>
      </c>
      <c r="I375" s="28" t="s">
        <v>14</v>
      </c>
      <c r="J375" s="33">
        <v>654.6</v>
      </c>
      <c r="K375" s="28" t="s">
        <v>14</v>
      </c>
      <c r="L375" s="33">
        <v>640.79999999999995</v>
      </c>
      <c r="M375" s="64" t="s">
        <v>1188</v>
      </c>
      <c r="N375" s="37"/>
      <c r="O375" s="74">
        <f t="shared" si="5"/>
        <v>0</v>
      </c>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c r="AU375" s="75"/>
      <c r="AV375" s="75"/>
      <c r="AW375" s="75"/>
      <c r="AX375" s="75"/>
      <c r="AY375" s="75"/>
      <c r="AZ375" s="75"/>
      <c r="BA375" s="75"/>
      <c r="BB375" s="75"/>
      <c r="BC375" s="75"/>
      <c r="BD375" s="75"/>
      <c r="BE375" s="75"/>
      <c r="BF375" s="75"/>
      <c r="BG375" s="75"/>
      <c r="BH375" s="75"/>
      <c r="BI375" s="75"/>
      <c r="BJ375" s="75"/>
      <c r="BK375" s="75"/>
      <c r="BL375" s="75"/>
      <c r="BM375" s="75"/>
      <c r="BN375" s="75"/>
      <c r="BO375" s="75"/>
      <c r="BP375" s="75"/>
      <c r="BQ375" s="75"/>
      <c r="BR375" s="75"/>
      <c r="BS375" s="75"/>
      <c r="BT375" s="75"/>
      <c r="BU375" s="75"/>
      <c r="BV375" s="75"/>
      <c r="BW375" s="75"/>
      <c r="BX375" s="75"/>
      <c r="BY375" s="75"/>
      <c r="BZ375" s="75"/>
      <c r="CA375" s="75"/>
      <c r="CB375" s="75"/>
      <c r="CC375" s="75"/>
      <c r="CD375" s="75"/>
      <c r="CE375" s="75"/>
      <c r="CF375" s="75"/>
      <c r="CG375" s="75"/>
      <c r="CH375" s="75"/>
      <c r="CI375" s="75"/>
      <c r="CJ375" s="75"/>
      <c r="CK375" s="75"/>
      <c r="CL375" s="75"/>
      <c r="CM375" s="75"/>
      <c r="CN375" s="75"/>
      <c r="CO375" s="75"/>
      <c r="CP375" s="75"/>
      <c r="CQ375" s="75"/>
      <c r="CR375" s="75"/>
      <c r="CS375" s="75"/>
      <c r="CT375" s="75"/>
      <c r="CU375" s="75"/>
      <c r="CV375" s="75"/>
      <c r="CW375" s="75"/>
      <c r="CX375" s="75"/>
      <c r="CY375" s="75"/>
      <c r="CZ375" s="75"/>
      <c r="DA375" s="75"/>
      <c r="DB375" s="75"/>
      <c r="DC375" s="75"/>
      <c r="DD375" s="75"/>
      <c r="DE375" s="75"/>
      <c r="DF375" s="75"/>
      <c r="DG375" s="75"/>
      <c r="DH375" s="75"/>
      <c r="DI375" s="75"/>
      <c r="DJ375" s="75"/>
      <c r="DK375" s="75"/>
      <c r="DL375" s="75"/>
      <c r="DM375" s="75"/>
      <c r="DN375" s="75"/>
      <c r="DO375" s="75"/>
      <c r="DP375" s="75"/>
      <c r="DQ375" s="75"/>
      <c r="DR375" s="75"/>
      <c r="DS375" s="75"/>
      <c r="DT375" s="75"/>
      <c r="DU375" s="75"/>
      <c r="DV375" s="75"/>
      <c r="DW375" s="75"/>
      <c r="DX375" s="75"/>
      <c r="DY375" s="75"/>
      <c r="DZ375" s="75"/>
      <c r="EA375" s="75"/>
      <c r="EB375" s="75"/>
      <c r="EC375" s="75"/>
      <c r="ED375" s="75"/>
      <c r="EE375" s="75"/>
      <c r="EF375" s="75"/>
      <c r="EG375" s="75"/>
      <c r="EH375" s="75"/>
      <c r="EI375" s="75"/>
      <c r="EJ375" s="75"/>
      <c r="EK375" s="75"/>
      <c r="EL375" s="75"/>
      <c r="EM375" s="75"/>
      <c r="EN375" s="75"/>
      <c r="EO375" s="75"/>
      <c r="EP375" s="75"/>
      <c r="EQ375" s="75"/>
      <c r="ER375" s="75"/>
      <c r="ES375" s="75"/>
      <c r="ET375" s="75"/>
      <c r="EU375" s="75"/>
      <c r="EV375" s="75"/>
      <c r="EW375" s="75"/>
      <c r="EX375" s="75"/>
      <c r="EY375" s="75"/>
      <c r="EZ375" s="75"/>
      <c r="FA375" s="75"/>
      <c r="FB375" s="75"/>
      <c r="FC375" s="75"/>
      <c r="FD375" s="75"/>
      <c r="FE375" s="75"/>
      <c r="FF375" s="75"/>
      <c r="FG375" s="75"/>
      <c r="FH375" s="75"/>
      <c r="FI375" s="75"/>
      <c r="FJ375" s="75"/>
      <c r="FK375" s="75"/>
      <c r="FL375" s="75"/>
      <c r="FM375" s="75"/>
      <c r="FN375" s="75"/>
      <c r="FO375" s="75"/>
      <c r="FP375" s="75"/>
      <c r="FQ375" s="75"/>
      <c r="FR375" s="75"/>
    </row>
    <row r="376" spans="1:174" s="23" customFormat="1" ht="67.95" customHeight="1" outlineLevel="2">
      <c r="A376" s="50"/>
      <c r="B376" s="29"/>
      <c r="C376" s="54" t="s">
        <v>570</v>
      </c>
      <c r="D376" s="51" t="s">
        <v>571</v>
      </c>
      <c r="E376" s="24" t="s">
        <v>14</v>
      </c>
      <c r="F376" s="32">
        <v>452</v>
      </c>
      <c r="G376" s="28" t="s">
        <v>14</v>
      </c>
      <c r="H376" s="33">
        <v>438.4</v>
      </c>
      <c r="I376" s="28" t="s">
        <v>14</v>
      </c>
      <c r="J376" s="33">
        <v>429.4</v>
      </c>
      <c r="K376" s="28" t="s">
        <v>14</v>
      </c>
      <c r="L376" s="33">
        <v>420.4</v>
      </c>
      <c r="M376" s="64" t="s">
        <v>1050</v>
      </c>
      <c r="N376" s="37"/>
      <c r="O376" s="74">
        <f t="shared" si="5"/>
        <v>0</v>
      </c>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row>
    <row r="377" spans="1:174" s="23" customFormat="1" ht="67.95" customHeight="1" outlineLevel="2">
      <c r="A377" s="50"/>
      <c r="B377" s="29"/>
      <c r="C377" s="54" t="s">
        <v>1189</v>
      </c>
      <c r="D377" s="51" t="s">
        <v>1190</v>
      </c>
      <c r="E377" s="24" t="s">
        <v>14</v>
      </c>
      <c r="F377" s="30">
        <v>1399</v>
      </c>
      <c r="G377" s="28" t="s">
        <v>14</v>
      </c>
      <c r="H377" s="31">
        <v>1357</v>
      </c>
      <c r="I377" s="28" t="s">
        <v>14</v>
      </c>
      <c r="J377" s="31">
        <v>1329.1</v>
      </c>
      <c r="K377" s="28" t="s">
        <v>14</v>
      </c>
      <c r="L377" s="31">
        <v>1301.0999999999999</v>
      </c>
      <c r="M377" s="64" t="s">
        <v>1326</v>
      </c>
      <c r="N377" s="37"/>
      <c r="O377" s="74">
        <f t="shared" si="5"/>
        <v>0</v>
      </c>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c r="AU377" s="75"/>
      <c r="AV377" s="75"/>
      <c r="AW377" s="75"/>
      <c r="AX377" s="75"/>
      <c r="AY377" s="75"/>
      <c r="AZ377" s="75"/>
      <c r="BA377" s="75"/>
      <c r="BB377" s="75"/>
      <c r="BC377" s="75"/>
      <c r="BD377" s="75"/>
      <c r="BE377" s="75"/>
      <c r="BF377" s="75"/>
      <c r="BG377" s="75"/>
      <c r="BH377" s="75"/>
      <c r="BI377" s="75"/>
      <c r="BJ377" s="75"/>
      <c r="BK377" s="75"/>
      <c r="BL377" s="75"/>
      <c r="BM377" s="75"/>
      <c r="BN377" s="75"/>
      <c r="BO377" s="75"/>
      <c r="BP377" s="75"/>
      <c r="BQ377" s="75"/>
      <c r="BR377" s="75"/>
      <c r="BS377" s="75"/>
      <c r="BT377" s="75"/>
      <c r="BU377" s="75"/>
      <c r="BV377" s="75"/>
      <c r="BW377" s="75"/>
      <c r="BX377" s="75"/>
      <c r="BY377" s="75"/>
      <c r="BZ377" s="75"/>
      <c r="CA377" s="75"/>
      <c r="CB377" s="75"/>
      <c r="CC377" s="75"/>
      <c r="CD377" s="75"/>
      <c r="CE377" s="75"/>
      <c r="CF377" s="75"/>
      <c r="CG377" s="75"/>
      <c r="CH377" s="75"/>
      <c r="CI377" s="75"/>
      <c r="CJ377" s="75"/>
      <c r="CK377" s="75"/>
      <c r="CL377" s="75"/>
      <c r="CM377" s="75"/>
      <c r="CN377" s="75"/>
      <c r="CO377" s="75"/>
      <c r="CP377" s="75"/>
      <c r="CQ377" s="75"/>
      <c r="CR377" s="75"/>
      <c r="CS377" s="75"/>
      <c r="CT377" s="75"/>
      <c r="CU377" s="75"/>
      <c r="CV377" s="75"/>
      <c r="CW377" s="75"/>
      <c r="CX377" s="75"/>
      <c r="CY377" s="75"/>
      <c r="CZ377" s="75"/>
      <c r="DA377" s="75"/>
      <c r="DB377" s="75"/>
      <c r="DC377" s="75"/>
      <c r="DD377" s="75"/>
      <c r="DE377" s="75"/>
      <c r="DF377" s="75"/>
      <c r="DG377" s="75"/>
      <c r="DH377" s="75"/>
      <c r="DI377" s="75"/>
      <c r="DJ377" s="75"/>
      <c r="DK377" s="75"/>
      <c r="DL377" s="75"/>
      <c r="DM377" s="75"/>
      <c r="DN377" s="75"/>
      <c r="DO377" s="75"/>
      <c r="DP377" s="75"/>
      <c r="DQ377" s="75"/>
      <c r="DR377" s="75"/>
      <c r="DS377" s="75"/>
      <c r="DT377" s="75"/>
      <c r="DU377" s="75"/>
      <c r="DV377" s="75"/>
      <c r="DW377" s="75"/>
      <c r="DX377" s="75"/>
      <c r="DY377" s="75"/>
      <c r="DZ377" s="75"/>
      <c r="EA377" s="75"/>
      <c r="EB377" s="75"/>
      <c r="EC377" s="75"/>
      <c r="ED377" s="75"/>
      <c r="EE377" s="75"/>
      <c r="EF377" s="75"/>
      <c r="EG377" s="75"/>
      <c r="EH377" s="75"/>
      <c r="EI377" s="75"/>
      <c r="EJ377" s="75"/>
      <c r="EK377" s="75"/>
      <c r="EL377" s="75"/>
      <c r="EM377" s="75"/>
      <c r="EN377" s="75"/>
      <c r="EO377" s="75"/>
      <c r="EP377" s="75"/>
      <c r="EQ377" s="75"/>
      <c r="ER377" s="75"/>
      <c r="ES377" s="75"/>
      <c r="ET377" s="75"/>
      <c r="EU377" s="75"/>
      <c r="EV377" s="75"/>
      <c r="EW377" s="75"/>
      <c r="EX377" s="75"/>
      <c r="EY377" s="75"/>
      <c r="EZ377" s="75"/>
      <c r="FA377" s="75"/>
      <c r="FB377" s="75"/>
      <c r="FC377" s="75"/>
      <c r="FD377" s="75"/>
      <c r="FE377" s="75"/>
      <c r="FF377" s="75"/>
      <c r="FG377" s="75"/>
      <c r="FH377" s="75"/>
      <c r="FI377" s="75"/>
      <c r="FJ377" s="75"/>
      <c r="FK377" s="75"/>
      <c r="FL377" s="75"/>
      <c r="FM377" s="75"/>
      <c r="FN377" s="75"/>
      <c r="FO377" s="75"/>
      <c r="FP377" s="75"/>
      <c r="FQ377" s="75"/>
      <c r="FR377" s="75"/>
    </row>
    <row r="378" spans="1:174" s="43" customFormat="1" ht="16.05" customHeight="1" outlineLevel="1">
      <c r="A378" s="65"/>
      <c r="B378" s="38" t="s">
        <v>572</v>
      </c>
      <c r="C378" s="66"/>
      <c r="D378" s="67"/>
      <c r="E378" s="39"/>
      <c r="F378" s="40"/>
      <c r="G378" s="41"/>
      <c r="H378" s="41"/>
      <c r="I378" s="41"/>
      <c r="J378" s="41"/>
      <c r="K378" s="41"/>
      <c r="L378" s="41"/>
      <c r="M378" s="68"/>
      <c r="N378" s="42"/>
      <c r="O378" s="74">
        <f t="shared" si="5"/>
        <v>0</v>
      </c>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c r="CA378" s="73"/>
      <c r="CB378" s="73"/>
      <c r="CC378" s="73"/>
      <c r="CD378" s="73"/>
      <c r="CE378" s="73"/>
      <c r="CF378" s="73"/>
      <c r="CG378" s="73"/>
      <c r="CH378" s="73"/>
      <c r="CI378" s="73"/>
      <c r="CJ378" s="73"/>
      <c r="CK378" s="73"/>
      <c r="CL378" s="73"/>
      <c r="CM378" s="73"/>
      <c r="CN378" s="73"/>
      <c r="CO378" s="73"/>
      <c r="CP378" s="73"/>
      <c r="CQ378" s="73"/>
      <c r="CR378" s="73"/>
      <c r="CS378" s="73"/>
      <c r="CT378" s="73"/>
      <c r="CU378" s="73"/>
      <c r="CV378" s="73"/>
      <c r="CW378" s="73"/>
      <c r="CX378" s="73"/>
      <c r="CY378" s="73"/>
      <c r="CZ378" s="73"/>
      <c r="DA378" s="73"/>
      <c r="DB378" s="73"/>
      <c r="DC378" s="73"/>
      <c r="DD378" s="73"/>
      <c r="DE378" s="73"/>
      <c r="DF378" s="73"/>
      <c r="DG378" s="73"/>
      <c r="DH378" s="73"/>
      <c r="DI378" s="73"/>
      <c r="DJ378" s="73"/>
      <c r="DK378" s="73"/>
      <c r="DL378" s="73"/>
      <c r="DM378" s="73"/>
      <c r="DN378" s="73"/>
      <c r="DO378" s="73"/>
      <c r="DP378" s="73"/>
      <c r="DQ378" s="73"/>
      <c r="DR378" s="73"/>
      <c r="DS378" s="73"/>
      <c r="DT378" s="73"/>
      <c r="DU378" s="73"/>
      <c r="DV378" s="73"/>
      <c r="DW378" s="73"/>
      <c r="DX378" s="73"/>
      <c r="DY378" s="73"/>
      <c r="DZ378" s="73"/>
      <c r="EA378" s="73"/>
      <c r="EB378" s="73"/>
      <c r="EC378" s="73"/>
      <c r="ED378" s="73"/>
      <c r="EE378" s="73"/>
      <c r="EF378" s="73"/>
      <c r="EG378" s="73"/>
      <c r="EH378" s="73"/>
      <c r="EI378" s="73"/>
      <c r="EJ378" s="73"/>
      <c r="EK378" s="73"/>
      <c r="EL378" s="73"/>
      <c r="EM378" s="73"/>
      <c r="EN378" s="73"/>
      <c r="EO378" s="73"/>
      <c r="EP378" s="73"/>
      <c r="EQ378" s="73"/>
      <c r="ER378" s="73"/>
      <c r="ES378" s="73"/>
      <c r="ET378" s="73"/>
      <c r="EU378" s="73"/>
      <c r="EV378" s="73"/>
      <c r="EW378" s="73"/>
      <c r="EX378" s="73"/>
      <c r="EY378" s="73"/>
      <c r="EZ378" s="73"/>
      <c r="FA378" s="73"/>
      <c r="FB378" s="73"/>
      <c r="FC378" s="73"/>
      <c r="FD378" s="73"/>
      <c r="FE378" s="73"/>
      <c r="FF378" s="73"/>
      <c r="FG378" s="73"/>
      <c r="FH378" s="73"/>
      <c r="FI378" s="73"/>
      <c r="FJ378" s="73"/>
      <c r="FK378" s="73"/>
      <c r="FL378" s="73"/>
      <c r="FM378" s="73"/>
      <c r="FN378" s="73"/>
      <c r="FO378" s="73"/>
      <c r="FP378" s="73"/>
      <c r="FQ378" s="73"/>
      <c r="FR378" s="73"/>
    </row>
    <row r="379" spans="1:174" s="23" customFormat="1" ht="67.95" customHeight="1" outlineLevel="2">
      <c r="A379" s="50"/>
      <c r="B379" s="29"/>
      <c r="C379" s="54" t="s">
        <v>573</v>
      </c>
      <c r="D379" s="51" t="s">
        <v>574</v>
      </c>
      <c r="E379" s="24" t="s">
        <v>14</v>
      </c>
      <c r="F379" s="32">
        <v>715</v>
      </c>
      <c r="G379" s="28" t="s">
        <v>14</v>
      </c>
      <c r="H379" s="33">
        <v>693.6</v>
      </c>
      <c r="I379" s="28" t="s">
        <v>14</v>
      </c>
      <c r="J379" s="33">
        <v>679.3</v>
      </c>
      <c r="K379" s="28" t="s">
        <v>14</v>
      </c>
      <c r="L379" s="33">
        <v>665</v>
      </c>
      <c r="M379" s="64" t="s">
        <v>1191</v>
      </c>
      <c r="N379" s="37"/>
      <c r="O379" s="74">
        <f t="shared" si="5"/>
        <v>0</v>
      </c>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c r="AU379" s="75"/>
      <c r="AV379" s="75"/>
      <c r="AW379" s="75"/>
      <c r="AX379" s="75"/>
      <c r="AY379" s="75"/>
      <c r="AZ379" s="75"/>
      <c r="BA379" s="75"/>
      <c r="BB379" s="75"/>
      <c r="BC379" s="75"/>
      <c r="BD379" s="75"/>
      <c r="BE379" s="75"/>
      <c r="BF379" s="75"/>
      <c r="BG379" s="75"/>
      <c r="BH379" s="75"/>
      <c r="BI379" s="75"/>
      <c r="BJ379" s="75"/>
      <c r="BK379" s="75"/>
      <c r="BL379" s="75"/>
      <c r="BM379" s="75"/>
      <c r="BN379" s="75"/>
      <c r="BO379" s="75"/>
      <c r="BP379" s="75"/>
      <c r="BQ379" s="75"/>
      <c r="BR379" s="75"/>
      <c r="BS379" s="75"/>
      <c r="BT379" s="75"/>
      <c r="BU379" s="75"/>
      <c r="BV379" s="75"/>
      <c r="BW379" s="75"/>
      <c r="BX379" s="75"/>
      <c r="BY379" s="75"/>
      <c r="BZ379" s="75"/>
      <c r="CA379" s="75"/>
      <c r="CB379" s="75"/>
      <c r="CC379" s="75"/>
      <c r="CD379" s="75"/>
      <c r="CE379" s="75"/>
      <c r="CF379" s="75"/>
      <c r="CG379" s="75"/>
      <c r="CH379" s="75"/>
      <c r="CI379" s="75"/>
      <c r="CJ379" s="75"/>
      <c r="CK379" s="75"/>
      <c r="CL379" s="75"/>
      <c r="CM379" s="75"/>
      <c r="CN379" s="75"/>
      <c r="CO379" s="75"/>
      <c r="CP379" s="75"/>
      <c r="CQ379" s="75"/>
      <c r="CR379" s="75"/>
      <c r="CS379" s="75"/>
      <c r="CT379" s="75"/>
      <c r="CU379" s="75"/>
      <c r="CV379" s="75"/>
      <c r="CW379" s="75"/>
      <c r="CX379" s="75"/>
      <c r="CY379" s="75"/>
      <c r="CZ379" s="75"/>
      <c r="DA379" s="75"/>
      <c r="DB379" s="75"/>
      <c r="DC379" s="75"/>
      <c r="DD379" s="75"/>
      <c r="DE379" s="75"/>
      <c r="DF379" s="75"/>
      <c r="DG379" s="75"/>
      <c r="DH379" s="75"/>
      <c r="DI379" s="75"/>
      <c r="DJ379" s="75"/>
      <c r="DK379" s="75"/>
      <c r="DL379" s="75"/>
      <c r="DM379" s="75"/>
      <c r="DN379" s="75"/>
      <c r="DO379" s="75"/>
      <c r="DP379" s="75"/>
      <c r="DQ379" s="75"/>
      <c r="DR379" s="75"/>
      <c r="DS379" s="75"/>
      <c r="DT379" s="75"/>
      <c r="DU379" s="75"/>
      <c r="DV379" s="75"/>
      <c r="DW379" s="75"/>
      <c r="DX379" s="75"/>
      <c r="DY379" s="75"/>
      <c r="DZ379" s="75"/>
      <c r="EA379" s="75"/>
      <c r="EB379" s="75"/>
      <c r="EC379" s="75"/>
      <c r="ED379" s="75"/>
      <c r="EE379" s="75"/>
      <c r="EF379" s="75"/>
      <c r="EG379" s="75"/>
      <c r="EH379" s="75"/>
      <c r="EI379" s="75"/>
      <c r="EJ379" s="75"/>
      <c r="EK379" s="75"/>
      <c r="EL379" s="75"/>
      <c r="EM379" s="75"/>
      <c r="EN379" s="75"/>
      <c r="EO379" s="75"/>
      <c r="EP379" s="75"/>
      <c r="EQ379" s="75"/>
      <c r="ER379" s="75"/>
      <c r="ES379" s="75"/>
      <c r="ET379" s="75"/>
      <c r="EU379" s="75"/>
      <c r="EV379" s="75"/>
      <c r="EW379" s="75"/>
      <c r="EX379" s="75"/>
      <c r="EY379" s="75"/>
      <c r="EZ379" s="75"/>
      <c r="FA379" s="75"/>
      <c r="FB379" s="75"/>
      <c r="FC379" s="75"/>
      <c r="FD379" s="75"/>
      <c r="FE379" s="75"/>
      <c r="FF379" s="75"/>
      <c r="FG379" s="75"/>
      <c r="FH379" s="75"/>
      <c r="FI379" s="75"/>
      <c r="FJ379" s="75"/>
      <c r="FK379" s="75"/>
      <c r="FL379" s="75"/>
      <c r="FM379" s="75"/>
      <c r="FN379" s="75"/>
      <c r="FO379" s="75"/>
      <c r="FP379" s="75"/>
      <c r="FQ379" s="75"/>
      <c r="FR379" s="75"/>
    </row>
    <row r="380" spans="1:174" s="43" customFormat="1" ht="16.05" customHeight="1" outlineLevel="1">
      <c r="A380" s="65"/>
      <c r="B380" s="38" t="s">
        <v>577</v>
      </c>
      <c r="C380" s="66"/>
      <c r="D380" s="67"/>
      <c r="E380" s="39"/>
      <c r="F380" s="40"/>
      <c r="G380" s="41"/>
      <c r="H380" s="41"/>
      <c r="I380" s="41"/>
      <c r="J380" s="41"/>
      <c r="K380" s="41"/>
      <c r="L380" s="41"/>
      <c r="M380" s="68"/>
      <c r="N380" s="42"/>
      <c r="O380" s="74">
        <f t="shared" si="5"/>
        <v>0</v>
      </c>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73"/>
      <c r="BS380" s="73"/>
      <c r="BT380" s="73"/>
      <c r="BU380" s="73"/>
      <c r="BV380" s="73"/>
      <c r="BW380" s="73"/>
      <c r="BX380" s="73"/>
      <c r="BY380" s="73"/>
      <c r="BZ380" s="73"/>
      <c r="CA380" s="73"/>
      <c r="CB380" s="73"/>
      <c r="CC380" s="73"/>
      <c r="CD380" s="73"/>
      <c r="CE380" s="73"/>
      <c r="CF380" s="73"/>
      <c r="CG380" s="73"/>
      <c r="CH380" s="73"/>
      <c r="CI380" s="73"/>
      <c r="CJ380" s="73"/>
      <c r="CK380" s="73"/>
      <c r="CL380" s="73"/>
      <c r="CM380" s="73"/>
      <c r="CN380" s="73"/>
      <c r="CO380" s="73"/>
      <c r="CP380" s="73"/>
      <c r="CQ380" s="73"/>
      <c r="CR380" s="73"/>
      <c r="CS380" s="73"/>
      <c r="CT380" s="73"/>
      <c r="CU380" s="73"/>
      <c r="CV380" s="73"/>
      <c r="CW380" s="73"/>
      <c r="CX380" s="73"/>
      <c r="CY380" s="73"/>
      <c r="CZ380" s="73"/>
      <c r="DA380" s="73"/>
      <c r="DB380" s="73"/>
      <c r="DC380" s="73"/>
      <c r="DD380" s="73"/>
      <c r="DE380" s="73"/>
      <c r="DF380" s="73"/>
      <c r="DG380" s="73"/>
      <c r="DH380" s="73"/>
      <c r="DI380" s="73"/>
      <c r="DJ380" s="73"/>
      <c r="DK380" s="73"/>
      <c r="DL380" s="73"/>
      <c r="DM380" s="73"/>
      <c r="DN380" s="73"/>
      <c r="DO380" s="73"/>
      <c r="DP380" s="73"/>
      <c r="DQ380" s="73"/>
      <c r="DR380" s="73"/>
      <c r="DS380" s="73"/>
      <c r="DT380" s="73"/>
      <c r="DU380" s="73"/>
      <c r="DV380" s="73"/>
      <c r="DW380" s="73"/>
      <c r="DX380" s="73"/>
      <c r="DY380" s="73"/>
      <c r="DZ380" s="73"/>
      <c r="EA380" s="73"/>
      <c r="EB380" s="73"/>
      <c r="EC380" s="73"/>
      <c r="ED380" s="73"/>
      <c r="EE380" s="73"/>
      <c r="EF380" s="73"/>
      <c r="EG380" s="73"/>
      <c r="EH380" s="73"/>
      <c r="EI380" s="73"/>
      <c r="EJ380" s="73"/>
      <c r="EK380" s="73"/>
      <c r="EL380" s="73"/>
      <c r="EM380" s="73"/>
      <c r="EN380" s="73"/>
      <c r="EO380" s="73"/>
      <c r="EP380" s="73"/>
      <c r="EQ380" s="73"/>
      <c r="ER380" s="73"/>
      <c r="ES380" s="73"/>
      <c r="ET380" s="73"/>
      <c r="EU380" s="73"/>
      <c r="EV380" s="73"/>
      <c r="EW380" s="73"/>
      <c r="EX380" s="73"/>
      <c r="EY380" s="73"/>
      <c r="EZ380" s="73"/>
      <c r="FA380" s="73"/>
      <c r="FB380" s="73"/>
      <c r="FC380" s="73"/>
      <c r="FD380" s="73"/>
      <c r="FE380" s="73"/>
      <c r="FF380" s="73"/>
      <c r="FG380" s="73"/>
      <c r="FH380" s="73"/>
      <c r="FI380" s="73"/>
      <c r="FJ380" s="73"/>
      <c r="FK380" s="73"/>
      <c r="FL380" s="73"/>
      <c r="FM380" s="73"/>
      <c r="FN380" s="73"/>
      <c r="FO380" s="73"/>
      <c r="FP380" s="73"/>
      <c r="FQ380" s="73"/>
      <c r="FR380" s="73"/>
    </row>
    <row r="381" spans="1:174" s="23" customFormat="1" ht="67.95" customHeight="1" outlineLevel="2">
      <c r="A381" s="50"/>
      <c r="B381" s="29"/>
      <c r="C381" s="54" t="s">
        <v>578</v>
      </c>
      <c r="D381" s="51" t="s">
        <v>579</v>
      </c>
      <c r="E381" s="24" t="s">
        <v>14</v>
      </c>
      <c r="F381" s="32">
        <v>234</v>
      </c>
      <c r="G381" s="28" t="s">
        <v>14</v>
      </c>
      <c r="H381" s="33">
        <v>227</v>
      </c>
      <c r="I381" s="28" t="s">
        <v>14</v>
      </c>
      <c r="J381" s="33">
        <v>222.3</v>
      </c>
      <c r="K381" s="28" t="s">
        <v>14</v>
      </c>
      <c r="L381" s="33">
        <v>217.7</v>
      </c>
      <c r="M381" s="64"/>
      <c r="N381" s="37"/>
      <c r="O381" s="74">
        <f t="shared" si="5"/>
        <v>0</v>
      </c>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c r="AU381" s="75"/>
      <c r="AV381" s="75"/>
      <c r="AW381" s="75"/>
      <c r="AX381" s="75"/>
      <c r="AY381" s="75"/>
      <c r="AZ381" s="75"/>
      <c r="BA381" s="75"/>
      <c r="BB381" s="75"/>
      <c r="BC381" s="75"/>
      <c r="BD381" s="75"/>
      <c r="BE381" s="75"/>
      <c r="BF381" s="75"/>
      <c r="BG381" s="75"/>
      <c r="BH381" s="75"/>
      <c r="BI381" s="75"/>
      <c r="BJ381" s="75"/>
      <c r="BK381" s="75"/>
      <c r="BL381" s="75"/>
      <c r="BM381" s="75"/>
      <c r="BN381" s="75"/>
      <c r="BO381" s="75"/>
      <c r="BP381" s="75"/>
      <c r="BQ381" s="75"/>
      <c r="BR381" s="75"/>
      <c r="BS381" s="75"/>
      <c r="BT381" s="75"/>
      <c r="BU381" s="75"/>
      <c r="BV381" s="75"/>
      <c r="BW381" s="75"/>
      <c r="BX381" s="75"/>
      <c r="BY381" s="75"/>
      <c r="BZ381" s="75"/>
      <c r="CA381" s="75"/>
      <c r="CB381" s="75"/>
      <c r="CC381" s="75"/>
      <c r="CD381" s="75"/>
      <c r="CE381" s="75"/>
      <c r="CF381" s="75"/>
      <c r="CG381" s="75"/>
      <c r="CH381" s="75"/>
      <c r="CI381" s="75"/>
      <c r="CJ381" s="75"/>
      <c r="CK381" s="75"/>
      <c r="CL381" s="75"/>
      <c r="CM381" s="75"/>
      <c r="CN381" s="75"/>
      <c r="CO381" s="75"/>
      <c r="CP381" s="75"/>
      <c r="CQ381" s="75"/>
      <c r="CR381" s="75"/>
      <c r="CS381" s="75"/>
      <c r="CT381" s="75"/>
      <c r="CU381" s="75"/>
      <c r="CV381" s="75"/>
      <c r="CW381" s="75"/>
      <c r="CX381" s="75"/>
      <c r="CY381" s="75"/>
      <c r="CZ381" s="75"/>
      <c r="DA381" s="75"/>
      <c r="DB381" s="75"/>
      <c r="DC381" s="75"/>
      <c r="DD381" s="75"/>
      <c r="DE381" s="75"/>
      <c r="DF381" s="75"/>
      <c r="DG381" s="75"/>
      <c r="DH381" s="75"/>
      <c r="DI381" s="75"/>
      <c r="DJ381" s="75"/>
      <c r="DK381" s="75"/>
      <c r="DL381" s="75"/>
      <c r="DM381" s="75"/>
      <c r="DN381" s="75"/>
      <c r="DO381" s="75"/>
      <c r="DP381" s="75"/>
      <c r="DQ381" s="75"/>
      <c r="DR381" s="75"/>
      <c r="DS381" s="75"/>
      <c r="DT381" s="75"/>
      <c r="DU381" s="75"/>
      <c r="DV381" s="75"/>
      <c r="DW381" s="75"/>
      <c r="DX381" s="75"/>
      <c r="DY381" s="75"/>
      <c r="DZ381" s="75"/>
      <c r="EA381" s="75"/>
      <c r="EB381" s="75"/>
      <c r="EC381" s="75"/>
      <c r="ED381" s="75"/>
      <c r="EE381" s="75"/>
      <c r="EF381" s="75"/>
      <c r="EG381" s="75"/>
      <c r="EH381" s="75"/>
      <c r="EI381" s="75"/>
      <c r="EJ381" s="75"/>
      <c r="EK381" s="75"/>
      <c r="EL381" s="75"/>
      <c r="EM381" s="75"/>
      <c r="EN381" s="75"/>
      <c r="EO381" s="75"/>
      <c r="EP381" s="75"/>
      <c r="EQ381" s="75"/>
      <c r="ER381" s="75"/>
      <c r="ES381" s="75"/>
      <c r="ET381" s="75"/>
      <c r="EU381" s="75"/>
      <c r="EV381" s="75"/>
      <c r="EW381" s="75"/>
      <c r="EX381" s="75"/>
      <c r="EY381" s="75"/>
      <c r="EZ381" s="75"/>
      <c r="FA381" s="75"/>
      <c r="FB381" s="75"/>
      <c r="FC381" s="75"/>
      <c r="FD381" s="75"/>
      <c r="FE381" s="75"/>
      <c r="FF381" s="75"/>
      <c r="FG381" s="75"/>
      <c r="FH381" s="75"/>
      <c r="FI381" s="75"/>
      <c r="FJ381" s="75"/>
      <c r="FK381" s="75"/>
      <c r="FL381" s="75"/>
      <c r="FM381" s="75"/>
      <c r="FN381" s="75"/>
      <c r="FO381" s="75"/>
      <c r="FP381" s="75"/>
      <c r="FQ381" s="75"/>
      <c r="FR381" s="75"/>
    </row>
    <row r="382" spans="1:174" s="43" customFormat="1" ht="16.05" customHeight="1" outlineLevel="1">
      <c r="A382" s="65"/>
      <c r="B382" s="38" t="s">
        <v>580</v>
      </c>
      <c r="C382" s="66"/>
      <c r="D382" s="67"/>
      <c r="E382" s="39"/>
      <c r="F382" s="40"/>
      <c r="G382" s="41"/>
      <c r="H382" s="41"/>
      <c r="I382" s="41"/>
      <c r="J382" s="41"/>
      <c r="K382" s="41"/>
      <c r="L382" s="41"/>
      <c r="M382" s="68"/>
      <c r="N382" s="42"/>
      <c r="O382" s="74">
        <f t="shared" si="5"/>
        <v>0</v>
      </c>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c r="BQ382" s="73"/>
      <c r="BR382" s="73"/>
      <c r="BS382" s="73"/>
      <c r="BT382" s="73"/>
      <c r="BU382" s="73"/>
      <c r="BV382" s="73"/>
      <c r="BW382" s="73"/>
      <c r="BX382" s="73"/>
      <c r="BY382" s="73"/>
      <c r="BZ382" s="73"/>
      <c r="CA382" s="73"/>
      <c r="CB382" s="73"/>
      <c r="CC382" s="73"/>
      <c r="CD382" s="73"/>
      <c r="CE382" s="73"/>
      <c r="CF382" s="73"/>
      <c r="CG382" s="73"/>
      <c r="CH382" s="73"/>
      <c r="CI382" s="73"/>
      <c r="CJ382" s="73"/>
      <c r="CK382" s="73"/>
      <c r="CL382" s="73"/>
      <c r="CM382" s="73"/>
      <c r="CN382" s="73"/>
      <c r="CO382" s="73"/>
      <c r="CP382" s="73"/>
      <c r="CQ382" s="73"/>
      <c r="CR382" s="73"/>
      <c r="CS382" s="73"/>
      <c r="CT382" s="73"/>
      <c r="CU382" s="73"/>
      <c r="CV382" s="73"/>
      <c r="CW382" s="73"/>
      <c r="CX382" s="73"/>
      <c r="CY382" s="73"/>
      <c r="CZ382" s="73"/>
      <c r="DA382" s="73"/>
      <c r="DB382" s="73"/>
      <c r="DC382" s="73"/>
      <c r="DD382" s="73"/>
      <c r="DE382" s="73"/>
      <c r="DF382" s="73"/>
      <c r="DG382" s="73"/>
      <c r="DH382" s="73"/>
      <c r="DI382" s="73"/>
      <c r="DJ382" s="73"/>
      <c r="DK382" s="73"/>
      <c r="DL382" s="73"/>
      <c r="DM382" s="73"/>
      <c r="DN382" s="73"/>
      <c r="DO382" s="73"/>
      <c r="DP382" s="73"/>
      <c r="DQ382" s="73"/>
      <c r="DR382" s="73"/>
      <c r="DS382" s="73"/>
      <c r="DT382" s="73"/>
      <c r="DU382" s="73"/>
      <c r="DV382" s="73"/>
      <c r="DW382" s="73"/>
      <c r="DX382" s="73"/>
      <c r="DY382" s="73"/>
      <c r="DZ382" s="73"/>
      <c r="EA382" s="73"/>
      <c r="EB382" s="73"/>
      <c r="EC382" s="73"/>
      <c r="ED382" s="73"/>
      <c r="EE382" s="73"/>
      <c r="EF382" s="73"/>
      <c r="EG382" s="73"/>
      <c r="EH382" s="73"/>
      <c r="EI382" s="73"/>
      <c r="EJ382" s="73"/>
      <c r="EK382" s="73"/>
      <c r="EL382" s="73"/>
      <c r="EM382" s="73"/>
      <c r="EN382" s="73"/>
      <c r="EO382" s="73"/>
      <c r="EP382" s="73"/>
      <c r="EQ382" s="73"/>
      <c r="ER382" s="73"/>
      <c r="ES382" s="73"/>
      <c r="ET382" s="73"/>
      <c r="EU382" s="73"/>
      <c r="EV382" s="73"/>
      <c r="EW382" s="73"/>
      <c r="EX382" s="73"/>
      <c r="EY382" s="73"/>
      <c r="EZ382" s="73"/>
      <c r="FA382" s="73"/>
      <c r="FB382" s="73"/>
      <c r="FC382" s="73"/>
      <c r="FD382" s="73"/>
      <c r="FE382" s="73"/>
      <c r="FF382" s="73"/>
      <c r="FG382" s="73"/>
      <c r="FH382" s="73"/>
      <c r="FI382" s="73"/>
      <c r="FJ382" s="73"/>
      <c r="FK382" s="73"/>
      <c r="FL382" s="73"/>
      <c r="FM382" s="73"/>
      <c r="FN382" s="73"/>
      <c r="FO382" s="73"/>
      <c r="FP382" s="73"/>
      <c r="FQ382" s="73"/>
      <c r="FR382" s="73"/>
    </row>
    <row r="383" spans="1:174" s="23" customFormat="1" ht="67.95" customHeight="1" outlineLevel="2">
      <c r="A383" s="50"/>
      <c r="B383" s="29"/>
      <c r="C383" s="54" t="s">
        <v>1192</v>
      </c>
      <c r="D383" s="51" t="s">
        <v>1193</v>
      </c>
      <c r="E383" s="24" t="s">
        <v>14</v>
      </c>
      <c r="F383" s="32">
        <v>774</v>
      </c>
      <c r="G383" s="28" t="s">
        <v>14</v>
      </c>
      <c r="H383" s="33">
        <v>750.8</v>
      </c>
      <c r="I383" s="28" t="s">
        <v>14</v>
      </c>
      <c r="J383" s="33">
        <v>735.3</v>
      </c>
      <c r="K383" s="28" t="s">
        <v>14</v>
      </c>
      <c r="L383" s="33">
        <v>719.9</v>
      </c>
      <c r="M383" s="64" t="s">
        <v>1194</v>
      </c>
      <c r="N383" s="37"/>
      <c r="O383" s="74">
        <f t="shared" si="5"/>
        <v>0</v>
      </c>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c r="AZ383" s="75"/>
      <c r="BA383" s="75"/>
      <c r="BB383" s="75"/>
      <c r="BC383" s="75"/>
      <c r="BD383" s="75"/>
      <c r="BE383" s="75"/>
      <c r="BF383" s="75"/>
      <c r="BG383" s="75"/>
      <c r="BH383" s="75"/>
      <c r="BI383" s="75"/>
      <c r="BJ383" s="75"/>
      <c r="BK383" s="75"/>
      <c r="BL383" s="75"/>
      <c r="BM383" s="75"/>
      <c r="BN383" s="75"/>
      <c r="BO383" s="75"/>
      <c r="BP383" s="75"/>
      <c r="BQ383" s="75"/>
      <c r="BR383" s="75"/>
      <c r="BS383" s="75"/>
      <c r="BT383" s="75"/>
      <c r="BU383" s="75"/>
      <c r="BV383" s="75"/>
      <c r="BW383" s="75"/>
      <c r="BX383" s="75"/>
      <c r="BY383" s="75"/>
      <c r="BZ383" s="75"/>
      <c r="CA383" s="75"/>
      <c r="CB383" s="75"/>
      <c r="CC383" s="75"/>
      <c r="CD383" s="75"/>
      <c r="CE383" s="75"/>
      <c r="CF383" s="75"/>
      <c r="CG383" s="75"/>
      <c r="CH383" s="75"/>
      <c r="CI383" s="75"/>
      <c r="CJ383" s="75"/>
      <c r="CK383" s="75"/>
      <c r="CL383" s="75"/>
      <c r="CM383" s="75"/>
      <c r="CN383" s="75"/>
      <c r="CO383" s="75"/>
      <c r="CP383" s="75"/>
      <c r="CQ383" s="75"/>
      <c r="CR383" s="75"/>
      <c r="CS383" s="75"/>
      <c r="CT383" s="75"/>
      <c r="CU383" s="75"/>
      <c r="CV383" s="75"/>
      <c r="CW383" s="75"/>
      <c r="CX383" s="75"/>
      <c r="CY383" s="75"/>
      <c r="CZ383" s="75"/>
      <c r="DA383" s="75"/>
      <c r="DB383" s="75"/>
      <c r="DC383" s="75"/>
      <c r="DD383" s="75"/>
      <c r="DE383" s="75"/>
      <c r="DF383" s="75"/>
      <c r="DG383" s="75"/>
      <c r="DH383" s="75"/>
      <c r="DI383" s="75"/>
      <c r="DJ383" s="75"/>
      <c r="DK383" s="75"/>
      <c r="DL383" s="75"/>
      <c r="DM383" s="75"/>
      <c r="DN383" s="75"/>
      <c r="DO383" s="75"/>
      <c r="DP383" s="75"/>
      <c r="DQ383" s="75"/>
      <c r="DR383" s="75"/>
      <c r="DS383" s="75"/>
      <c r="DT383" s="75"/>
      <c r="DU383" s="75"/>
      <c r="DV383" s="75"/>
      <c r="DW383" s="75"/>
      <c r="DX383" s="75"/>
      <c r="DY383" s="75"/>
      <c r="DZ383" s="75"/>
      <c r="EA383" s="75"/>
      <c r="EB383" s="75"/>
      <c r="EC383" s="75"/>
      <c r="ED383" s="75"/>
      <c r="EE383" s="75"/>
      <c r="EF383" s="75"/>
      <c r="EG383" s="75"/>
      <c r="EH383" s="75"/>
      <c r="EI383" s="75"/>
      <c r="EJ383" s="75"/>
      <c r="EK383" s="75"/>
      <c r="EL383" s="75"/>
      <c r="EM383" s="75"/>
      <c r="EN383" s="75"/>
      <c r="EO383" s="75"/>
      <c r="EP383" s="75"/>
      <c r="EQ383" s="75"/>
      <c r="ER383" s="75"/>
      <c r="ES383" s="75"/>
      <c r="ET383" s="75"/>
      <c r="EU383" s="75"/>
      <c r="EV383" s="75"/>
      <c r="EW383" s="75"/>
      <c r="EX383" s="75"/>
      <c r="EY383" s="75"/>
      <c r="EZ383" s="75"/>
      <c r="FA383" s="75"/>
      <c r="FB383" s="75"/>
      <c r="FC383" s="75"/>
      <c r="FD383" s="75"/>
      <c r="FE383" s="75"/>
      <c r="FF383" s="75"/>
      <c r="FG383" s="75"/>
      <c r="FH383" s="75"/>
      <c r="FI383" s="75"/>
      <c r="FJ383" s="75"/>
      <c r="FK383" s="75"/>
      <c r="FL383" s="75"/>
      <c r="FM383" s="75"/>
      <c r="FN383" s="75"/>
      <c r="FO383" s="75"/>
      <c r="FP383" s="75"/>
      <c r="FQ383" s="75"/>
      <c r="FR383" s="75"/>
    </row>
    <row r="384" spans="1:174" s="23" customFormat="1" ht="67.95" customHeight="1" outlineLevel="2">
      <c r="A384" s="50"/>
      <c r="B384" s="29"/>
      <c r="C384" s="54" t="s">
        <v>1195</v>
      </c>
      <c r="D384" s="51" t="s">
        <v>1196</v>
      </c>
      <c r="E384" s="24" t="s">
        <v>14</v>
      </c>
      <c r="F384" s="32">
        <v>774</v>
      </c>
      <c r="G384" s="28" t="s">
        <v>14</v>
      </c>
      <c r="H384" s="33">
        <v>750.8</v>
      </c>
      <c r="I384" s="28" t="s">
        <v>14</v>
      </c>
      <c r="J384" s="33">
        <v>735.3</v>
      </c>
      <c r="K384" s="28" t="s">
        <v>14</v>
      </c>
      <c r="L384" s="33">
        <v>719.9</v>
      </c>
      <c r="M384" s="64" t="s">
        <v>1197</v>
      </c>
      <c r="N384" s="37"/>
      <c r="O384" s="74">
        <f t="shared" si="5"/>
        <v>0</v>
      </c>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c r="AU384" s="75"/>
      <c r="AV384" s="75"/>
      <c r="AW384" s="75"/>
      <c r="AX384" s="75"/>
      <c r="AY384" s="75"/>
      <c r="AZ384" s="75"/>
      <c r="BA384" s="75"/>
      <c r="BB384" s="75"/>
      <c r="BC384" s="75"/>
      <c r="BD384" s="75"/>
      <c r="BE384" s="75"/>
      <c r="BF384" s="75"/>
      <c r="BG384" s="75"/>
      <c r="BH384" s="75"/>
      <c r="BI384" s="75"/>
      <c r="BJ384" s="75"/>
      <c r="BK384" s="75"/>
      <c r="BL384" s="75"/>
      <c r="BM384" s="75"/>
      <c r="BN384" s="75"/>
      <c r="BO384" s="75"/>
      <c r="BP384" s="75"/>
      <c r="BQ384" s="75"/>
      <c r="BR384" s="75"/>
      <c r="BS384" s="75"/>
      <c r="BT384" s="75"/>
      <c r="BU384" s="75"/>
      <c r="BV384" s="75"/>
      <c r="BW384" s="75"/>
      <c r="BX384" s="75"/>
      <c r="BY384" s="75"/>
      <c r="BZ384" s="75"/>
      <c r="CA384" s="75"/>
      <c r="CB384" s="75"/>
      <c r="CC384" s="75"/>
      <c r="CD384" s="75"/>
      <c r="CE384" s="75"/>
      <c r="CF384" s="75"/>
      <c r="CG384" s="75"/>
      <c r="CH384" s="75"/>
      <c r="CI384" s="75"/>
      <c r="CJ384" s="75"/>
      <c r="CK384" s="75"/>
      <c r="CL384" s="75"/>
      <c r="CM384" s="75"/>
      <c r="CN384" s="75"/>
      <c r="CO384" s="75"/>
      <c r="CP384" s="75"/>
      <c r="CQ384" s="75"/>
      <c r="CR384" s="75"/>
      <c r="CS384" s="75"/>
      <c r="CT384" s="75"/>
      <c r="CU384" s="75"/>
      <c r="CV384" s="75"/>
      <c r="CW384" s="75"/>
      <c r="CX384" s="75"/>
      <c r="CY384" s="75"/>
      <c r="CZ384" s="75"/>
      <c r="DA384" s="75"/>
      <c r="DB384" s="75"/>
      <c r="DC384" s="75"/>
      <c r="DD384" s="75"/>
      <c r="DE384" s="75"/>
      <c r="DF384" s="75"/>
      <c r="DG384" s="75"/>
      <c r="DH384" s="75"/>
      <c r="DI384" s="75"/>
      <c r="DJ384" s="75"/>
      <c r="DK384" s="75"/>
      <c r="DL384" s="75"/>
      <c r="DM384" s="75"/>
      <c r="DN384" s="75"/>
      <c r="DO384" s="75"/>
      <c r="DP384" s="75"/>
      <c r="DQ384" s="75"/>
      <c r="DR384" s="75"/>
      <c r="DS384" s="75"/>
      <c r="DT384" s="75"/>
      <c r="DU384" s="75"/>
      <c r="DV384" s="75"/>
      <c r="DW384" s="75"/>
      <c r="DX384" s="75"/>
      <c r="DY384" s="75"/>
      <c r="DZ384" s="75"/>
      <c r="EA384" s="75"/>
      <c r="EB384" s="75"/>
      <c r="EC384" s="75"/>
      <c r="ED384" s="75"/>
      <c r="EE384" s="75"/>
      <c r="EF384" s="75"/>
      <c r="EG384" s="75"/>
      <c r="EH384" s="75"/>
      <c r="EI384" s="75"/>
      <c r="EJ384" s="75"/>
      <c r="EK384" s="75"/>
      <c r="EL384" s="75"/>
      <c r="EM384" s="75"/>
      <c r="EN384" s="75"/>
      <c r="EO384" s="75"/>
      <c r="EP384" s="75"/>
      <c r="EQ384" s="75"/>
      <c r="ER384" s="75"/>
      <c r="ES384" s="75"/>
      <c r="ET384" s="75"/>
      <c r="EU384" s="75"/>
      <c r="EV384" s="75"/>
      <c r="EW384" s="75"/>
      <c r="EX384" s="75"/>
      <c r="EY384" s="75"/>
      <c r="EZ384" s="75"/>
      <c r="FA384" s="75"/>
      <c r="FB384" s="75"/>
      <c r="FC384" s="75"/>
      <c r="FD384" s="75"/>
      <c r="FE384" s="75"/>
      <c r="FF384" s="75"/>
      <c r="FG384" s="75"/>
      <c r="FH384" s="75"/>
      <c r="FI384" s="75"/>
      <c r="FJ384" s="75"/>
      <c r="FK384" s="75"/>
      <c r="FL384" s="75"/>
      <c r="FM384" s="75"/>
      <c r="FN384" s="75"/>
      <c r="FO384" s="75"/>
      <c r="FP384" s="75"/>
      <c r="FQ384" s="75"/>
      <c r="FR384" s="75"/>
    </row>
    <row r="385" spans="1:174" s="23" customFormat="1" ht="67.95" customHeight="1" outlineLevel="2">
      <c r="A385" s="50"/>
      <c r="B385" s="29"/>
      <c r="C385" s="54" t="s">
        <v>581</v>
      </c>
      <c r="D385" s="51" t="s">
        <v>582</v>
      </c>
      <c r="E385" s="24" t="s">
        <v>14</v>
      </c>
      <c r="F385" s="32">
        <v>724</v>
      </c>
      <c r="G385" s="28" t="s">
        <v>14</v>
      </c>
      <c r="H385" s="33">
        <v>702.3</v>
      </c>
      <c r="I385" s="28" t="s">
        <v>14</v>
      </c>
      <c r="J385" s="33">
        <v>687.8</v>
      </c>
      <c r="K385" s="28" t="s">
        <v>14</v>
      </c>
      <c r="L385" s="33">
        <v>673.4</v>
      </c>
      <c r="M385" s="64" t="s">
        <v>1198</v>
      </c>
      <c r="N385" s="37"/>
      <c r="O385" s="74">
        <f t="shared" si="5"/>
        <v>0</v>
      </c>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c r="AV385" s="75"/>
      <c r="AW385" s="75"/>
      <c r="AX385" s="75"/>
      <c r="AY385" s="75"/>
      <c r="AZ385" s="75"/>
      <c r="BA385" s="75"/>
      <c r="BB385" s="75"/>
      <c r="BC385" s="75"/>
      <c r="BD385" s="75"/>
      <c r="BE385" s="75"/>
      <c r="BF385" s="75"/>
      <c r="BG385" s="75"/>
      <c r="BH385" s="75"/>
      <c r="BI385" s="75"/>
      <c r="BJ385" s="75"/>
      <c r="BK385" s="75"/>
      <c r="BL385" s="75"/>
      <c r="BM385" s="75"/>
      <c r="BN385" s="75"/>
      <c r="BO385" s="75"/>
      <c r="BP385" s="75"/>
      <c r="BQ385" s="75"/>
      <c r="BR385" s="75"/>
      <c r="BS385" s="75"/>
      <c r="BT385" s="75"/>
      <c r="BU385" s="75"/>
      <c r="BV385" s="75"/>
      <c r="BW385" s="75"/>
      <c r="BX385" s="75"/>
      <c r="BY385" s="75"/>
      <c r="BZ385" s="75"/>
      <c r="CA385" s="75"/>
      <c r="CB385" s="75"/>
      <c r="CC385" s="75"/>
      <c r="CD385" s="75"/>
      <c r="CE385" s="75"/>
      <c r="CF385" s="75"/>
      <c r="CG385" s="75"/>
      <c r="CH385" s="75"/>
      <c r="CI385" s="75"/>
      <c r="CJ385" s="75"/>
      <c r="CK385" s="75"/>
      <c r="CL385" s="75"/>
      <c r="CM385" s="75"/>
      <c r="CN385" s="75"/>
      <c r="CO385" s="75"/>
      <c r="CP385" s="75"/>
      <c r="CQ385" s="75"/>
      <c r="CR385" s="75"/>
      <c r="CS385" s="75"/>
      <c r="CT385" s="75"/>
      <c r="CU385" s="75"/>
      <c r="CV385" s="75"/>
      <c r="CW385" s="75"/>
      <c r="CX385" s="75"/>
      <c r="CY385" s="75"/>
      <c r="CZ385" s="75"/>
      <c r="DA385" s="75"/>
      <c r="DB385" s="75"/>
      <c r="DC385" s="75"/>
      <c r="DD385" s="75"/>
      <c r="DE385" s="75"/>
      <c r="DF385" s="75"/>
      <c r="DG385" s="75"/>
      <c r="DH385" s="75"/>
      <c r="DI385" s="75"/>
      <c r="DJ385" s="75"/>
      <c r="DK385" s="75"/>
      <c r="DL385" s="75"/>
      <c r="DM385" s="75"/>
      <c r="DN385" s="75"/>
      <c r="DO385" s="75"/>
      <c r="DP385" s="75"/>
      <c r="DQ385" s="75"/>
      <c r="DR385" s="75"/>
      <c r="DS385" s="75"/>
      <c r="DT385" s="75"/>
      <c r="DU385" s="75"/>
      <c r="DV385" s="75"/>
      <c r="DW385" s="75"/>
      <c r="DX385" s="75"/>
      <c r="DY385" s="75"/>
      <c r="DZ385" s="75"/>
      <c r="EA385" s="75"/>
      <c r="EB385" s="75"/>
      <c r="EC385" s="75"/>
      <c r="ED385" s="75"/>
      <c r="EE385" s="75"/>
      <c r="EF385" s="75"/>
      <c r="EG385" s="75"/>
      <c r="EH385" s="75"/>
      <c r="EI385" s="75"/>
      <c r="EJ385" s="75"/>
      <c r="EK385" s="75"/>
      <c r="EL385" s="75"/>
      <c r="EM385" s="75"/>
      <c r="EN385" s="75"/>
      <c r="EO385" s="75"/>
      <c r="EP385" s="75"/>
      <c r="EQ385" s="75"/>
      <c r="ER385" s="75"/>
      <c r="ES385" s="75"/>
      <c r="ET385" s="75"/>
      <c r="EU385" s="75"/>
      <c r="EV385" s="75"/>
      <c r="EW385" s="75"/>
      <c r="EX385" s="75"/>
      <c r="EY385" s="75"/>
      <c r="EZ385" s="75"/>
      <c r="FA385" s="75"/>
      <c r="FB385" s="75"/>
      <c r="FC385" s="75"/>
      <c r="FD385" s="75"/>
      <c r="FE385" s="75"/>
      <c r="FF385" s="75"/>
      <c r="FG385" s="75"/>
      <c r="FH385" s="75"/>
      <c r="FI385" s="75"/>
      <c r="FJ385" s="75"/>
      <c r="FK385" s="75"/>
      <c r="FL385" s="75"/>
      <c r="FM385" s="75"/>
      <c r="FN385" s="75"/>
      <c r="FO385" s="75"/>
      <c r="FP385" s="75"/>
      <c r="FQ385" s="75"/>
      <c r="FR385" s="75"/>
    </row>
    <row r="386" spans="1:174" s="23" customFormat="1" ht="67.95" customHeight="1" outlineLevel="2">
      <c r="A386" s="50"/>
      <c r="B386" s="29"/>
      <c r="C386" s="54" t="s">
        <v>583</v>
      </c>
      <c r="D386" s="51" t="s">
        <v>584</v>
      </c>
      <c r="E386" s="24" t="s">
        <v>14</v>
      </c>
      <c r="F386" s="32">
        <v>724</v>
      </c>
      <c r="G386" s="28" t="s">
        <v>14</v>
      </c>
      <c r="H386" s="33">
        <v>702.3</v>
      </c>
      <c r="I386" s="28" t="s">
        <v>14</v>
      </c>
      <c r="J386" s="33">
        <v>687.8</v>
      </c>
      <c r="K386" s="28" t="s">
        <v>14</v>
      </c>
      <c r="L386" s="33">
        <v>673.4</v>
      </c>
      <c r="M386" s="64" t="s">
        <v>1199</v>
      </c>
      <c r="N386" s="37"/>
      <c r="O386" s="74">
        <f t="shared" si="5"/>
        <v>0</v>
      </c>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c r="AV386" s="75"/>
      <c r="AW386" s="75"/>
      <c r="AX386" s="75"/>
      <c r="AY386" s="75"/>
      <c r="AZ386" s="75"/>
      <c r="BA386" s="75"/>
      <c r="BB386" s="75"/>
      <c r="BC386" s="75"/>
      <c r="BD386" s="75"/>
      <c r="BE386" s="75"/>
      <c r="BF386" s="75"/>
      <c r="BG386" s="75"/>
      <c r="BH386" s="75"/>
      <c r="BI386" s="75"/>
      <c r="BJ386" s="75"/>
      <c r="BK386" s="75"/>
      <c r="BL386" s="75"/>
      <c r="BM386" s="75"/>
      <c r="BN386" s="75"/>
      <c r="BO386" s="75"/>
      <c r="BP386" s="75"/>
      <c r="BQ386" s="75"/>
      <c r="BR386" s="75"/>
      <c r="BS386" s="75"/>
      <c r="BT386" s="75"/>
      <c r="BU386" s="75"/>
      <c r="BV386" s="75"/>
      <c r="BW386" s="75"/>
      <c r="BX386" s="75"/>
      <c r="BY386" s="75"/>
      <c r="BZ386" s="75"/>
      <c r="CA386" s="75"/>
      <c r="CB386" s="75"/>
      <c r="CC386" s="75"/>
      <c r="CD386" s="75"/>
      <c r="CE386" s="75"/>
      <c r="CF386" s="75"/>
      <c r="CG386" s="75"/>
      <c r="CH386" s="75"/>
      <c r="CI386" s="75"/>
      <c r="CJ386" s="75"/>
      <c r="CK386" s="75"/>
      <c r="CL386" s="75"/>
      <c r="CM386" s="75"/>
      <c r="CN386" s="75"/>
      <c r="CO386" s="75"/>
      <c r="CP386" s="75"/>
      <c r="CQ386" s="75"/>
      <c r="CR386" s="75"/>
      <c r="CS386" s="75"/>
      <c r="CT386" s="75"/>
      <c r="CU386" s="75"/>
      <c r="CV386" s="75"/>
      <c r="CW386" s="75"/>
      <c r="CX386" s="75"/>
      <c r="CY386" s="75"/>
      <c r="CZ386" s="75"/>
      <c r="DA386" s="75"/>
      <c r="DB386" s="75"/>
      <c r="DC386" s="75"/>
      <c r="DD386" s="75"/>
      <c r="DE386" s="75"/>
      <c r="DF386" s="75"/>
      <c r="DG386" s="75"/>
      <c r="DH386" s="75"/>
      <c r="DI386" s="75"/>
      <c r="DJ386" s="75"/>
      <c r="DK386" s="75"/>
      <c r="DL386" s="75"/>
      <c r="DM386" s="75"/>
      <c r="DN386" s="75"/>
      <c r="DO386" s="75"/>
      <c r="DP386" s="75"/>
      <c r="DQ386" s="75"/>
      <c r="DR386" s="75"/>
      <c r="DS386" s="75"/>
      <c r="DT386" s="75"/>
      <c r="DU386" s="75"/>
      <c r="DV386" s="75"/>
      <c r="DW386" s="75"/>
      <c r="DX386" s="75"/>
      <c r="DY386" s="75"/>
      <c r="DZ386" s="75"/>
      <c r="EA386" s="75"/>
      <c r="EB386" s="75"/>
      <c r="EC386" s="75"/>
      <c r="ED386" s="75"/>
      <c r="EE386" s="75"/>
      <c r="EF386" s="75"/>
      <c r="EG386" s="75"/>
      <c r="EH386" s="75"/>
      <c r="EI386" s="75"/>
      <c r="EJ386" s="75"/>
      <c r="EK386" s="75"/>
      <c r="EL386" s="75"/>
      <c r="EM386" s="75"/>
      <c r="EN386" s="75"/>
      <c r="EO386" s="75"/>
      <c r="EP386" s="75"/>
      <c r="EQ386" s="75"/>
      <c r="ER386" s="75"/>
      <c r="ES386" s="75"/>
      <c r="ET386" s="75"/>
      <c r="EU386" s="75"/>
      <c r="EV386" s="75"/>
      <c r="EW386" s="75"/>
      <c r="EX386" s="75"/>
      <c r="EY386" s="75"/>
      <c r="EZ386" s="75"/>
      <c r="FA386" s="75"/>
      <c r="FB386" s="75"/>
      <c r="FC386" s="75"/>
      <c r="FD386" s="75"/>
      <c r="FE386" s="75"/>
      <c r="FF386" s="75"/>
      <c r="FG386" s="75"/>
      <c r="FH386" s="75"/>
      <c r="FI386" s="75"/>
      <c r="FJ386" s="75"/>
      <c r="FK386" s="75"/>
      <c r="FL386" s="75"/>
      <c r="FM386" s="75"/>
      <c r="FN386" s="75"/>
      <c r="FO386" s="75"/>
      <c r="FP386" s="75"/>
      <c r="FQ386" s="75"/>
      <c r="FR386" s="75"/>
    </row>
    <row r="387" spans="1:174" s="43" customFormat="1" ht="16.05" customHeight="1" outlineLevel="1">
      <c r="A387" s="65"/>
      <c r="B387" s="38" t="s">
        <v>585</v>
      </c>
      <c r="C387" s="66"/>
      <c r="D387" s="67"/>
      <c r="E387" s="39"/>
      <c r="F387" s="40"/>
      <c r="G387" s="41"/>
      <c r="H387" s="41"/>
      <c r="I387" s="41"/>
      <c r="J387" s="41"/>
      <c r="K387" s="41"/>
      <c r="L387" s="41"/>
      <c r="M387" s="68"/>
      <c r="N387" s="42"/>
      <c r="O387" s="74">
        <f t="shared" si="5"/>
        <v>0</v>
      </c>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73"/>
      <c r="BQ387" s="73"/>
      <c r="BR387" s="73"/>
      <c r="BS387" s="73"/>
      <c r="BT387" s="73"/>
      <c r="BU387" s="73"/>
      <c r="BV387" s="73"/>
      <c r="BW387" s="73"/>
      <c r="BX387" s="73"/>
      <c r="BY387" s="73"/>
      <c r="BZ387" s="73"/>
      <c r="CA387" s="73"/>
      <c r="CB387" s="73"/>
      <c r="CC387" s="73"/>
      <c r="CD387" s="73"/>
      <c r="CE387" s="73"/>
      <c r="CF387" s="73"/>
      <c r="CG387" s="73"/>
      <c r="CH387" s="73"/>
      <c r="CI387" s="73"/>
      <c r="CJ387" s="73"/>
      <c r="CK387" s="73"/>
      <c r="CL387" s="73"/>
      <c r="CM387" s="73"/>
      <c r="CN387" s="73"/>
      <c r="CO387" s="73"/>
      <c r="CP387" s="73"/>
      <c r="CQ387" s="73"/>
      <c r="CR387" s="73"/>
      <c r="CS387" s="73"/>
      <c r="CT387" s="73"/>
      <c r="CU387" s="73"/>
      <c r="CV387" s="73"/>
      <c r="CW387" s="73"/>
      <c r="CX387" s="73"/>
      <c r="CY387" s="73"/>
      <c r="CZ387" s="73"/>
      <c r="DA387" s="73"/>
      <c r="DB387" s="73"/>
      <c r="DC387" s="73"/>
      <c r="DD387" s="73"/>
      <c r="DE387" s="73"/>
      <c r="DF387" s="73"/>
      <c r="DG387" s="73"/>
      <c r="DH387" s="73"/>
      <c r="DI387" s="73"/>
      <c r="DJ387" s="73"/>
      <c r="DK387" s="73"/>
      <c r="DL387" s="73"/>
      <c r="DM387" s="73"/>
      <c r="DN387" s="73"/>
      <c r="DO387" s="73"/>
      <c r="DP387" s="73"/>
      <c r="DQ387" s="73"/>
      <c r="DR387" s="73"/>
      <c r="DS387" s="73"/>
      <c r="DT387" s="73"/>
      <c r="DU387" s="73"/>
      <c r="DV387" s="73"/>
      <c r="DW387" s="73"/>
      <c r="DX387" s="73"/>
      <c r="DY387" s="73"/>
      <c r="DZ387" s="73"/>
      <c r="EA387" s="73"/>
      <c r="EB387" s="73"/>
      <c r="EC387" s="73"/>
      <c r="ED387" s="73"/>
      <c r="EE387" s="73"/>
      <c r="EF387" s="73"/>
      <c r="EG387" s="73"/>
      <c r="EH387" s="73"/>
      <c r="EI387" s="73"/>
      <c r="EJ387" s="73"/>
      <c r="EK387" s="73"/>
      <c r="EL387" s="73"/>
      <c r="EM387" s="73"/>
      <c r="EN387" s="73"/>
      <c r="EO387" s="73"/>
      <c r="EP387" s="73"/>
      <c r="EQ387" s="73"/>
      <c r="ER387" s="73"/>
      <c r="ES387" s="73"/>
      <c r="ET387" s="73"/>
      <c r="EU387" s="73"/>
      <c r="EV387" s="73"/>
      <c r="EW387" s="73"/>
      <c r="EX387" s="73"/>
      <c r="EY387" s="73"/>
      <c r="EZ387" s="73"/>
      <c r="FA387" s="73"/>
      <c r="FB387" s="73"/>
      <c r="FC387" s="73"/>
      <c r="FD387" s="73"/>
      <c r="FE387" s="73"/>
      <c r="FF387" s="73"/>
      <c r="FG387" s="73"/>
      <c r="FH387" s="73"/>
      <c r="FI387" s="73"/>
      <c r="FJ387" s="73"/>
      <c r="FK387" s="73"/>
      <c r="FL387" s="73"/>
      <c r="FM387" s="73"/>
      <c r="FN387" s="73"/>
      <c r="FO387" s="73"/>
      <c r="FP387" s="73"/>
      <c r="FQ387" s="73"/>
      <c r="FR387" s="73"/>
    </row>
    <row r="388" spans="1:174" s="23" customFormat="1" ht="67.95" customHeight="1" outlineLevel="2">
      <c r="A388" s="50"/>
      <c r="B388" s="29"/>
      <c r="C388" s="54" t="s">
        <v>586</v>
      </c>
      <c r="D388" s="51" t="s">
        <v>587</v>
      </c>
      <c r="E388" s="24" t="s">
        <v>14</v>
      </c>
      <c r="F388" s="32">
        <v>763</v>
      </c>
      <c r="G388" s="28" t="s">
        <v>14</v>
      </c>
      <c r="H388" s="33">
        <v>740.1</v>
      </c>
      <c r="I388" s="28" t="s">
        <v>14</v>
      </c>
      <c r="J388" s="33">
        <v>724.9</v>
      </c>
      <c r="K388" s="28" t="s">
        <v>14</v>
      </c>
      <c r="L388" s="33">
        <v>709.6</v>
      </c>
      <c r="M388" s="64" t="s">
        <v>1039</v>
      </c>
      <c r="N388" s="37"/>
      <c r="O388" s="74">
        <f t="shared" si="5"/>
        <v>0</v>
      </c>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c r="AV388" s="75"/>
      <c r="AW388" s="75"/>
      <c r="AX388" s="75"/>
      <c r="AY388" s="75"/>
      <c r="AZ388" s="75"/>
      <c r="BA388" s="75"/>
      <c r="BB388" s="75"/>
      <c r="BC388" s="75"/>
      <c r="BD388" s="75"/>
      <c r="BE388" s="75"/>
      <c r="BF388" s="75"/>
      <c r="BG388" s="75"/>
      <c r="BH388" s="75"/>
      <c r="BI388" s="75"/>
      <c r="BJ388" s="75"/>
      <c r="BK388" s="75"/>
      <c r="BL388" s="75"/>
      <c r="BM388" s="75"/>
      <c r="BN388" s="75"/>
      <c r="BO388" s="75"/>
      <c r="BP388" s="75"/>
      <c r="BQ388" s="75"/>
      <c r="BR388" s="75"/>
      <c r="BS388" s="75"/>
      <c r="BT388" s="75"/>
      <c r="BU388" s="75"/>
      <c r="BV388" s="75"/>
      <c r="BW388" s="75"/>
      <c r="BX388" s="75"/>
      <c r="BY388" s="75"/>
      <c r="BZ388" s="75"/>
      <c r="CA388" s="75"/>
      <c r="CB388" s="75"/>
      <c r="CC388" s="75"/>
      <c r="CD388" s="75"/>
      <c r="CE388" s="75"/>
      <c r="CF388" s="75"/>
      <c r="CG388" s="75"/>
      <c r="CH388" s="75"/>
      <c r="CI388" s="75"/>
      <c r="CJ388" s="75"/>
      <c r="CK388" s="75"/>
      <c r="CL388" s="75"/>
      <c r="CM388" s="75"/>
      <c r="CN388" s="75"/>
      <c r="CO388" s="75"/>
      <c r="CP388" s="75"/>
      <c r="CQ388" s="75"/>
      <c r="CR388" s="75"/>
      <c r="CS388" s="75"/>
      <c r="CT388" s="75"/>
      <c r="CU388" s="75"/>
      <c r="CV388" s="75"/>
      <c r="CW388" s="75"/>
      <c r="CX388" s="75"/>
      <c r="CY388" s="75"/>
      <c r="CZ388" s="75"/>
      <c r="DA388" s="75"/>
      <c r="DB388" s="75"/>
      <c r="DC388" s="75"/>
      <c r="DD388" s="75"/>
      <c r="DE388" s="75"/>
      <c r="DF388" s="75"/>
      <c r="DG388" s="75"/>
      <c r="DH388" s="75"/>
      <c r="DI388" s="75"/>
      <c r="DJ388" s="75"/>
      <c r="DK388" s="75"/>
      <c r="DL388" s="75"/>
      <c r="DM388" s="75"/>
      <c r="DN388" s="75"/>
      <c r="DO388" s="75"/>
      <c r="DP388" s="75"/>
      <c r="DQ388" s="75"/>
      <c r="DR388" s="75"/>
      <c r="DS388" s="75"/>
      <c r="DT388" s="75"/>
      <c r="DU388" s="75"/>
      <c r="DV388" s="75"/>
      <c r="DW388" s="75"/>
      <c r="DX388" s="75"/>
      <c r="DY388" s="75"/>
      <c r="DZ388" s="75"/>
      <c r="EA388" s="75"/>
      <c r="EB388" s="75"/>
      <c r="EC388" s="75"/>
      <c r="ED388" s="75"/>
      <c r="EE388" s="75"/>
      <c r="EF388" s="75"/>
      <c r="EG388" s="75"/>
      <c r="EH388" s="75"/>
      <c r="EI388" s="75"/>
      <c r="EJ388" s="75"/>
      <c r="EK388" s="75"/>
      <c r="EL388" s="75"/>
      <c r="EM388" s="75"/>
      <c r="EN388" s="75"/>
      <c r="EO388" s="75"/>
      <c r="EP388" s="75"/>
      <c r="EQ388" s="75"/>
      <c r="ER388" s="75"/>
      <c r="ES388" s="75"/>
      <c r="ET388" s="75"/>
      <c r="EU388" s="75"/>
      <c r="EV388" s="75"/>
      <c r="EW388" s="75"/>
      <c r="EX388" s="75"/>
      <c r="EY388" s="75"/>
      <c r="EZ388" s="75"/>
      <c r="FA388" s="75"/>
      <c r="FB388" s="75"/>
      <c r="FC388" s="75"/>
      <c r="FD388" s="75"/>
      <c r="FE388" s="75"/>
      <c r="FF388" s="75"/>
      <c r="FG388" s="75"/>
      <c r="FH388" s="75"/>
      <c r="FI388" s="75"/>
      <c r="FJ388" s="75"/>
      <c r="FK388" s="75"/>
      <c r="FL388" s="75"/>
      <c r="FM388" s="75"/>
      <c r="FN388" s="75"/>
      <c r="FO388" s="75"/>
      <c r="FP388" s="75"/>
      <c r="FQ388" s="75"/>
      <c r="FR388" s="75"/>
    </row>
    <row r="389" spans="1:174" s="23" customFormat="1" ht="67.95" customHeight="1" outlineLevel="2">
      <c r="A389" s="50"/>
      <c r="B389" s="29"/>
      <c r="C389" s="54" t="s">
        <v>588</v>
      </c>
      <c r="D389" s="51" t="s">
        <v>589</v>
      </c>
      <c r="E389" s="24" t="s">
        <v>14</v>
      </c>
      <c r="F389" s="32">
        <v>362</v>
      </c>
      <c r="G389" s="28" t="s">
        <v>14</v>
      </c>
      <c r="H389" s="33">
        <v>351.1</v>
      </c>
      <c r="I389" s="28" t="s">
        <v>14</v>
      </c>
      <c r="J389" s="33">
        <v>343.9</v>
      </c>
      <c r="K389" s="28" t="s">
        <v>14</v>
      </c>
      <c r="L389" s="33">
        <v>336.7</v>
      </c>
      <c r="M389" s="64" t="s">
        <v>1055</v>
      </c>
      <c r="N389" s="37"/>
      <c r="O389" s="74">
        <f t="shared" si="5"/>
        <v>0</v>
      </c>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c r="AX389" s="75"/>
      <c r="AY389" s="75"/>
      <c r="AZ389" s="75"/>
      <c r="BA389" s="75"/>
      <c r="BB389" s="75"/>
      <c r="BC389" s="75"/>
      <c r="BD389" s="75"/>
      <c r="BE389" s="75"/>
      <c r="BF389" s="75"/>
      <c r="BG389" s="75"/>
      <c r="BH389" s="75"/>
      <c r="BI389" s="75"/>
      <c r="BJ389" s="75"/>
      <c r="BK389" s="75"/>
      <c r="BL389" s="75"/>
      <c r="BM389" s="75"/>
      <c r="BN389" s="75"/>
      <c r="BO389" s="75"/>
      <c r="BP389" s="75"/>
      <c r="BQ389" s="75"/>
      <c r="BR389" s="75"/>
      <c r="BS389" s="75"/>
      <c r="BT389" s="75"/>
      <c r="BU389" s="75"/>
      <c r="BV389" s="75"/>
      <c r="BW389" s="75"/>
      <c r="BX389" s="75"/>
      <c r="BY389" s="75"/>
      <c r="BZ389" s="75"/>
      <c r="CA389" s="75"/>
      <c r="CB389" s="75"/>
      <c r="CC389" s="75"/>
      <c r="CD389" s="75"/>
      <c r="CE389" s="75"/>
      <c r="CF389" s="75"/>
      <c r="CG389" s="75"/>
      <c r="CH389" s="75"/>
      <c r="CI389" s="75"/>
      <c r="CJ389" s="75"/>
      <c r="CK389" s="75"/>
      <c r="CL389" s="75"/>
      <c r="CM389" s="75"/>
      <c r="CN389" s="75"/>
      <c r="CO389" s="75"/>
      <c r="CP389" s="75"/>
      <c r="CQ389" s="75"/>
      <c r="CR389" s="75"/>
      <c r="CS389" s="75"/>
      <c r="CT389" s="75"/>
      <c r="CU389" s="75"/>
      <c r="CV389" s="75"/>
      <c r="CW389" s="75"/>
      <c r="CX389" s="75"/>
      <c r="CY389" s="75"/>
      <c r="CZ389" s="75"/>
      <c r="DA389" s="75"/>
      <c r="DB389" s="75"/>
      <c r="DC389" s="75"/>
      <c r="DD389" s="75"/>
      <c r="DE389" s="75"/>
      <c r="DF389" s="75"/>
      <c r="DG389" s="75"/>
      <c r="DH389" s="75"/>
      <c r="DI389" s="75"/>
      <c r="DJ389" s="75"/>
      <c r="DK389" s="75"/>
      <c r="DL389" s="75"/>
      <c r="DM389" s="75"/>
      <c r="DN389" s="75"/>
      <c r="DO389" s="75"/>
      <c r="DP389" s="75"/>
      <c r="DQ389" s="75"/>
      <c r="DR389" s="75"/>
      <c r="DS389" s="75"/>
      <c r="DT389" s="75"/>
      <c r="DU389" s="75"/>
      <c r="DV389" s="75"/>
      <c r="DW389" s="75"/>
      <c r="DX389" s="75"/>
      <c r="DY389" s="75"/>
      <c r="DZ389" s="75"/>
      <c r="EA389" s="75"/>
      <c r="EB389" s="75"/>
      <c r="EC389" s="75"/>
      <c r="ED389" s="75"/>
      <c r="EE389" s="75"/>
      <c r="EF389" s="75"/>
      <c r="EG389" s="75"/>
      <c r="EH389" s="75"/>
      <c r="EI389" s="75"/>
      <c r="EJ389" s="75"/>
      <c r="EK389" s="75"/>
      <c r="EL389" s="75"/>
      <c r="EM389" s="75"/>
      <c r="EN389" s="75"/>
      <c r="EO389" s="75"/>
      <c r="EP389" s="75"/>
      <c r="EQ389" s="75"/>
      <c r="ER389" s="75"/>
      <c r="ES389" s="75"/>
      <c r="ET389" s="75"/>
      <c r="EU389" s="75"/>
      <c r="EV389" s="75"/>
      <c r="EW389" s="75"/>
      <c r="EX389" s="75"/>
      <c r="EY389" s="75"/>
      <c r="EZ389" s="75"/>
      <c r="FA389" s="75"/>
      <c r="FB389" s="75"/>
      <c r="FC389" s="75"/>
      <c r="FD389" s="75"/>
      <c r="FE389" s="75"/>
      <c r="FF389" s="75"/>
      <c r="FG389" s="75"/>
      <c r="FH389" s="75"/>
      <c r="FI389" s="75"/>
      <c r="FJ389" s="75"/>
      <c r="FK389" s="75"/>
      <c r="FL389" s="75"/>
      <c r="FM389" s="75"/>
      <c r="FN389" s="75"/>
      <c r="FO389" s="75"/>
      <c r="FP389" s="75"/>
      <c r="FQ389" s="75"/>
      <c r="FR389" s="75"/>
    </row>
    <row r="390" spans="1:174" s="23" customFormat="1" ht="67.95" customHeight="1" outlineLevel="2">
      <c r="A390" s="50"/>
      <c r="B390" s="29"/>
      <c r="C390" s="54" t="s">
        <v>590</v>
      </c>
      <c r="D390" s="51" t="s">
        <v>591</v>
      </c>
      <c r="E390" s="24" t="s">
        <v>14</v>
      </c>
      <c r="F390" s="30">
        <v>1081</v>
      </c>
      <c r="G390" s="28" t="s">
        <v>14</v>
      </c>
      <c r="H390" s="31">
        <v>1048.5999999999999</v>
      </c>
      <c r="I390" s="28" t="s">
        <v>14</v>
      </c>
      <c r="J390" s="31">
        <v>1027</v>
      </c>
      <c r="K390" s="28" t="s">
        <v>14</v>
      </c>
      <c r="L390" s="31">
        <v>1005.4</v>
      </c>
      <c r="M390" s="64"/>
      <c r="N390" s="37"/>
      <c r="O390" s="74">
        <f t="shared" si="5"/>
        <v>0</v>
      </c>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75"/>
      <c r="AW390" s="75"/>
      <c r="AX390" s="75"/>
      <c r="AY390" s="75"/>
      <c r="AZ390" s="75"/>
      <c r="BA390" s="75"/>
      <c r="BB390" s="75"/>
      <c r="BC390" s="75"/>
      <c r="BD390" s="75"/>
      <c r="BE390" s="75"/>
      <c r="BF390" s="75"/>
      <c r="BG390" s="75"/>
      <c r="BH390" s="75"/>
      <c r="BI390" s="75"/>
      <c r="BJ390" s="75"/>
      <c r="BK390" s="75"/>
      <c r="BL390" s="75"/>
      <c r="BM390" s="75"/>
      <c r="BN390" s="75"/>
      <c r="BO390" s="75"/>
      <c r="BP390" s="75"/>
      <c r="BQ390" s="75"/>
      <c r="BR390" s="75"/>
      <c r="BS390" s="75"/>
      <c r="BT390" s="75"/>
      <c r="BU390" s="75"/>
      <c r="BV390" s="75"/>
      <c r="BW390" s="75"/>
      <c r="BX390" s="75"/>
      <c r="BY390" s="75"/>
      <c r="BZ390" s="75"/>
      <c r="CA390" s="75"/>
      <c r="CB390" s="75"/>
      <c r="CC390" s="75"/>
      <c r="CD390" s="75"/>
      <c r="CE390" s="75"/>
      <c r="CF390" s="75"/>
      <c r="CG390" s="75"/>
      <c r="CH390" s="75"/>
      <c r="CI390" s="75"/>
      <c r="CJ390" s="75"/>
      <c r="CK390" s="75"/>
      <c r="CL390" s="75"/>
      <c r="CM390" s="75"/>
      <c r="CN390" s="75"/>
      <c r="CO390" s="75"/>
      <c r="CP390" s="75"/>
      <c r="CQ390" s="75"/>
      <c r="CR390" s="75"/>
      <c r="CS390" s="75"/>
      <c r="CT390" s="75"/>
      <c r="CU390" s="75"/>
      <c r="CV390" s="75"/>
      <c r="CW390" s="75"/>
      <c r="CX390" s="75"/>
      <c r="CY390" s="75"/>
      <c r="CZ390" s="75"/>
      <c r="DA390" s="75"/>
      <c r="DB390" s="75"/>
      <c r="DC390" s="75"/>
      <c r="DD390" s="75"/>
      <c r="DE390" s="75"/>
      <c r="DF390" s="75"/>
      <c r="DG390" s="75"/>
      <c r="DH390" s="75"/>
      <c r="DI390" s="75"/>
      <c r="DJ390" s="75"/>
      <c r="DK390" s="75"/>
      <c r="DL390" s="75"/>
      <c r="DM390" s="75"/>
      <c r="DN390" s="75"/>
      <c r="DO390" s="75"/>
      <c r="DP390" s="75"/>
      <c r="DQ390" s="75"/>
      <c r="DR390" s="75"/>
      <c r="DS390" s="75"/>
      <c r="DT390" s="75"/>
      <c r="DU390" s="75"/>
      <c r="DV390" s="75"/>
      <c r="DW390" s="75"/>
      <c r="DX390" s="75"/>
      <c r="DY390" s="75"/>
      <c r="DZ390" s="75"/>
      <c r="EA390" s="75"/>
      <c r="EB390" s="75"/>
      <c r="EC390" s="75"/>
      <c r="ED390" s="75"/>
      <c r="EE390" s="75"/>
      <c r="EF390" s="75"/>
      <c r="EG390" s="75"/>
      <c r="EH390" s="75"/>
      <c r="EI390" s="75"/>
      <c r="EJ390" s="75"/>
      <c r="EK390" s="75"/>
      <c r="EL390" s="75"/>
      <c r="EM390" s="75"/>
      <c r="EN390" s="75"/>
      <c r="EO390" s="75"/>
      <c r="EP390" s="75"/>
      <c r="EQ390" s="75"/>
      <c r="ER390" s="75"/>
      <c r="ES390" s="75"/>
      <c r="ET390" s="75"/>
      <c r="EU390" s="75"/>
      <c r="EV390" s="75"/>
      <c r="EW390" s="75"/>
      <c r="EX390" s="75"/>
      <c r="EY390" s="75"/>
      <c r="EZ390" s="75"/>
      <c r="FA390" s="75"/>
      <c r="FB390" s="75"/>
      <c r="FC390" s="75"/>
      <c r="FD390" s="75"/>
      <c r="FE390" s="75"/>
      <c r="FF390" s="75"/>
      <c r="FG390" s="75"/>
      <c r="FH390" s="75"/>
      <c r="FI390" s="75"/>
      <c r="FJ390" s="75"/>
      <c r="FK390" s="75"/>
      <c r="FL390" s="75"/>
      <c r="FM390" s="75"/>
      <c r="FN390" s="75"/>
      <c r="FO390" s="75"/>
      <c r="FP390" s="75"/>
      <c r="FQ390" s="75"/>
      <c r="FR390" s="75"/>
    </row>
    <row r="391" spans="1:174" s="23" customFormat="1" ht="67.95" customHeight="1" outlineLevel="2">
      <c r="A391" s="50"/>
      <c r="B391" s="29"/>
      <c r="C391" s="54" t="s">
        <v>592</v>
      </c>
      <c r="D391" s="51" t="s">
        <v>593</v>
      </c>
      <c r="E391" s="24" t="s">
        <v>14</v>
      </c>
      <c r="F391" s="32">
        <v>368</v>
      </c>
      <c r="G391" s="28" t="s">
        <v>14</v>
      </c>
      <c r="H391" s="33">
        <v>357</v>
      </c>
      <c r="I391" s="28" t="s">
        <v>14</v>
      </c>
      <c r="J391" s="33">
        <v>349.6</v>
      </c>
      <c r="K391" s="28" t="s">
        <v>14</v>
      </c>
      <c r="L391" s="33">
        <v>342.3</v>
      </c>
      <c r="M391" s="64" t="s">
        <v>1083</v>
      </c>
      <c r="N391" s="37"/>
      <c r="O391" s="74">
        <f t="shared" si="5"/>
        <v>0</v>
      </c>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c r="AV391" s="75"/>
      <c r="AW391" s="75"/>
      <c r="AX391" s="75"/>
      <c r="AY391" s="75"/>
      <c r="AZ391" s="75"/>
      <c r="BA391" s="75"/>
      <c r="BB391" s="75"/>
      <c r="BC391" s="75"/>
      <c r="BD391" s="75"/>
      <c r="BE391" s="75"/>
      <c r="BF391" s="75"/>
      <c r="BG391" s="75"/>
      <c r="BH391" s="75"/>
      <c r="BI391" s="75"/>
      <c r="BJ391" s="75"/>
      <c r="BK391" s="75"/>
      <c r="BL391" s="75"/>
      <c r="BM391" s="75"/>
      <c r="BN391" s="75"/>
      <c r="BO391" s="75"/>
      <c r="BP391" s="75"/>
      <c r="BQ391" s="75"/>
      <c r="BR391" s="75"/>
      <c r="BS391" s="75"/>
      <c r="BT391" s="75"/>
      <c r="BU391" s="75"/>
      <c r="BV391" s="75"/>
      <c r="BW391" s="75"/>
      <c r="BX391" s="75"/>
      <c r="BY391" s="75"/>
      <c r="BZ391" s="75"/>
      <c r="CA391" s="75"/>
      <c r="CB391" s="75"/>
      <c r="CC391" s="75"/>
      <c r="CD391" s="75"/>
      <c r="CE391" s="75"/>
      <c r="CF391" s="75"/>
      <c r="CG391" s="75"/>
      <c r="CH391" s="75"/>
      <c r="CI391" s="75"/>
      <c r="CJ391" s="75"/>
      <c r="CK391" s="75"/>
      <c r="CL391" s="75"/>
      <c r="CM391" s="75"/>
      <c r="CN391" s="75"/>
      <c r="CO391" s="75"/>
      <c r="CP391" s="75"/>
      <c r="CQ391" s="75"/>
      <c r="CR391" s="75"/>
      <c r="CS391" s="75"/>
      <c r="CT391" s="75"/>
      <c r="CU391" s="75"/>
      <c r="CV391" s="75"/>
      <c r="CW391" s="75"/>
      <c r="CX391" s="75"/>
      <c r="CY391" s="75"/>
      <c r="CZ391" s="75"/>
      <c r="DA391" s="75"/>
      <c r="DB391" s="75"/>
      <c r="DC391" s="75"/>
      <c r="DD391" s="75"/>
      <c r="DE391" s="75"/>
      <c r="DF391" s="75"/>
      <c r="DG391" s="75"/>
      <c r="DH391" s="75"/>
      <c r="DI391" s="75"/>
      <c r="DJ391" s="75"/>
      <c r="DK391" s="75"/>
      <c r="DL391" s="75"/>
      <c r="DM391" s="75"/>
      <c r="DN391" s="75"/>
      <c r="DO391" s="75"/>
      <c r="DP391" s="75"/>
      <c r="DQ391" s="75"/>
      <c r="DR391" s="75"/>
      <c r="DS391" s="75"/>
      <c r="DT391" s="75"/>
      <c r="DU391" s="75"/>
      <c r="DV391" s="75"/>
      <c r="DW391" s="75"/>
      <c r="DX391" s="75"/>
      <c r="DY391" s="75"/>
      <c r="DZ391" s="75"/>
      <c r="EA391" s="75"/>
      <c r="EB391" s="75"/>
      <c r="EC391" s="75"/>
      <c r="ED391" s="75"/>
      <c r="EE391" s="75"/>
      <c r="EF391" s="75"/>
      <c r="EG391" s="75"/>
      <c r="EH391" s="75"/>
      <c r="EI391" s="75"/>
      <c r="EJ391" s="75"/>
      <c r="EK391" s="75"/>
      <c r="EL391" s="75"/>
      <c r="EM391" s="75"/>
      <c r="EN391" s="75"/>
      <c r="EO391" s="75"/>
      <c r="EP391" s="75"/>
      <c r="EQ391" s="75"/>
      <c r="ER391" s="75"/>
      <c r="ES391" s="75"/>
      <c r="ET391" s="75"/>
      <c r="EU391" s="75"/>
      <c r="EV391" s="75"/>
      <c r="EW391" s="75"/>
      <c r="EX391" s="75"/>
      <c r="EY391" s="75"/>
      <c r="EZ391" s="75"/>
      <c r="FA391" s="75"/>
      <c r="FB391" s="75"/>
      <c r="FC391" s="75"/>
      <c r="FD391" s="75"/>
      <c r="FE391" s="75"/>
      <c r="FF391" s="75"/>
      <c r="FG391" s="75"/>
      <c r="FH391" s="75"/>
      <c r="FI391" s="75"/>
      <c r="FJ391" s="75"/>
      <c r="FK391" s="75"/>
      <c r="FL391" s="75"/>
      <c r="FM391" s="75"/>
      <c r="FN391" s="75"/>
      <c r="FO391" s="75"/>
      <c r="FP391" s="75"/>
      <c r="FQ391" s="75"/>
      <c r="FR391" s="75"/>
    </row>
    <row r="392" spans="1:174" s="23" customFormat="1" ht="67.95" customHeight="1" outlineLevel="2">
      <c r="A392" s="50"/>
      <c r="B392" s="29"/>
      <c r="C392" s="54" t="s">
        <v>594</v>
      </c>
      <c r="D392" s="51" t="s">
        <v>595</v>
      </c>
      <c r="E392" s="24" t="s">
        <v>14</v>
      </c>
      <c r="F392" s="32">
        <v>380</v>
      </c>
      <c r="G392" s="28" t="s">
        <v>14</v>
      </c>
      <c r="H392" s="33">
        <v>368.6</v>
      </c>
      <c r="I392" s="28" t="s">
        <v>14</v>
      </c>
      <c r="J392" s="33">
        <v>361</v>
      </c>
      <c r="K392" s="28" t="s">
        <v>14</v>
      </c>
      <c r="L392" s="33">
        <v>353.4</v>
      </c>
      <c r="M392" s="64" t="s">
        <v>1055</v>
      </c>
      <c r="N392" s="37"/>
      <c r="O392" s="74">
        <f t="shared" si="5"/>
        <v>0</v>
      </c>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75"/>
      <c r="AW392" s="75"/>
      <c r="AX392" s="75"/>
      <c r="AY392" s="75"/>
      <c r="AZ392" s="75"/>
      <c r="BA392" s="75"/>
      <c r="BB392" s="75"/>
      <c r="BC392" s="75"/>
      <c r="BD392" s="75"/>
      <c r="BE392" s="75"/>
      <c r="BF392" s="75"/>
      <c r="BG392" s="75"/>
      <c r="BH392" s="75"/>
      <c r="BI392" s="75"/>
      <c r="BJ392" s="75"/>
      <c r="BK392" s="75"/>
      <c r="BL392" s="75"/>
      <c r="BM392" s="75"/>
      <c r="BN392" s="75"/>
      <c r="BO392" s="75"/>
      <c r="BP392" s="75"/>
      <c r="BQ392" s="75"/>
      <c r="BR392" s="75"/>
      <c r="BS392" s="75"/>
      <c r="BT392" s="75"/>
      <c r="BU392" s="75"/>
      <c r="BV392" s="75"/>
      <c r="BW392" s="75"/>
      <c r="BX392" s="75"/>
      <c r="BY392" s="75"/>
      <c r="BZ392" s="75"/>
      <c r="CA392" s="75"/>
      <c r="CB392" s="75"/>
      <c r="CC392" s="75"/>
      <c r="CD392" s="75"/>
      <c r="CE392" s="75"/>
      <c r="CF392" s="75"/>
      <c r="CG392" s="75"/>
      <c r="CH392" s="75"/>
      <c r="CI392" s="75"/>
      <c r="CJ392" s="75"/>
      <c r="CK392" s="75"/>
      <c r="CL392" s="75"/>
      <c r="CM392" s="75"/>
      <c r="CN392" s="75"/>
      <c r="CO392" s="75"/>
      <c r="CP392" s="75"/>
      <c r="CQ392" s="75"/>
      <c r="CR392" s="75"/>
      <c r="CS392" s="75"/>
      <c r="CT392" s="75"/>
      <c r="CU392" s="75"/>
      <c r="CV392" s="75"/>
      <c r="CW392" s="75"/>
      <c r="CX392" s="75"/>
      <c r="CY392" s="75"/>
      <c r="CZ392" s="75"/>
      <c r="DA392" s="75"/>
      <c r="DB392" s="75"/>
      <c r="DC392" s="75"/>
      <c r="DD392" s="75"/>
      <c r="DE392" s="75"/>
      <c r="DF392" s="75"/>
      <c r="DG392" s="75"/>
      <c r="DH392" s="75"/>
      <c r="DI392" s="75"/>
      <c r="DJ392" s="75"/>
      <c r="DK392" s="75"/>
      <c r="DL392" s="75"/>
      <c r="DM392" s="75"/>
      <c r="DN392" s="75"/>
      <c r="DO392" s="75"/>
      <c r="DP392" s="75"/>
      <c r="DQ392" s="75"/>
      <c r="DR392" s="75"/>
      <c r="DS392" s="75"/>
      <c r="DT392" s="75"/>
      <c r="DU392" s="75"/>
      <c r="DV392" s="75"/>
      <c r="DW392" s="75"/>
      <c r="DX392" s="75"/>
      <c r="DY392" s="75"/>
      <c r="DZ392" s="75"/>
      <c r="EA392" s="75"/>
      <c r="EB392" s="75"/>
      <c r="EC392" s="75"/>
      <c r="ED392" s="75"/>
      <c r="EE392" s="75"/>
      <c r="EF392" s="75"/>
      <c r="EG392" s="75"/>
      <c r="EH392" s="75"/>
      <c r="EI392" s="75"/>
      <c r="EJ392" s="75"/>
      <c r="EK392" s="75"/>
      <c r="EL392" s="75"/>
      <c r="EM392" s="75"/>
      <c r="EN392" s="75"/>
      <c r="EO392" s="75"/>
      <c r="EP392" s="75"/>
      <c r="EQ392" s="75"/>
      <c r="ER392" s="75"/>
      <c r="ES392" s="75"/>
      <c r="ET392" s="75"/>
      <c r="EU392" s="75"/>
      <c r="EV392" s="75"/>
      <c r="EW392" s="75"/>
      <c r="EX392" s="75"/>
      <c r="EY392" s="75"/>
      <c r="EZ392" s="75"/>
      <c r="FA392" s="75"/>
      <c r="FB392" s="75"/>
      <c r="FC392" s="75"/>
      <c r="FD392" s="75"/>
      <c r="FE392" s="75"/>
      <c r="FF392" s="75"/>
      <c r="FG392" s="75"/>
      <c r="FH392" s="75"/>
      <c r="FI392" s="75"/>
      <c r="FJ392" s="75"/>
      <c r="FK392" s="75"/>
      <c r="FL392" s="75"/>
      <c r="FM392" s="75"/>
      <c r="FN392" s="75"/>
      <c r="FO392" s="75"/>
      <c r="FP392" s="75"/>
      <c r="FQ392" s="75"/>
      <c r="FR392" s="75"/>
    </row>
    <row r="393" spans="1:174" s="43" customFormat="1" ht="16.05" customHeight="1" outlineLevel="1">
      <c r="A393" s="65"/>
      <c r="B393" s="38" t="s">
        <v>596</v>
      </c>
      <c r="C393" s="66"/>
      <c r="D393" s="67"/>
      <c r="E393" s="39"/>
      <c r="F393" s="40"/>
      <c r="G393" s="41"/>
      <c r="H393" s="41"/>
      <c r="I393" s="41"/>
      <c r="J393" s="41"/>
      <c r="K393" s="41"/>
      <c r="L393" s="41"/>
      <c r="M393" s="68"/>
      <c r="N393" s="42"/>
      <c r="O393" s="74">
        <f t="shared" si="5"/>
        <v>0</v>
      </c>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c r="BU393" s="73"/>
      <c r="BV393" s="73"/>
      <c r="BW393" s="73"/>
      <c r="BX393" s="73"/>
      <c r="BY393" s="73"/>
      <c r="BZ393" s="73"/>
      <c r="CA393" s="73"/>
      <c r="CB393" s="73"/>
      <c r="CC393" s="73"/>
      <c r="CD393" s="73"/>
      <c r="CE393" s="73"/>
      <c r="CF393" s="73"/>
      <c r="CG393" s="73"/>
      <c r="CH393" s="73"/>
      <c r="CI393" s="73"/>
      <c r="CJ393" s="73"/>
      <c r="CK393" s="73"/>
      <c r="CL393" s="73"/>
      <c r="CM393" s="73"/>
      <c r="CN393" s="73"/>
      <c r="CO393" s="73"/>
      <c r="CP393" s="73"/>
      <c r="CQ393" s="73"/>
      <c r="CR393" s="73"/>
      <c r="CS393" s="73"/>
      <c r="CT393" s="73"/>
      <c r="CU393" s="73"/>
      <c r="CV393" s="73"/>
      <c r="CW393" s="73"/>
      <c r="CX393" s="73"/>
      <c r="CY393" s="73"/>
      <c r="CZ393" s="73"/>
      <c r="DA393" s="73"/>
      <c r="DB393" s="73"/>
      <c r="DC393" s="73"/>
      <c r="DD393" s="73"/>
      <c r="DE393" s="73"/>
      <c r="DF393" s="73"/>
      <c r="DG393" s="73"/>
      <c r="DH393" s="73"/>
      <c r="DI393" s="73"/>
      <c r="DJ393" s="73"/>
      <c r="DK393" s="73"/>
      <c r="DL393" s="73"/>
      <c r="DM393" s="73"/>
      <c r="DN393" s="73"/>
      <c r="DO393" s="73"/>
      <c r="DP393" s="73"/>
      <c r="DQ393" s="73"/>
      <c r="DR393" s="73"/>
      <c r="DS393" s="73"/>
      <c r="DT393" s="73"/>
      <c r="DU393" s="73"/>
      <c r="DV393" s="73"/>
      <c r="DW393" s="73"/>
      <c r="DX393" s="73"/>
      <c r="DY393" s="73"/>
      <c r="DZ393" s="73"/>
      <c r="EA393" s="73"/>
      <c r="EB393" s="73"/>
      <c r="EC393" s="73"/>
      <c r="ED393" s="73"/>
      <c r="EE393" s="73"/>
      <c r="EF393" s="73"/>
      <c r="EG393" s="73"/>
      <c r="EH393" s="73"/>
      <c r="EI393" s="73"/>
      <c r="EJ393" s="73"/>
      <c r="EK393" s="73"/>
      <c r="EL393" s="73"/>
      <c r="EM393" s="73"/>
      <c r="EN393" s="73"/>
      <c r="EO393" s="73"/>
      <c r="EP393" s="73"/>
      <c r="EQ393" s="73"/>
      <c r="ER393" s="73"/>
      <c r="ES393" s="73"/>
      <c r="ET393" s="73"/>
      <c r="EU393" s="73"/>
      <c r="EV393" s="73"/>
      <c r="EW393" s="73"/>
      <c r="EX393" s="73"/>
      <c r="EY393" s="73"/>
      <c r="EZ393" s="73"/>
      <c r="FA393" s="73"/>
      <c r="FB393" s="73"/>
      <c r="FC393" s="73"/>
      <c r="FD393" s="73"/>
      <c r="FE393" s="73"/>
      <c r="FF393" s="73"/>
      <c r="FG393" s="73"/>
      <c r="FH393" s="73"/>
      <c r="FI393" s="73"/>
      <c r="FJ393" s="73"/>
      <c r="FK393" s="73"/>
      <c r="FL393" s="73"/>
      <c r="FM393" s="73"/>
      <c r="FN393" s="73"/>
      <c r="FO393" s="73"/>
      <c r="FP393" s="73"/>
      <c r="FQ393" s="73"/>
      <c r="FR393" s="73"/>
    </row>
    <row r="394" spans="1:174" s="23" customFormat="1" ht="67.95" customHeight="1" outlineLevel="2">
      <c r="A394" s="50"/>
      <c r="B394" s="29"/>
      <c r="C394" s="54" t="s">
        <v>597</v>
      </c>
      <c r="D394" s="51" t="s">
        <v>598</v>
      </c>
      <c r="E394" s="24" t="s">
        <v>14</v>
      </c>
      <c r="F394" s="30">
        <v>1806</v>
      </c>
      <c r="G394" s="28" t="s">
        <v>14</v>
      </c>
      <c r="H394" s="31">
        <v>1751.8</v>
      </c>
      <c r="I394" s="28" t="s">
        <v>14</v>
      </c>
      <c r="J394" s="31">
        <v>1715.7</v>
      </c>
      <c r="K394" s="28" t="s">
        <v>14</v>
      </c>
      <c r="L394" s="31">
        <v>1679.6</v>
      </c>
      <c r="M394" s="64" t="s">
        <v>1200</v>
      </c>
      <c r="N394" s="37"/>
      <c r="O394" s="74">
        <f t="shared" si="5"/>
        <v>0</v>
      </c>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c r="AV394" s="75"/>
      <c r="AW394" s="75"/>
      <c r="AX394" s="75"/>
      <c r="AY394" s="75"/>
      <c r="AZ394" s="75"/>
      <c r="BA394" s="75"/>
      <c r="BB394" s="75"/>
      <c r="BC394" s="75"/>
      <c r="BD394" s="75"/>
      <c r="BE394" s="75"/>
      <c r="BF394" s="75"/>
      <c r="BG394" s="75"/>
      <c r="BH394" s="75"/>
      <c r="BI394" s="75"/>
      <c r="BJ394" s="75"/>
      <c r="BK394" s="75"/>
      <c r="BL394" s="75"/>
      <c r="BM394" s="75"/>
      <c r="BN394" s="75"/>
      <c r="BO394" s="75"/>
      <c r="BP394" s="75"/>
      <c r="BQ394" s="75"/>
      <c r="BR394" s="75"/>
      <c r="BS394" s="75"/>
      <c r="BT394" s="75"/>
      <c r="BU394" s="75"/>
      <c r="BV394" s="75"/>
      <c r="BW394" s="75"/>
      <c r="BX394" s="75"/>
      <c r="BY394" s="75"/>
      <c r="BZ394" s="75"/>
      <c r="CA394" s="75"/>
      <c r="CB394" s="75"/>
      <c r="CC394" s="75"/>
      <c r="CD394" s="75"/>
      <c r="CE394" s="75"/>
      <c r="CF394" s="75"/>
      <c r="CG394" s="75"/>
      <c r="CH394" s="75"/>
      <c r="CI394" s="75"/>
      <c r="CJ394" s="75"/>
      <c r="CK394" s="75"/>
      <c r="CL394" s="75"/>
      <c r="CM394" s="75"/>
      <c r="CN394" s="75"/>
      <c r="CO394" s="75"/>
      <c r="CP394" s="75"/>
      <c r="CQ394" s="75"/>
      <c r="CR394" s="75"/>
      <c r="CS394" s="75"/>
      <c r="CT394" s="75"/>
      <c r="CU394" s="75"/>
      <c r="CV394" s="75"/>
      <c r="CW394" s="75"/>
      <c r="CX394" s="75"/>
      <c r="CY394" s="75"/>
      <c r="CZ394" s="75"/>
      <c r="DA394" s="75"/>
      <c r="DB394" s="75"/>
      <c r="DC394" s="75"/>
      <c r="DD394" s="75"/>
      <c r="DE394" s="75"/>
      <c r="DF394" s="75"/>
      <c r="DG394" s="75"/>
      <c r="DH394" s="75"/>
      <c r="DI394" s="75"/>
      <c r="DJ394" s="75"/>
      <c r="DK394" s="75"/>
      <c r="DL394" s="75"/>
      <c r="DM394" s="75"/>
      <c r="DN394" s="75"/>
      <c r="DO394" s="75"/>
      <c r="DP394" s="75"/>
      <c r="DQ394" s="75"/>
      <c r="DR394" s="75"/>
      <c r="DS394" s="75"/>
      <c r="DT394" s="75"/>
      <c r="DU394" s="75"/>
      <c r="DV394" s="75"/>
      <c r="DW394" s="75"/>
      <c r="DX394" s="75"/>
      <c r="DY394" s="75"/>
      <c r="DZ394" s="75"/>
      <c r="EA394" s="75"/>
      <c r="EB394" s="75"/>
      <c r="EC394" s="75"/>
      <c r="ED394" s="75"/>
      <c r="EE394" s="75"/>
      <c r="EF394" s="75"/>
      <c r="EG394" s="75"/>
      <c r="EH394" s="75"/>
      <c r="EI394" s="75"/>
      <c r="EJ394" s="75"/>
      <c r="EK394" s="75"/>
      <c r="EL394" s="75"/>
      <c r="EM394" s="75"/>
      <c r="EN394" s="75"/>
      <c r="EO394" s="75"/>
      <c r="EP394" s="75"/>
      <c r="EQ394" s="75"/>
      <c r="ER394" s="75"/>
      <c r="ES394" s="75"/>
      <c r="ET394" s="75"/>
      <c r="EU394" s="75"/>
      <c r="EV394" s="75"/>
      <c r="EW394" s="75"/>
      <c r="EX394" s="75"/>
      <c r="EY394" s="75"/>
      <c r="EZ394" s="75"/>
      <c r="FA394" s="75"/>
      <c r="FB394" s="75"/>
      <c r="FC394" s="75"/>
      <c r="FD394" s="75"/>
      <c r="FE394" s="75"/>
      <c r="FF394" s="75"/>
      <c r="FG394" s="75"/>
      <c r="FH394" s="75"/>
      <c r="FI394" s="75"/>
      <c r="FJ394" s="75"/>
      <c r="FK394" s="75"/>
      <c r="FL394" s="75"/>
      <c r="FM394" s="75"/>
      <c r="FN394" s="75"/>
      <c r="FO394" s="75"/>
      <c r="FP394" s="75"/>
      <c r="FQ394" s="75"/>
      <c r="FR394" s="75"/>
    </row>
    <row r="395" spans="1:174" s="23" customFormat="1" ht="67.95" customHeight="1" outlineLevel="2">
      <c r="A395" s="50"/>
      <c r="B395" s="29"/>
      <c r="C395" s="54" t="s">
        <v>599</v>
      </c>
      <c r="D395" s="51" t="s">
        <v>600</v>
      </c>
      <c r="E395" s="24" t="s">
        <v>14</v>
      </c>
      <c r="F395" s="30">
        <v>1803</v>
      </c>
      <c r="G395" s="28" t="s">
        <v>14</v>
      </c>
      <c r="H395" s="31">
        <v>1748.9</v>
      </c>
      <c r="I395" s="28" t="s">
        <v>14</v>
      </c>
      <c r="J395" s="31">
        <v>1712.9</v>
      </c>
      <c r="K395" s="28" t="s">
        <v>14</v>
      </c>
      <c r="L395" s="31">
        <v>1676.8</v>
      </c>
      <c r="M395" s="64" t="s">
        <v>1111</v>
      </c>
      <c r="N395" s="37"/>
      <c r="O395" s="74">
        <f t="shared" si="5"/>
        <v>0</v>
      </c>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c r="AV395" s="75"/>
      <c r="AW395" s="75"/>
      <c r="AX395" s="75"/>
      <c r="AY395" s="75"/>
      <c r="AZ395" s="75"/>
      <c r="BA395" s="75"/>
      <c r="BB395" s="75"/>
      <c r="BC395" s="75"/>
      <c r="BD395" s="75"/>
      <c r="BE395" s="75"/>
      <c r="BF395" s="75"/>
      <c r="BG395" s="75"/>
      <c r="BH395" s="75"/>
      <c r="BI395" s="75"/>
      <c r="BJ395" s="75"/>
      <c r="BK395" s="75"/>
      <c r="BL395" s="75"/>
      <c r="BM395" s="75"/>
      <c r="BN395" s="75"/>
      <c r="BO395" s="75"/>
      <c r="BP395" s="75"/>
      <c r="BQ395" s="75"/>
      <c r="BR395" s="75"/>
      <c r="BS395" s="75"/>
      <c r="BT395" s="75"/>
      <c r="BU395" s="75"/>
      <c r="BV395" s="75"/>
      <c r="BW395" s="75"/>
      <c r="BX395" s="75"/>
      <c r="BY395" s="75"/>
      <c r="BZ395" s="75"/>
      <c r="CA395" s="75"/>
      <c r="CB395" s="75"/>
      <c r="CC395" s="75"/>
      <c r="CD395" s="75"/>
      <c r="CE395" s="75"/>
      <c r="CF395" s="75"/>
      <c r="CG395" s="75"/>
      <c r="CH395" s="75"/>
      <c r="CI395" s="75"/>
      <c r="CJ395" s="75"/>
      <c r="CK395" s="75"/>
      <c r="CL395" s="75"/>
      <c r="CM395" s="75"/>
      <c r="CN395" s="75"/>
      <c r="CO395" s="75"/>
      <c r="CP395" s="75"/>
      <c r="CQ395" s="75"/>
      <c r="CR395" s="75"/>
      <c r="CS395" s="75"/>
      <c r="CT395" s="75"/>
      <c r="CU395" s="75"/>
      <c r="CV395" s="75"/>
      <c r="CW395" s="75"/>
      <c r="CX395" s="75"/>
      <c r="CY395" s="75"/>
      <c r="CZ395" s="75"/>
      <c r="DA395" s="75"/>
      <c r="DB395" s="75"/>
      <c r="DC395" s="75"/>
      <c r="DD395" s="75"/>
      <c r="DE395" s="75"/>
      <c r="DF395" s="75"/>
      <c r="DG395" s="75"/>
      <c r="DH395" s="75"/>
      <c r="DI395" s="75"/>
      <c r="DJ395" s="75"/>
      <c r="DK395" s="75"/>
      <c r="DL395" s="75"/>
      <c r="DM395" s="75"/>
      <c r="DN395" s="75"/>
      <c r="DO395" s="75"/>
      <c r="DP395" s="75"/>
      <c r="DQ395" s="75"/>
      <c r="DR395" s="75"/>
      <c r="DS395" s="75"/>
      <c r="DT395" s="75"/>
      <c r="DU395" s="75"/>
      <c r="DV395" s="75"/>
      <c r="DW395" s="75"/>
      <c r="DX395" s="75"/>
      <c r="DY395" s="75"/>
      <c r="DZ395" s="75"/>
      <c r="EA395" s="75"/>
      <c r="EB395" s="75"/>
      <c r="EC395" s="75"/>
      <c r="ED395" s="75"/>
      <c r="EE395" s="75"/>
      <c r="EF395" s="75"/>
      <c r="EG395" s="75"/>
      <c r="EH395" s="75"/>
      <c r="EI395" s="75"/>
      <c r="EJ395" s="75"/>
      <c r="EK395" s="75"/>
      <c r="EL395" s="75"/>
      <c r="EM395" s="75"/>
      <c r="EN395" s="75"/>
      <c r="EO395" s="75"/>
      <c r="EP395" s="75"/>
      <c r="EQ395" s="75"/>
      <c r="ER395" s="75"/>
      <c r="ES395" s="75"/>
      <c r="ET395" s="75"/>
      <c r="EU395" s="75"/>
      <c r="EV395" s="75"/>
      <c r="EW395" s="75"/>
      <c r="EX395" s="75"/>
      <c r="EY395" s="75"/>
      <c r="EZ395" s="75"/>
      <c r="FA395" s="75"/>
      <c r="FB395" s="75"/>
      <c r="FC395" s="75"/>
      <c r="FD395" s="75"/>
      <c r="FE395" s="75"/>
      <c r="FF395" s="75"/>
      <c r="FG395" s="75"/>
      <c r="FH395" s="75"/>
      <c r="FI395" s="75"/>
      <c r="FJ395" s="75"/>
      <c r="FK395" s="75"/>
      <c r="FL395" s="75"/>
      <c r="FM395" s="75"/>
      <c r="FN395" s="75"/>
      <c r="FO395" s="75"/>
      <c r="FP395" s="75"/>
      <c r="FQ395" s="75"/>
      <c r="FR395" s="75"/>
    </row>
    <row r="396" spans="1:174" s="23" customFormat="1" ht="67.95" customHeight="1" outlineLevel="2">
      <c r="A396" s="50"/>
      <c r="B396" s="29"/>
      <c r="C396" s="54" t="s">
        <v>601</v>
      </c>
      <c r="D396" s="51" t="s">
        <v>602</v>
      </c>
      <c r="E396" s="24" t="s">
        <v>14</v>
      </c>
      <c r="F396" s="32">
        <v>373</v>
      </c>
      <c r="G396" s="28" t="s">
        <v>14</v>
      </c>
      <c r="H396" s="33">
        <v>361.8</v>
      </c>
      <c r="I396" s="28" t="s">
        <v>14</v>
      </c>
      <c r="J396" s="33">
        <v>354.4</v>
      </c>
      <c r="K396" s="28" t="s">
        <v>14</v>
      </c>
      <c r="L396" s="33">
        <v>346.9</v>
      </c>
      <c r="M396" s="64" t="s">
        <v>1156</v>
      </c>
      <c r="N396" s="37"/>
      <c r="O396" s="74">
        <f t="shared" si="5"/>
        <v>0</v>
      </c>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75"/>
      <c r="AW396" s="75"/>
      <c r="AX396" s="75"/>
      <c r="AY396" s="75"/>
      <c r="AZ396" s="75"/>
      <c r="BA396" s="75"/>
      <c r="BB396" s="75"/>
      <c r="BC396" s="75"/>
      <c r="BD396" s="75"/>
      <c r="BE396" s="75"/>
      <c r="BF396" s="75"/>
      <c r="BG396" s="75"/>
      <c r="BH396" s="75"/>
      <c r="BI396" s="75"/>
      <c r="BJ396" s="75"/>
      <c r="BK396" s="75"/>
      <c r="BL396" s="75"/>
      <c r="BM396" s="75"/>
      <c r="BN396" s="75"/>
      <c r="BO396" s="75"/>
      <c r="BP396" s="75"/>
      <c r="BQ396" s="75"/>
      <c r="BR396" s="75"/>
      <c r="BS396" s="75"/>
      <c r="BT396" s="75"/>
      <c r="BU396" s="75"/>
      <c r="BV396" s="75"/>
      <c r="BW396" s="75"/>
      <c r="BX396" s="75"/>
      <c r="BY396" s="75"/>
      <c r="BZ396" s="75"/>
      <c r="CA396" s="75"/>
      <c r="CB396" s="75"/>
      <c r="CC396" s="75"/>
      <c r="CD396" s="75"/>
      <c r="CE396" s="75"/>
      <c r="CF396" s="75"/>
      <c r="CG396" s="75"/>
      <c r="CH396" s="75"/>
      <c r="CI396" s="75"/>
      <c r="CJ396" s="75"/>
      <c r="CK396" s="75"/>
      <c r="CL396" s="75"/>
      <c r="CM396" s="75"/>
      <c r="CN396" s="75"/>
      <c r="CO396" s="75"/>
      <c r="CP396" s="75"/>
      <c r="CQ396" s="75"/>
      <c r="CR396" s="75"/>
      <c r="CS396" s="75"/>
      <c r="CT396" s="75"/>
      <c r="CU396" s="75"/>
      <c r="CV396" s="75"/>
      <c r="CW396" s="75"/>
      <c r="CX396" s="75"/>
      <c r="CY396" s="75"/>
      <c r="CZ396" s="75"/>
      <c r="DA396" s="75"/>
      <c r="DB396" s="75"/>
      <c r="DC396" s="75"/>
      <c r="DD396" s="75"/>
      <c r="DE396" s="75"/>
      <c r="DF396" s="75"/>
      <c r="DG396" s="75"/>
      <c r="DH396" s="75"/>
      <c r="DI396" s="75"/>
      <c r="DJ396" s="75"/>
      <c r="DK396" s="75"/>
      <c r="DL396" s="75"/>
      <c r="DM396" s="75"/>
      <c r="DN396" s="75"/>
      <c r="DO396" s="75"/>
      <c r="DP396" s="75"/>
      <c r="DQ396" s="75"/>
      <c r="DR396" s="75"/>
      <c r="DS396" s="75"/>
      <c r="DT396" s="75"/>
      <c r="DU396" s="75"/>
      <c r="DV396" s="75"/>
      <c r="DW396" s="75"/>
      <c r="DX396" s="75"/>
      <c r="DY396" s="75"/>
      <c r="DZ396" s="75"/>
      <c r="EA396" s="75"/>
      <c r="EB396" s="75"/>
      <c r="EC396" s="75"/>
      <c r="ED396" s="75"/>
      <c r="EE396" s="75"/>
      <c r="EF396" s="75"/>
      <c r="EG396" s="75"/>
      <c r="EH396" s="75"/>
      <c r="EI396" s="75"/>
      <c r="EJ396" s="75"/>
      <c r="EK396" s="75"/>
      <c r="EL396" s="75"/>
      <c r="EM396" s="75"/>
      <c r="EN396" s="75"/>
      <c r="EO396" s="75"/>
      <c r="EP396" s="75"/>
      <c r="EQ396" s="75"/>
      <c r="ER396" s="75"/>
      <c r="ES396" s="75"/>
      <c r="ET396" s="75"/>
      <c r="EU396" s="75"/>
      <c r="EV396" s="75"/>
      <c r="EW396" s="75"/>
      <c r="EX396" s="75"/>
      <c r="EY396" s="75"/>
      <c r="EZ396" s="75"/>
      <c r="FA396" s="75"/>
      <c r="FB396" s="75"/>
      <c r="FC396" s="75"/>
      <c r="FD396" s="75"/>
      <c r="FE396" s="75"/>
      <c r="FF396" s="75"/>
      <c r="FG396" s="75"/>
      <c r="FH396" s="75"/>
      <c r="FI396" s="75"/>
      <c r="FJ396" s="75"/>
      <c r="FK396" s="75"/>
      <c r="FL396" s="75"/>
      <c r="FM396" s="75"/>
      <c r="FN396" s="75"/>
      <c r="FO396" s="75"/>
      <c r="FP396" s="75"/>
      <c r="FQ396" s="75"/>
      <c r="FR396" s="75"/>
    </row>
    <row r="397" spans="1:174" s="23" customFormat="1" ht="67.95" customHeight="1" outlineLevel="2">
      <c r="A397" s="50"/>
      <c r="B397" s="29"/>
      <c r="C397" s="54" t="s">
        <v>603</v>
      </c>
      <c r="D397" s="51" t="s">
        <v>604</v>
      </c>
      <c r="E397" s="24" t="s">
        <v>14</v>
      </c>
      <c r="F397" s="30">
        <v>1659</v>
      </c>
      <c r="G397" s="28" t="s">
        <v>14</v>
      </c>
      <c r="H397" s="31">
        <v>1609.2</v>
      </c>
      <c r="I397" s="28" t="s">
        <v>14</v>
      </c>
      <c r="J397" s="31">
        <v>1576.1</v>
      </c>
      <c r="K397" s="28" t="s">
        <v>14</v>
      </c>
      <c r="L397" s="31">
        <v>1542.9</v>
      </c>
      <c r="M397" s="64" t="s">
        <v>1201</v>
      </c>
      <c r="N397" s="37"/>
      <c r="O397" s="74">
        <f t="shared" si="5"/>
        <v>0</v>
      </c>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c r="AV397" s="75"/>
      <c r="AW397" s="75"/>
      <c r="AX397" s="75"/>
      <c r="AY397" s="75"/>
      <c r="AZ397" s="75"/>
      <c r="BA397" s="75"/>
      <c r="BB397" s="75"/>
      <c r="BC397" s="75"/>
      <c r="BD397" s="75"/>
      <c r="BE397" s="75"/>
      <c r="BF397" s="75"/>
      <c r="BG397" s="75"/>
      <c r="BH397" s="75"/>
      <c r="BI397" s="75"/>
      <c r="BJ397" s="75"/>
      <c r="BK397" s="75"/>
      <c r="BL397" s="75"/>
      <c r="BM397" s="75"/>
      <c r="BN397" s="75"/>
      <c r="BO397" s="75"/>
      <c r="BP397" s="75"/>
      <c r="BQ397" s="75"/>
      <c r="BR397" s="75"/>
      <c r="BS397" s="75"/>
      <c r="BT397" s="75"/>
      <c r="BU397" s="75"/>
      <c r="BV397" s="75"/>
      <c r="BW397" s="75"/>
      <c r="BX397" s="75"/>
      <c r="BY397" s="75"/>
      <c r="BZ397" s="75"/>
      <c r="CA397" s="75"/>
      <c r="CB397" s="75"/>
      <c r="CC397" s="75"/>
      <c r="CD397" s="75"/>
      <c r="CE397" s="75"/>
      <c r="CF397" s="75"/>
      <c r="CG397" s="75"/>
      <c r="CH397" s="75"/>
      <c r="CI397" s="75"/>
      <c r="CJ397" s="75"/>
      <c r="CK397" s="75"/>
      <c r="CL397" s="75"/>
      <c r="CM397" s="75"/>
      <c r="CN397" s="75"/>
      <c r="CO397" s="75"/>
      <c r="CP397" s="75"/>
      <c r="CQ397" s="75"/>
      <c r="CR397" s="75"/>
      <c r="CS397" s="75"/>
      <c r="CT397" s="75"/>
      <c r="CU397" s="75"/>
      <c r="CV397" s="75"/>
      <c r="CW397" s="75"/>
      <c r="CX397" s="75"/>
      <c r="CY397" s="75"/>
      <c r="CZ397" s="75"/>
      <c r="DA397" s="75"/>
      <c r="DB397" s="75"/>
      <c r="DC397" s="75"/>
      <c r="DD397" s="75"/>
      <c r="DE397" s="75"/>
      <c r="DF397" s="75"/>
      <c r="DG397" s="75"/>
      <c r="DH397" s="75"/>
      <c r="DI397" s="75"/>
      <c r="DJ397" s="75"/>
      <c r="DK397" s="75"/>
      <c r="DL397" s="75"/>
      <c r="DM397" s="75"/>
      <c r="DN397" s="75"/>
      <c r="DO397" s="75"/>
      <c r="DP397" s="75"/>
      <c r="DQ397" s="75"/>
      <c r="DR397" s="75"/>
      <c r="DS397" s="75"/>
      <c r="DT397" s="75"/>
      <c r="DU397" s="75"/>
      <c r="DV397" s="75"/>
      <c r="DW397" s="75"/>
      <c r="DX397" s="75"/>
      <c r="DY397" s="75"/>
      <c r="DZ397" s="75"/>
      <c r="EA397" s="75"/>
      <c r="EB397" s="75"/>
      <c r="EC397" s="75"/>
      <c r="ED397" s="75"/>
      <c r="EE397" s="75"/>
      <c r="EF397" s="75"/>
      <c r="EG397" s="75"/>
      <c r="EH397" s="75"/>
      <c r="EI397" s="75"/>
      <c r="EJ397" s="75"/>
      <c r="EK397" s="75"/>
      <c r="EL397" s="75"/>
      <c r="EM397" s="75"/>
      <c r="EN397" s="75"/>
      <c r="EO397" s="75"/>
      <c r="EP397" s="75"/>
      <c r="EQ397" s="75"/>
      <c r="ER397" s="75"/>
      <c r="ES397" s="75"/>
      <c r="ET397" s="75"/>
      <c r="EU397" s="75"/>
      <c r="EV397" s="75"/>
      <c r="EW397" s="75"/>
      <c r="EX397" s="75"/>
      <c r="EY397" s="75"/>
      <c r="EZ397" s="75"/>
      <c r="FA397" s="75"/>
      <c r="FB397" s="75"/>
      <c r="FC397" s="75"/>
      <c r="FD397" s="75"/>
      <c r="FE397" s="75"/>
      <c r="FF397" s="75"/>
      <c r="FG397" s="75"/>
      <c r="FH397" s="75"/>
      <c r="FI397" s="75"/>
      <c r="FJ397" s="75"/>
      <c r="FK397" s="75"/>
      <c r="FL397" s="75"/>
      <c r="FM397" s="75"/>
      <c r="FN397" s="75"/>
      <c r="FO397" s="75"/>
      <c r="FP397" s="75"/>
      <c r="FQ397" s="75"/>
      <c r="FR397" s="75"/>
    </row>
    <row r="398" spans="1:174" s="23" customFormat="1" ht="67.95" customHeight="1" outlineLevel="2">
      <c r="A398" s="50"/>
      <c r="B398" s="29"/>
      <c r="C398" s="54" t="s">
        <v>605</v>
      </c>
      <c r="D398" s="51" t="s">
        <v>606</v>
      </c>
      <c r="E398" s="24" t="s">
        <v>14</v>
      </c>
      <c r="F398" s="32">
        <v>946</v>
      </c>
      <c r="G398" s="28" t="s">
        <v>14</v>
      </c>
      <c r="H398" s="33">
        <v>917.6</v>
      </c>
      <c r="I398" s="28" t="s">
        <v>14</v>
      </c>
      <c r="J398" s="33">
        <v>898.7</v>
      </c>
      <c r="K398" s="28" t="s">
        <v>14</v>
      </c>
      <c r="L398" s="33">
        <v>879.8</v>
      </c>
      <c r="M398" s="64" t="s">
        <v>1202</v>
      </c>
      <c r="N398" s="37"/>
      <c r="O398" s="74">
        <f t="shared" si="5"/>
        <v>0</v>
      </c>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c r="AV398" s="75"/>
      <c r="AW398" s="75"/>
      <c r="AX398" s="75"/>
      <c r="AY398" s="75"/>
      <c r="AZ398" s="75"/>
      <c r="BA398" s="75"/>
      <c r="BB398" s="75"/>
      <c r="BC398" s="75"/>
      <c r="BD398" s="75"/>
      <c r="BE398" s="75"/>
      <c r="BF398" s="75"/>
      <c r="BG398" s="75"/>
      <c r="BH398" s="75"/>
      <c r="BI398" s="75"/>
      <c r="BJ398" s="75"/>
      <c r="BK398" s="75"/>
      <c r="BL398" s="75"/>
      <c r="BM398" s="75"/>
      <c r="BN398" s="75"/>
      <c r="BO398" s="75"/>
      <c r="BP398" s="75"/>
      <c r="BQ398" s="75"/>
      <c r="BR398" s="75"/>
      <c r="BS398" s="75"/>
      <c r="BT398" s="75"/>
      <c r="BU398" s="75"/>
      <c r="BV398" s="75"/>
      <c r="BW398" s="75"/>
      <c r="BX398" s="75"/>
      <c r="BY398" s="75"/>
      <c r="BZ398" s="75"/>
      <c r="CA398" s="75"/>
      <c r="CB398" s="75"/>
      <c r="CC398" s="75"/>
      <c r="CD398" s="75"/>
      <c r="CE398" s="75"/>
      <c r="CF398" s="75"/>
      <c r="CG398" s="75"/>
      <c r="CH398" s="75"/>
      <c r="CI398" s="75"/>
      <c r="CJ398" s="75"/>
      <c r="CK398" s="75"/>
      <c r="CL398" s="75"/>
      <c r="CM398" s="75"/>
      <c r="CN398" s="75"/>
      <c r="CO398" s="75"/>
      <c r="CP398" s="75"/>
      <c r="CQ398" s="75"/>
      <c r="CR398" s="75"/>
      <c r="CS398" s="75"/>
      <c r="CT398" s="75"/>
      <c r="CU398" s="75"/>
      <c r="CV398" s="75"/>
      <c r="CW398" s="75"/>
      <c r="CX398" s="75"/>
      <c r="CY398" s="75"/>
      <c r="CZ398" s="75"/>
      <c r="DA398" s="75"/>
      <c r="DB398" s="75"/>
      <c r="DC398" s="75"/>
      <c r="DD398" s="75"/>
      <c r="DE398" s="75"/>
      <c r="DF398" s="75"/>
      <c r="DG398" s="75"/>
      <c r="DH398" s="75"/>
      <c r="DI398" s="75"/>
      <c r="DJ398" s="75"/>
      <c r="DK398" s="75"/>
      <c r="DL398" s="75"/>
      <c r="DM398" s="75"/>
      <c r="DN398" s="75"/>
      <c r="DO398" s="75"/>
      <c r="DP398" s="75"/>
      <c r="DQ398" s="75"/>
      <c r="DR398" s="75"/>
      <c r="DS398" s="75"/>
      <c r="DT398" s="75"/>
      <c r="DU398" s="75"/>
      <c r="DV398" s="75"/>
      <c r="DW398" s="75"/>
      <c r="DX398" s="75"/>
      <c r="DY398" s="75"/>
      <c r="DZ398" s="75"/>
      <c r="EA398" s="75"/>
      <c r="EB398" s="75"/>
      <c r="EC398" s="75"/>
      <c r="ED398" s="75"/>
      <c r="EE398" s="75"/>
      <c r="EF398" s="75"/>
      <c r="EG398" s="75"/>
      <c r="EH398" s="75"/>
      <c r="EI398" s="75"/>
      <c r="EJ398" s="75"/>
      <c r="EK398" s="75"/>
      <c r="EL398" s="75"/>
      <c r="EM398" s="75"/>
      <c r="EN398" s="75"/>
      <c r="EO398" s="75"/>
      <c r="EP398" s="75"/>
      <c r="EQ398" s="75"/>
      <c r="ER398" s="75"/>
      <c r="ES398" s="75"/>
      <c r="ET398" s="75"/>
      <c r="EU398" s="75"/>
      <c r="EV398" s="75"/>
      <c r="EW398" s="75"/>
      <c r="EX398" s="75"/>
      <c r="EY398" s="75"/>
      <c r="EZ398" s="75"/>
      <c r="FA398" s="75"/>
      <c r="FB398" s="75"/>
      <c r="FC398" s="75"/>
      <c r="FD398" s="75"/>
      <c r="FE398" s="75"/>
      <c r="FF398" s="75"/>
      <c r="FG398" s="75"/>
      <c r="FH398" s="75"/>
      <c r="FI398" s="75"/>
      <c r="FJ398" s="75"/>
      <c r="FK398" s="75"/>
      <c r="FL398" s="75"/>
      <c r="FM398" s="75"/>
      <c r="FN398" s="75"/>
      <c r="FO398" s="75"/>
      <c r="FP398" s="75"/>
      <c r="FQ398" s="75"/>
      <c r="FR398" s="75"/>
    </row>
    <row r="399" spans="1:174" s="23" customFormat="1" ht="67.95" customHeight="1" outlineLevel="2">
      <c r="A399" s="50"/>
      <c r="B399" s="29"/>
      <c r="C399" s="54" t="s">
        <v>607</v>
      </c>
      <c r="D399" s="51" t="s">
        <v>608</v>
      </c>
      <c r="E399" s="24" t="s">
        <v>14</v>
      </c>
      <c r="F399" s="32">
        <v>163</v>
      </c>
      <c r="G399" s="28" t="s">
        <v>14</v>
      </c>
      <c r="H399" s="33">
        <v>158.1</v>
      </c>
      <c r="I399" s="28" t="s">
        <v>14</v>
      </c>
      <c r="J399" s="33">
        <v>154.9</v>
      </c>
      <c r="K399" s="28" t="s">
        <v>14</v>
      </c>
      <c r="L399" s="33">
        <v>151.6</v>
      </c>
      <c r="M399" s="64" t="s">
        <v>1203</v>
      </c>
      <c r="N399" s="37"/>
      <c r="O399" s="74">
        <f t="shared" si="5"/>
        <v>0</v>
      </c>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c r="AV399" s="75"/>
      <c r="AW399" s="75"/>
      <c r="AX399" s="75"/>
      <c r="AY399" s="75"/>
      <c r="AZ399" s="75"/>
      <c r="BA399" s="75"/>
      <c r="BB399" s="75"/>
      <c r="BC399" s="75"/>
      <c r="BD399" s="75"/>
      <c r="BE399" s="75"/>
      <c r="BF399" s="75"/>
      <c r="BG399" s="75"/>
      <c r="BH399" s="75"/>
      <c r="BI399" s="75"/>
      <c r="BJ399" s="75"/>
      <c r="BK399" s="75"/>
      <c r="BL399" s="75"/>
      <c r="BM399" s="75"/>
      <c r="BN399" s="75"/>
      <c r="BO399" s="75"/>
      <c r="BP399" s="75"/>
      <c r="BQ399" s="75"/>
      <c r="BR399" s="75"/>
      <c r="BS399" s="75"/>
      <c r="BT399" s="75"/>
      <c r="BU399" s="75"/>
      <c r="BV399" s="75"/>
      <c r="BW399" s="75"/>
      <c r="BX399" s="75"/>
      <c r="BY399" s="75"/>
      <c r="BZ399" s="75"/>
      <c r="CA399" s="75"/>
      <c r="CB399" s="75"/>
      <c r="CC399" s="75"/>
      <c r="CD399" s="75"/>
      <c r="CE399" s="75"/>
      <c r="CF399" s="75"/>
      <c r="CG399" s="75"/>
      <c r="CH399" s="75"/>
      <c r="CI399" s="75"/>
      <c r="CJ399" s="75"/>
      <c r="CK399" s="75"/>
      <c r="CL399" s="75"/>
      <c r="CM399" s="75"/>
      <c r="CN399" s="75"/>
      <c r="CO399" s="75"/>
      <c r="CP399" s="75"/>
      <c r="CQ399" s="75"/>
      <c r="CR399" s="75"/>
      <c r="CS399" s="75"/>
      <c r="CT399" s="75"/>
      <c r="CU399" s="75"/>
      <c r="CV399" s="75"/>
      <c r="CW399" s="75"/>
      <c r="CX399" s="75"/>
      <c r="CY399" s="75"/>
      <c r="CZ399" s="75"/>
      <c r="DA399" s="75"/>
      <c r="DB399" s="75"/>
      <c r="DC399" s="75"/>
      <c r="DD399" s="75"/>
      <c r="DE399" s="75"/>
      <c r="DF399" s="75"/>
      <c r="DG399" s="75"/>
      <c r="DH399" s="75"/>
      <c r="DI399" s="75"/>
      <c r="DJ399" s="75"/>
      <c r="DK399" s="75"/>
      <c r="DL399" s="75"/>
      <c r="DM399" s="75"/>
      <c r="DN399" s="75"/>
      <c r="DO399" s="75"/>
      <c r="DP399" s="75"/>
      <c r="DQ399" s="75"/>
      <c r="DR399" s="75"/>
      <c r="DS399" s="75"/>
      <c r="DT399" s="75"/>
      <c r="DU399" s="75"/>
      <c r="DV399" s="75"/>
      <c r="DW399" s="75"/>
      <c r="DX399" s="75"/>
      <c r="DY399" s="75"/>
      <c r="DZ399" s="75"/>
      <c r="EA399" s="75"/>
      <c r="EB399" s="75"/>
      <c r="EC399" s="75"/>
      <c r="ED399" s="75"/>
      <c r="EE399" s="75"/>
      <c r="EF399" s="75"/>
      <c r="EG399" s="75"/>
      <c r="EH399" s="75"/>
      <c r="EI399" s="75"/>
      <c r="EJ399" s="75"/>
      <c r="EK399" s="75"/>
      <c r="EL399" s="75"/>
      <c r="EM399" s="75"/>
      <c r="EN399" s="75"/>
      <c r="EO399" s="75"/>
      <c r="EP399" s="75"/>
      <c r="EQ399" s="75"/>
      <c r="ER399" s="75"/>
      <c r="ES399" s="75"/>
      <c r="ET399" s="75"/>
      <c r="EU399" s="75"/>
      <c r="EV399" s="75"/>
      <c r="EW399" s="75"/>
      <c r="EX399" s="75"/>
      <c r="EY399" s="75"/>
      <c r="EZ399" s="75"/>
      <c r="FA399" s="75"/>
      <c r="FB399" s="75"/>
      <c r="FC399" s="75"/>
      <c r="FD399" s="75"/>
      <c r="FE399" s="75"/>
      <c r="FF399" s="75"/>
      <c r="FG399" s="75"/>
      <c r="FH399" s="75"/>
      <c r="FI399" s="75"/>
      <c r="FJ399" s="75"/>
      <c r="FK399" s="75"/>
      <c r="FL399" s="75"/>
      <c r="FM399" s="75"/>
      <c r="FN399" s="75"/>
      <c r="FO399" s="75"/>
      <c r="FP399" s="75"/>
      <c r="FQ399" s="75"/>
      <c r="FR399" s="75"/>
    </row>
    <row r="400" spans="1:174" s="23" customFormat="1" ht="67.95" customHeight="1" outlineLevel="2">
      <c r="A400" s="50"/>
      <c r="B400" s="29"/>
      <c r="C400" s="54" t="s">
        <v>609</v>
      </c>
      <c r="D400" s="51" t="s">
        <v>610</v>
      </c>
      <c r="E400" s="24" t="s">
        <v>14</v>
      </c>
      <c r="F400" s="32">
        <v>28</v>
      </c>
      <c r="G400" s="28" t="s">
        <v>14</v>
      </c>
      <c r="H400" s="33">
        <v>27.2</v>
      </c>
      <c r="I400" s="28" t="s">
        <v>14</v>
      </c>
      <c r="J400" s="33">
        <v>26.6</v>
      </c>
      <c r="K400" s="28" t="s">
        <v>14</v>
      </c>
      <c r="L400" s="33">
        <v>26.1</v>
      </c>
      <c r="M400" s="64" t="s">
        <v>1180</v>
      </c>
      <c r="N400" s="37"/>
      <c r="O400" s="74">
        <f t="shared" si="5"/>
        <v>0</v>
      </c>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75"/>
      <c r="AW400" s="75"/>
      <c r="AX400" s="75"/>
      <c r="AY400" s="75"/>
      <c r="AZ400" s="75"/>
      <c r="BA400" s="75"/>
      <c r="BB400" s="75"/>
      <c r="BC400" s="75"/>
      <c r="BD400" s="75"/>
      <c r="BE400" s="75"/>
      <c r="BF400" s="75"/>
      <c r="BG400" s="75"/>
      <c r="BH400" s="75"/>
      <c r="BI400" s="75"/>
      <c r="BJ400" s="75"/>
      <c r="BK400" s="75"/>
      <c r="BL400" s="75"/>
      <c r="BM400" s="75"/>
      <c r="BN400" s="75"/>
      <c r="BO400" s="75"/>
      <c r="BP400" s="75"/>
      <c r="BQ400" s="75"/>
      <c r="BR400" s="75"/>
      <c r="BS400" s="75"/>
      <c r="BT400" s="75"/>
      <c r="BU400" s="75"/>
      <c r="BV400" s="75"/>
      <c r="BW400" s="75"/>
      <c r="BX400" s="75"/>
      <c r="BY400" s="75"/>
      <c r="BZ400" s="75"/>
      <c r="CA400" s="75"/>
      <c r="CB400" s="75"/>
      <c r="CC400" s="75"/>
      <c r="CD400" s="75"/>
      <c r="CE400" s="75"/>
      <c r="CF400" s="75"/>
      <c r="CG400" s="75"/>
      <c r="CH400" s="75"/>
      <c r="CI400" s="75"/>
      <c r="CJ400" s="75"/>
      <c r="CK400" s="75"/>
      <c r="CL400" s="75"/>
      <c r="CM400" s="75"/>
      <c r="CN400" s="75"/>
      <c r="CO400" s="75"/>
      <c r="CP400" s="75"/>
      <c r="CQ400" s="75"/>
      <c r="CR400" s="75"/>
      <c r="CS400" s="75"/>
      <c r="CT400" s="75"/>
      <c r="CU400" s="75"/>
      <c r="CV400" s="75"/>
      <c r="CW400" s="75"/>
      <c r="CX400" s="75"/>
      <c r="CY400" s="75"/>
      <c r="CZ400" s="75"/>
      <c r="DA400" s="75"/>
      <c r="DB400" s="75"/>
      <c r="DC400" s="75"/>
      <c r="DD400" s="75"/>
      <c r="DE400" s="75"/>
      <c r="DF400" s="75"/>
      <c r="DG400" s="75"/>
      <c r="DH400" s="75"/>
      <c r="DI400" s="75"/>
      <c r="DJ400" s="75"/>
      <c r="DK400" s="75"/>
      <c r="DL400" s="75"/>
      <c r="DM400" s="75"/>
      <c r="DN400" s="75"/>
      <c r="DO400" s="75"/>
      <c r="DP400" s="75"/>
      <c r="DQ400" s="75"/>
      <c r="DR400" s="75"/>
      <c r="DS400" s="75"/>
      <c r="DT400" s="75"/>
      <c r="DU400" s="75"/>
      <c r="DV400" s="75"/>
      <c r="DW400" s="75"/>
      <c r="DX400" s="75"/>
      <c r="DY400" s="75"/>
      <c r="DZ400" s="75"/>
      <c r="EA400" s="75"/>
      <c r="EB400" s="75"/>
      <c r="EC400" s="75"/>
      <c r="ED400" s="75"/>
      <c r="EE400" s="75"/>
      <c r="EF400" s="75"/>
      <c r="EG400" s="75"/>
      <c r="EH400" s="75"/>
      <c r="EI400" s="75"/>
      <c r="EJ400" s="75"/>
      <c r="EK400" s="75"/>
      <c r="EL400" s="75"/>
      <c r="EM400" s="75"/>
      <c r="EN400" s="75"/>
      <c r="EO400" s="75"/>
      <c r="EP400" s="75"/>
      <c r="EQ400" s="75"/>
      <c r="ER400" s="75"/>
      <c r="ES400" s="75"/>
      <c r="ET400" s="75"/>
      <c r="EU400" s="75"/>
      <c r="EV400" s="75"/>
      <c r="EW400" s="75"/>
      <c r="EX400" s="75"/>
      <c r="EY400" s="75"/>
      <c r="EZ400" s="75"/>
      <c r="FA400" s="75"/>
      <c r="FB400" s="75"/>
      <c r="FC400" s="75"/>
      <c r="FD400" s="75"/>
      <c r="FE400" s="75"/>
      <c r="FF400" s="75"/>
      <c r="FG400" s="75"/>
      <c r="FH400" s="75"/>
      <c r="FI400" s="75"/>
      <c r="FJ400" s="75"/>
      <c r="FK400" s="75"/>
      <c r="FL400" s="75"/>
      <c r="FM400" s="75"/>
      <c r="FN400" s="75"/>
      <c r="FO400" s="75"/>
      <c r="FP400" s="75"/>
      <c r="FQ400" s="75"/>
      <c r="FR400" s="75"/>
    </row>
    <row r="401" spans="1:174" s="43" customFormat="1" ht="16.05" customHeight="1" outlineLevel="1">
      <c r="A401" s="65"/>
      <c r="B401" s="38" t="s">
        <v>611</v>
      </c>
      <c r="C401" s="66"/>
      <c r="D401" s="67"/>
      <c r="E401" s="39"/>
      <c r="F401" s="40"/>
      <c r="G401" s="41"/>
      <c r="H401" s="41"/>
      <c r="I401" s="41"/>
      <c r="J401" s="41"/>
      <c r="K401" s="41"/>
      <c r="L401" s="41"/>
      <c r="M401" s="68"/>
      <c r="N401" s="42"/>
      <c r="O401" s="74">
        <f t="shared" si="5"/>
        <v>0</v>
      </c>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73"/>
      <c r="BQ401" s="73"/>
      <c r="BR401" s="73"/>
      <c r="BS401" s="73"/>
      <c r="BT401" s="73"/>
      <c r="BU401" s="73"/>
      <c r="BV401" s="73"/>
      <c r="BW401" s="73"/>
      <c r="BX401" s="73"/>
      <c r="BY401" s="73"/>
      <c r="BZ401" s="73"/>
      <c r="CA401" s="73"/>
      <c r="CB401" s="73"/>
      <c r="CC401" s="73"/>
      <c r="CD401" s="73"/>
      <c r="CE401" s="73"/>
      <c r="CF401" s="73"/>
      <c r="CG401" s="73"/>
      <c r="CH401" s="73"/>
      <c r="CI401" s="73"/>
      <c r="CJ401" s="73"/>
      <c r="CK401" s="73"/>
      <c r="CL401" s="73"/>
      <c r="CM401" s="73"/>
      <c r="CN401" s="73"/>
      <c r="CO401" s="73"/>
      <c r="CP401" s="73"/>
      <c r="CQ401" s="73"/>
      <c r="CR401" s="73"/>
      <c r="CS401" s="73"/>
      <c r="CT401" s="73"/>
      <c r="CU401" s="73"/>
      <c r="CV401" s="73"/>
      <c r="CW401" s="73"/>
      <c r="CX401" s="73"/>
      <c r="CY401" s="73"/>
      <c r="CZ401" s="73"/>
      <c r="DA401" s="73"/>
      <c r="DB401" s="73"/>
      <c r="DC401" s="73"/>
      <c r="DD401" s="73"/>
      <c r="DE401" s="73"/>
      <c r="DF401" s="73"/>
      <c r="DG401" s="73"/>
      <c r="DH401" s="73"/>
      <c r="DI401" s="73"/>
      <c r="DJ401" s="73"/>
      <c r="DK401" s="73"/>
      <c r="DL401" s="73"/>
      <c r="DM401" s="73"/>
      <c r="DN401" s="73"/>
      <c r="DO401" s="73"/>
      <c r="DP401" s="73"/>
      <c r="DQ401" s="73"/>
      <c r="DR401" s="73"/>
      <c r="DS401" s="73"/>
      <c r="DT401" s="73"/>
      <c r="DU401" s="73"/>
      <c r="DV401" s="73"/>
      <c r="DW401" s="73"/>
      <c r="DX401" s="73"/>
      <c r="DY401" s="73"/>
      <c r="DZ401" s="73"/>
      <c r="EA401" s="73"/>
      <c r="EB401" s="73"/>
      <c r="EC401" s="73"/>
      <c r="ED401" s="73"/>
      <c r="EE401" s="73"/>
      <c r="EF401" s="73"/>
      <c r="EG401" s="73"/>
      <c r="EH401" s="73"/>
      <c r="EI401" s="73"/>
      <c r="EJ401" s="73"/>
      <c r="EK401" s="73"/>
      <c r="EL401" s="73"/>
      <c r="EM401" s="73"/>
      <c r="EN401" s="73"/>
      <c r="EO401" s="73"/>
      <c r="EP401" s="73"/>
      <c r="EQ401" s="73"/>
      <c r="ER401" s="73"/>
      <c r="ES401" s="73"/>
      <c r="ET401" s="73"/>
      <c r="EU401" s="73"/>
      <c r="EV401" s="73"/>
      <c r="EW401" s="73"/>
      <c r="EX401" s="73"/>
      <c r="EY401" s="73"/>
      <c r="EZ401" s="73"/>
      <c r="FA401" s="73"/>
      <c r="FB401" s="73"/>
      <c r="FC401" s="73"/>
      <c r="FD401" s="73"/>
      <c r="FE401" s="73"/>
      <c r="FF401" s="73"/>
      <c r="FG401" s="73"/>
      <c r="FH401" s="73"/>
      <c r="FI401" s="73"/>
      <c r="FJ401" s="73"/>
      <c r="FK401" s="73"/>
      <c r="FL401" s="73"/>
      <c r="FM401" s="73"/>
      <c r="FN401" s="73"/>
      <c r="FO401" s="73"/>
      <c r="FP401" s="73"/>
      <c r="FQ401" s="73"/>
      <c r="FR401" s="73"/>
    </row>
    <row r="402" spans="1:174" s="23" customFormat="1" ht="67.95" customHeight="1" outlineLevel="2">
      <c r="A402" s="50"/>
      <c r="B402" s="29"/>
      <c r="C402" s="54" t="s">
        <v>612</v>
      </c>
      <c r="D402" s="51" t="s">
        <v>613</v>
      </c>
      <c r="E402" s="24" t="s">
        <v>14</v>
      </c>
      <c r="F402" s="32">
        <v>329</v>
      </c>
      <c r="G402" s="28" t="s">
        <v>14</v>
      </c>
      <c r="H402" s="33">
        <v>319.10000000000002</v>
      </c>
      <c r="I402" s="28" t="s">
        <v>14</v>
      </c>
      <c r="J402" s="33">
        <v>312.60000000000002</v>
      </c>
      <c r="K402" s="28" t="s">
        <v>14</v>
      </c>
      <c r="L402" s="33">
        <v>306</v>
      </c>
      <c r="M402" s="64" t="s">
        <v>1007</v>
      </c>
      <c r="N402" s="37"/>
      <c r="O402" s="74">
        <f t="shared" si="5"/>
        <v>0</v>
      </c>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c r="AU402" s="75"/>
      <c r="AV402" s="75"/>
      <c r="AW402" s="75"/>
      <c r="AX402" s="75"/>
      <c r="AY402" s="75"/>
      <c r="AZ402" s="75"/>
      <c r="BA402" s="75"/>
      <c r="BB402" s="75"/>
      <c r="BC402" s="75"/>
      <c r="BD402" s="75"/>
      <c r="BE402" s="75"/>
      <c r="BF402" s="75"/>
      <c r="BG402" s="75"/>
      <c r="BH402" s="75"/>
      <c r="BI402" s="75"/>
      <c r="BJ402" s="75"/>
      <c r="BK402" s="75"/>
      <c r="BL402" s="75"/>
      <c r="BM402" s="75"/>
      <c r="BN402" s="75"/>
      <c r="BO402" s="75"/>
      <c r="BP402" s="75"/>
      <c r="BQ402" s="75"/>
      <c r="BR402" s="75"/>
      <c r="BS402" s="75"/>
      <c r="BT402" s="75"/>
      <c r="BU402" s="75"/>
      <c r="BV402" s="75"/>
      <c r="BW402" s="75"/>
      <c r="BX402" s="75"/>
      <c r="BY402" s="75"/>
      <c r="BZ402" s="75"/>
      <c r="CA402" s="75"/>
      <c r="CB402" s="75"/>
      <c r="CC402" s="75"/>
      <c r="CD402" s="75"/>
      <c r="CE402" s="75"/>
      <c r="CF402" s="75"/>
      <c r="CG402" s="75"/>
      <c r="CH402" s="75"/>
      <c r="CI402" s="75"/>
      <c r="CJ402" s="75"/>
      <c r="CK402" s="75"/>
      <c r="CL402" s="75"/>
      <c r="CM402" s="75"/>
      <c r="CN402" s="75"/>
      <c r="CO402" s="75"/>
      <c r="CP402" s="75"/>
      <c r="CQ402" s="75"/>
      <c r="CR402" s="75"/>
      <c r="CS402" s="75"/>
      <c r="CT402" s="75"/>
      <c r="CU402" s="75"/>
      <c r="CV402" s="75"/>
      <c r="CW402" s="75"/>
      <c r="CX402" s="75"/>
      <c r="CY402" s="75"/>
      <c r="CZ402" s="75"/>
      <c r="DA402" s="75"/>
      <c r="DB402" s="75"/>
      <c r="DC402" s="75"/>
      <c r="DD402" s="75"/>
      <c r="DE402" s="75"/>
      <c r="DF402" s="75"/>
      <c r="DG402" s="75"/>
      <c r="DH402" s="75"/>
      <c r="DI402" s="75"/>
      <c r="DJ402" s="75"/>
      <c r="DK402" s="75"/>
      <c r="DL402" s="75"/>
      <c r="DM402" s="75"/>
      <c r="DN402" s="75"/>
      <c r="DO402" s="75"/>
      <c r="DP402" s="75"/>
      <c r="DQ402" s="75"/>
      <c r="DR402" s="75"/>
      <c r="DS402" s="75"/>
      <c r="DT402" s="75"/>
      <c r="DU402" s="75"/>
      <c r="DV402" s="75"/>
      <c r="DW402" s="75"/>
      <c r="DX402" s="75"/>
      <c r="DY402" s="75"/>
      <c r="DZ402" s="75"/>
      <c r="EA402" s="75"/>
      <c r="EB402" s="75"/>
      <c r="EC402" s="75"/>
      <c r="ED402" s="75"/>
      <c r="EE402" s="75"/>
      <c r="EF402" s="75"/>
      <c r="EG402" s="75"/>
      <c r="EH402" s="75"/>
      <c r="EI402" s="75"/>
      <c r="EJ402" s="75"/>
      <c r="EK402" s="75"/>
      <c r="EL402" s="75"/>
      <c r="EM402" s="75"/>
      <c r="EN402" s="75"/>
      <c r="EO402" s="75"/>
      <c r="EP402" s="75"/>
      <c r="EQ402" s="75"/>
      <c r="ER402" s="75"/>
      <c r="ES402" s="75"/>
      <c r="ET402" s="75"/>
      <c r="EU402" s="75"/>
      <c r="EV402" s="75"/>
      <c r="EW402" s="75"/>
      <c r="EX402" s="75"/>
      <c r="EY402" s="75"/>
      <c r="EZ402" s="75"/>
      <c r="FA402" s="75"/>
      <c r="FB402" s="75"/>
      <c r="FC402" s="75"/>
      <c r="FD402" s="75"/>
      <c r="FE402" s="75"/>
      <c r="FF402" s="75"/>
      <c r="FG402" s="75"/>
      <c r="FH402" s="75"/>
      <c r="FI402" s="75"/>
      <c r="FJ402" s="75"/>
      <c r="FK402" s="75"/>
      <c r="FL402" s="75"/>
      <c r="FM402" s="75"/>
      <c r="FN402" s="75"/>
      <c r="FO402" s="75"/>
      <c r="FP402" s="75"/>
      <c r="FQ402" s="75"/>
      <c r="FR402" s="75"/>
    </row>
    <row r="403" spans="1:174" s="23" customFormat="1" ht="67.95" customHeight="1" outlineLevel="2">
      <c r="A403" s="50"/>
      <c r="B403" s="29"/>
      <c r="C403" s="54" t="s">
        <v>614</v>
      </c>
      <c r="D403" s="51" t="s">
        <v>615</v>
      </c>
      <c r="E403" s="24" t="s">
        <v>14</v>
      </c>
      <c r="F403" s="30">
        <v>1274</v>
      </c>
      <c r="G403" s="28" t="s">
        <v>14</v>
      </c>
      <c r="H403" s="31">
        <v>1235.8</v>
      </c>
      <c r="I403" s="28" t="s">
        <v>14</v>
      </c>
      <c r="J403" s="31">
        <v>1210.3</v>
      </c>
      <c r="K403" s="28" t="s">
        <v>14</v>
      </c>
      <c r="L403" s="31">
        <v>1184.9000000000001</v>
      </c>
      <c r="M403" s="64" t="s">
        <v>1204</v>
      </c>
      <c r="N403" s="37"/>
      <c r="O403" s="74">
        <f t="shared" si="5"/>
        <v>0</v>
      </c>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75"/>
      <c r="AW403" s="75"/>
      <c r="AX403" s="75"/>
      <c r="AY403" s="75"/>
      <c r="AZ403" s="75"/>
      <c r="BA403" s="75"/>
      <c r="BB403" s="75"/>
      <c r="BC403" s="75"/>
      <c r="BD403" s="75"/>
      <c r="BE403" s="75"/>
      <c r="BF403" s="75"/>
      <c r="BG403" s="75"/>
      <c r="BH403" s="75"/>
      <c r="BI403" s="75"/>
      <c r="BJ403" s="75"/>
      <c r="BK403" s="75"/>
      <c r="BL403" s="75"/>
      <c r="BM403" s="75"/>
      <c r="BN403" s="75"/>
      <c r="BO403" s="75"/>
      <c r="BP403" s="75"/>
      <c r="BQ403" s="75"/>
      <c r="BR403" s="75"/>
      <c r="BS403" s="75"/>
      <c r="BT403" s="75"/>
      <c r="BU403" s="75"/>
      <c r="BV403" s="75"/>
      <c r="BW403" s="75"/>
      <c r="BX403" s="75"/>
      <c r="BY403" s="75"/>
      <c r="BZ403" s="75"/>
      <c r="CA403" s="75"/>
      <c r="CB403" s="75"/>
      <c r="CC403" s="75"/>
      <c r="CD403" s="75"/>
      <c r="CE403" s="75"/>
      <c r="CF403" s="75"/>
      <c r="CG403" s="75"/>
      <c r="CH403" s="75"/>
      <c r="CI403" s="75"/>
      <c r="CJ403" s="75"/>
      <c r="CK403" s="75"/>
      <c r="CL403" s="75"/>
      <c r="CM403" s="75"/>
      <c r="CN403" s="75"/>
      <c r="CO403" s="75"/>
      <c r="CP403" s="75"/>
      <c r="CQ403" s="75"/>
      <c r="CR403" s="75"/>
      <c r="CS403" s="75"/>
      <c r="CT403" s="75"/>
      <c r="CU403" s="75"/>
      <c r="CV403" s="75"/>
      <c r="CW403" s="75"/>
      <c r="CX403" s="75"/>
      <c r="CY403" s="75"/>
      <c r="CZ403" s="75"/>
      <c r="DA403" s="75"/>
      <c r="DB403" s="75"/>
      <c r="DC403" s="75"/>
      <c r="DD403" s="75"/>
      <c r="DE403" s="75"/>
      <c r="DF403" s="75"/>
      <c r="DG403" s="75"/>
      <c r="DH403" s="75"/>
      <c r="DI403" s="75"/>
      <c r="DJ403" s="75"/>
      <c r="DK403" s="75"/>
      <c r="DL403" s="75"/>
      <c r="DM403" s="75"/>
      <c r="DN403" s="75"/>
      <c r="DO403" s="75"/>
      <c r="DP403" s="75"/>
      <c r="DQ403" s="75"/>
      <c r="DR403" s="75"/>
      <c r="DS403" s="75"/>
      <c r="DT403" s="75"/>
      <c r="DU403" s="75"/>
      <c r="DV403" s="75"/>
      <c r="DW403" s="75"/>
      <c r="DX403" s="75"/>
      <c r="DY403" s="75"/>
      <c r="DZ403" s="75"/>
      <c r="EA403" s="75"/>
      <c r="EB403" s="75"/>
      <c r="EC403" s="75"/>
      <c r="ED403" s="75"/>
      <c r="EE403" s="75"/>
      <c r="EF403" s="75"/>
      <c r="EG403" s="75"/>
      <c r="EH403" s="75"/>
      <c r="EI403" s="75"/>
      <c r="EJ403" s="75"/>
      <c r="EK403" s="75"/>
      <c r="EL403" s="75"/>
      <c r="EM403" s="75"/>
      <c r="EN403" s="75"/>
      <c r="EO403" s="75"/>
      <c r="EP403" s="75"/>
      <c r="EQ403" s="75"/>
      <c r="ER403" s="75"/>
      <c r="ES403" s="75"/>
      <c r="ET403" s="75"/>
      <c r="EU403" s="75"/>
      <c r="EV403" s="75"/>
      <c r="EW403" s="75"/>
      <c r="EX403" s="75"/>
      <c r="EY403" s="75"/>
      <c r="EZ403" s="75"/>
      <c r="FA403" s="75"/>
      <c r="FB403" s="75"/>
      <c r="FC403" s="75"/>
      <c r="FD403" s="75"/>
      <c r="FE403" s="75"/>
      <c r="FF403" s="75"/>
      <c r="FG403" s="75"/>
      <c r="FH403" s="75"/>
      <c r="FI403" s="75"/>
      <c r="FJ403" s="75"/>
      <c r="FK403" s="75"/>
      <c r="FL403" s="75"/>
      <c r="FM403" s="75"/>
      <c r="FN403" s="75"/>
      <c r="FO403" s="75"/>
      <c r="FP403" s="75"/>
      <c r="FQ403" s="75"/>
      <c r="FR403" s="75"/>
    </row>
    <row r="404" spans="1:174" s="23" customFormat="1" ht="67.95" customHeight="1" outlineLevel="2">
      <c r="A404" s="50"/>
      <c r="B404" s="29"/>
      <c r="C404" s="54" t="s">
        <v>616</v>
      </c>
      <c r="D404" s="51" t="s">
        <v>617</v>
      </c>
      <c r="E404" s="24" t="s">
        <v>14</v>
      </c>
      <c r="F404" s="30">
        <v>1271</v>
      </c>
      <c r="G404" s="28" t="s">
        <v>14</v>
      </c>
      <c r="H404" s="31">
        <v>1232.9000000000001</v>
      </c>
      <c r="I404" s="28" t="s">
        <v>14</v>
      </c>
      <c r="J404" s="31">
        <v>1207.5</v>
      </c>
      <c r="K404" s="28" t="s">
        <v>14</v>
      </c>
      <c r="L404" s="31">
        <v>1182.0999999999999</v>
      </c>
      <c r="M404" s="64" t="s">
        <v>1001</v>
      </c>
      <c r="N404" s="37"/>
      <c r="O404" s="74">
        <f t="shared" si="5"/>
        <v>0</v>
      </c>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c r="AU404" s="75"/>
      <c r="AV404" s="75"/>
      <c r="AW404" s="75"/>
      <c r="AX404" s="75"/>
      <c r="AY404" s="75"/>
      <c r="AZ404" s="75"/>
      <c r="BA404" s="75"/>
      <c r="BB404" s="75"/>
      <c r="BC404" s="75"/>
      <c r="BD404" s="75"/>
      <c r="BE404" s="75"/>
      <c r="BF404" s="75"/>
      <c r="BG404" s="75"/>
      <c r="BH404" s="75"/>
      <c r="BI404" s="75"/>
      <c r="BJ404" s="75"/>
      <c r="BK404" s="75"/>
      <c r="BL404" s="75"/>
      <c r="BM404" s="75"/>
      <c r="BN404" s="75"/>
      <c r="BO404" s="75"/>
      <c r="BP404" s="75"/>
      <c r="BQ404" s="75"/>
      <c r="BR404" s="75"/>
      <c r="BS404" s="75"/>
      <c r="BT404" s="75"/>
      <c r="BU404" s="75"/>
      <c r="BV404" s="75"/>
      <c r="BW404" s="75"/>
      <c r="BX404" s="75"/>
      <c r="BY404" s="75"/>
      <c r="BZ404" s="75"/>
      <c r="CA404" s="75"/>
      <c r="CB404" s="75"/>
      <c r="CC404" s="75"/>
      <c r="CD404" s="75"/>
      <c r="CE404" s="75"/>
      <c r="CF404" s="75"/>
      <c r="CG404" s="75"/>
      <c r="CH404" s="75"/>
      <c r="CI404" s="75"/>
      <c r="CJ404" s="75"/>
      <c r="CK404" s="75"/>
      <c r="CL404" s="75"/>
      <c r="CM404" s="75"/>
      <c r="CN404" s="75"/>
      <c r="CO404" s="75"/>
      <c r="CP404" s="75"/>
      <c r="CQ404" s="75"/>
      <c r="CR404" s="75"/>
      <c r="CS404" s="75"/>
      <c r="CT404" s="75"/>
      <c r="CU404" s="75"/>
      <c r="CV404" s="75"/>
      <c r="CW404" s="75"/>
      <c r="CX404" s="75"/>
      <c r="CY404" s="75"/>
      <c r="CZ404" s="75"/>
      <c r="DA404" s="75"/>
      <c r="DB404" s="75"/>
      <c r="DC404" s="75"/>
      <c r="DD404" s="75"/>
      <c r="DE404" s="75"/>
      <c r="DF404" s="75"/>
      <c r="DG404" s="75"/>
      <c r="DH404" s="75"/>
      <c r="DI404" s="75"/>
      <c r="DJ404" s="75"/>
      <c r="DK404" s="75"/>
      <c r="DL404" s="75"/>
      <c r="DM404" s="75"/>
      <c r="DN404" s="75"/>
      <c r="DO404" s="75"/>
      <c r="DP404" s="75"/>
      <c r="DQ404" s="75"/>
      <c r="DR404" s="75"/>
      <c r="DS404" s="75"/>
      <c r="DT404" s="75"/>
      <c r="DU404" s="75"/>
      <c r="DV404" s="75"/>
      <c r="DW404" s="75"/>
      <c r="DX404" s="75"/>
      <c r="DY404" s="75"/>
      <c r="DZ404" s="75"/>
      <c r="EA404" s="75"/>
      <c r="EB404" s="75"/>
      <c r="EC404" s="75"/>
      <c r="ED404" s="75"/>
      <c r="EE404" s="75"/>
      <c r="EF404" s="75"/>
      <c r="EG404" s="75"/>
      <c r="EH404" s="75"/>
      <c r="EI404" s="75"/>
      <c r="EJ404" s="75"/>
      <c r="EK404" s="75"/>
      <c r="EL404" s="75"/>
      <c r="EM404" s="75"/>
      <c r="EN404" s="75"/>
      <c r="EO404" s="75"/>
      <c r="EP404" s="75"/>
      <c r="EQ404" s="75"/>
      <c r="ER404" s="75"/>
      <c r="ES404" s="75"/>
      <c r="ET404" s="75"/>
      <c r="EU404" s="75"/>
      <c r="EV404" s="75"/>
      <c r="EW404" s="75"/>
      <c r="EX404" s="75"/>
      <c r="EY404" s="75"/>
      <c r="EZ404" s="75"/>
      <c r="FA404" s="75"/>
      <c r="FB404" s="75"/>
      <c r="FC404" s="75"/>
      <c r="FD404" s="75"/>
      <c r="FE404" s="75"/>
      <c r="FF404" s="75"/>
      <c r="FG404" s="75"/>
      <c r="FH404" s="75"/>
      <c r="FI404" s="75"/>
      <c r="FJ404" s="75"/>
      <c r="FK404" s="75"/>
      <c r="FL404" s="75"/>
      <c r="FM404" s="75"/>
      <c r="FN404" s="75"/>
      <c r="FO404" s="75"/>
      <c r="FP404" s="75"/>
      <c r="FQ404" s="75"/>
      <c r="FR404" s="75"/>
    </row>
    <row r="405" spans="1:174" s="23" customFormat="1" ht="67.95" customHeight="1" outlineLevel="2">
      <c r="A405" s="50"/>
      <c r="B405" s="29"/>
      <c r="C405" s="54" t="s">
        <v>618</v>
      </c>
      <c r="D405" s="51" t="s">
        <v>619</v>
      </c>
      <c r="E405" s="24" t="s">
        <v>14</v>
      </c>
      <c r="F405" s="32">
        <v>983</v>
      </c>
      <c r="G405" s="28" t="s">
        <v>14</v>
      </c>
      <c r="H405" s="33">
        <v>953.5</v>
      </c>
      <c r="I405" s="28" t="s">
        <v>14</v>
      </c>
      <c r="J405" s="33">
        <v>933.9</v>
      </c>
      <c r="K405" s="28" t="s">
        <v>14</v>
      </c>
      <c r="L405" s="33">
        <v>914.2</v>
      </c>
      <c r="M405" s="64" t="s">
        <v>1205</v>
      </c>
      <c r="N405" s="37"/>
      <c r="O405" s="74">
        <f t="shared" si="5"/>
        <v>0</v>
      </c>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c r="AU405" s="75"/>
      <c r="AV405" s="75"/>
      <c r="AW405" s="75"/>
      <c r="AX405" s="75"/>
      <c r="AY405" s="75"/>
      <c r="AZ405" s="75"/>
      <c r="BA405" s="75"/>
      <c r="BB405" s="75"/>
      <c r="BC405" s="75"/>
      <c r="BD405" s="75"/>
      <c r="BE405" s="75"/>
      <c r="BF405" s="75"/>
      <c r="BG405" s="75"/>
      <c r="BH405" s="75"/>
      <c r="BI405" s="75"/>
      <c r="BJ405" s="75"/>
      <c r="BK405" s="75"/>
      <c r="BL405" s="75"/>
      <c r="BM405" s="75"/>
      <c r="BN405" s="75"/>
      <c r="BO405" s="75"/>
      <c r="BP405" s="75"/>
      <c r="BQ405" s="75"/>
      <c r="BR405" s="75"/>
      <c r="BS405" s="75"/>
      <c r="BT405" s="75"/>
      <c r="BU405" s="75"/>
      <c r="BV405" s="75"/>
      <c r="BW405" s="75"/>
      <c r="BX405" s="75"/>
      <c r="BY405" s="75"/>
      <c r="BZ405" s="75"/>
      <c r="CA405" s="75"/>
      <c r="CB405" s="75"/>
      <c r="CC405" s="75"/>
      <c r="CD405" s="75"/>
      <c r="CE405" s="75"/>
      <c r="CF405" s="75"/>
      <c r="CG405" s="75"/>
      <c r="CH405" s="75"/>
      <c r="CI405" s="75"/>
      <c r="CJ405" s="75"/>
      <c r="CK405" s="75"/>
      <c r="CL405" s="75"/>
      <c r="CM405" s="75"/>
      <c r="CN405" s="75"/>
      <c r="CO405" s="75"/>
      <c r="CP405" s="75"/>
      <c r="CQ405" s="75"/>
      <c r="CR405" s="75"/>
      <c r="CS405" s="75"/>
      <c r="CT405" s="75"/>
      <c r="CU405" s="75"/>
      <c r="CV405" s="75"/>
      <c r="CW405" s="75"/>
      <c r="CX405" s="75"/>
      <c r="CY405" s="75"/>
      <c r="CZ405" s="75"/>
      <c r="DA405" s="75"/>
      <c r="DB405" s="75"/>
      <c r="DC405" s="75"/>
      <c r="DD405" s="75"/>
      <c r="DE405" s="75"/>
      <c r="DF405" s="75"/>
      <c r="DG405" s="75"/>
      <c r="DH405" s="75"/>
      <c r="DI405" s="75"/>
      <c r="DJ405" s="75"/>
      <c r="DK405" s="75"/>
      <c r="DL405" s="75"/>
      <c r="DM405" s="75"/>
      <c r="DN405" s="75"/>
      <c r="DO405" s="75"/>
      <c r="DP405" s="75"/>
      <c r="DQ405" s="75"/>
      <c r="DR405" s="75"/>
      <c r="DS405" s="75"/>
      <c r="DT405" s="75"/>
      <c r="DU405" s="75"/>
      <c r="DV405" s="75"/>
      <c r="DW405" s="75"/>
      <c r="DX405" s="75"/>
      <c r="DY405" s="75"/>
      <c r="DZ405" s="75"/>
      <c r="EA405" s="75"/>
      <c r="EB405" s="75"/>
      <c r="EC405" s="75"/>
      <c r="ED405" s="75"/>
      <c r="EE405" s="75"/>
      <c r="EF405" s="75"/>
      <c r="EG405" s="75"/>
      <c r="EH405" s="75"/>
      <c r="EI405" s="75"/>
      <c r="EJ405" s="75"/>
      <c r="EK405" s="75"/>
      <c r="EL405" s="75"/>
      <c r="EM405" s="75"/>
      <c r="EN405" s="75"/>
      <c r="EO405" s="75"/>
      <c r="EP405" s="75"/>
      <c r="EQ405" s="75"/>
      <c r="ER405" s="75"/>
      <c r="ES405" s="75"/>
      <c r="ET405" s="75"/>
      <c r="EU405" s="75"/>
      <c r="EV405" s="75"/>
      <c r="EW405" s="75"/>
      <c r="EX405" s="75"/>
      <c r="EY405" s="75"/>
      <c r="EZ405" s="75"/>
      <c r="FA405" s="75"/>
      <c r="FB405" s="75"/>
      <c r="FC405" s="75"/>
      <c r="FD405" s="75"/>
      <c r="FE405" s="75"/>
      <c r="FF405" s="75"/>
      <c r="FG405" s="75"/>
      <c r="FH405" s="75"/>
      <c r="FI405" s="75"/>
      <c r="FJ405" s="75"/>
      <c r="FK405" s="75"/>
      <c r="FL405" s="75"/>
      <c r="FM405" s="75"/>
      <c r="FN405" s="75"/>
      <c r="FO405" s="75"/>
      <c r="FP405" s="75"/>
      <c r="FQ405" s="75"/>
      <c r="FR405" s="75"/>
    </row>
    <row r="406" spans="1:174" s="23" customFormat="1" ht="67.95" customHeight="1" outlineLevel="2">
      <c r="A406" s="50"/>
      <c r="B406" s="29"/>
      <c r="C406" s="54" t="s">
        <v>620</v>
      </c>
      <c r="D406" s="51" t="s">
        <v>621</v>
      </c>
      <c r="E406" s="24" t="s">
        <v>14</v>
      </c>
      <c r="F406" s="32">
        <v>682</v>
      </c>
      <c r="G406" s="28" t="s">
        <v>14</v>
      </c>
      <c r="H406" s="33">
        <v>661.5</v>
      </c>
      <c r="I406" s="28" t="s">
        <v>14</v>
      </c>
      <c r="J406" s="33">
        <v>647.9</v>
      </c>
      <c r="K406" s="28" t="s">
        <v>14</v>
      </c>
      <c r="L406" s="33">
        <v>634.29999999999995</v>
      </c>
      <c r="M406" s="64" t="s">
        <v>1206</v>
      </c>
      <c r="N406" s="37"/>
      <c r="O406" s="74">
        <f t="shared" si="5"/>
        <v>0</v>
      </c>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c r="AU406" s="75"/>
      <c r="AV406" s="75"/>
      <c r="AW406" s="75"/>
      <c r="AX406" s="75"/>
      <c r="AY406" s="75"/>
      <c r="AZ406" s="75"/>
      <c r="BA406" s="75"/>
      <c r="BB406" s="75"/>
      <c r="BC406" s="75"/>
      <c r="BD406" s="75"/>
      <c r="BE406" s="75"/>
      <c r="BF406" s="75"/>
      <c r="BG406" s="75"/>
      <c r="BH406" s="75"/>
      <c r="BI406" s="75"/>
      <c r="BJ406" s="75"/>
      <c r="BK406" s="75"/>
      <c r="BL406" s="75"/>
      <c r="BM406" s="75"/>
      <c r="BN406" s="75"/>
      <c r="BO406" s="75"/>
      <c r="BP406" s="75"/>
      <c r="BQ406" s="75"/>
      <c r="BR406" s="75"/>
      <c r="BS406" s="75"/>
      <c r="BT406" s="75"/>
      <c r="BU406" s="75"/>
      <c r="BV406" s="75"/>
      <c r="BW406" s="75"/>
      <c r="BX406" s="75"/>
      <c r="BY406" s="75"/>
      <c r="BZ406" s="75"/>
      <c r="CA406" s="75"/>
      <c r="CB406" s="75"/>
      <c r="CC406" s="75"/>
      <c r="CD406" s="75"/>
      <c r="CE406" s="75"/>
      <c r="CF406" s="75"/>
      <c r="CG406" s="75"/>
      <c r="CH406" s="75"/>
      <c r="CI406" s="75"/>
      <c r="CJ406" s="75"/>
      <c r="CK406" s="75"/>
      <c r="CL406" s="75"/>
      <c r="CM406" s="75"/>
      <c r="CN406" s="75"/>
      <c r="CO406" s="75"/>
      <c r="CP406" s="75"/>
      <c r="CQ406" s="75"/>
      <c r="CR406" s="75"/>
      <c r="CS406" s="75"/>
      <c r="CT406" s="75"/>
      <c r="CU406" s="75"/>
      <c r="CV406" s="75"/>
      <c r="CW406" s="75"/>
      <c r="CX406" s="75"/>
      <c r="CY406" s="75"/>
      <c r="CZ406" s="75"/>
      <c r="DA406" s="75"/>
      <c r="DB406" s="75"/>
      <c r="DC406" s="75"/>
      <c r="DD406" s="75"/>
      <c r="DE406" s="75"/>
      <c r="DF406" s="75"/>
      <c r="DG406" s="75"/>
      <c r="DH406" s="75"/>
      <c r="DI406" s="75"/>
      <c r="DJ406" s="75"/>
      <c r="DK406" s="75"/>
      <c r="DL406" s="75"/>
      <c r="DM406" s="75"/>
      <c r="DN406" s="75"/>
      <c r="DO406" s="75"/>
      <c r="DP406" s="75"/>
      <c r="DQ406" s="75"/>
      <c r="DR406" s="75"/>
      <c r="DS406" s="75"/>
      <c r="DT406" s="75"/>
      <c r="DU406" s="75"/>
      <c r="DV406" s="75"/>
      <c r="DW406" s="75"/>
      <c r="DX406" s="75"/>
      <c r="DY406" s="75"/>
      <c r="DZ406" s="75"/>
      <c r="EA406" s="75"/>
      <c r="EB406" s="75"/>
      <c r="EC406" s="75"/>
      <c r="ED406" s="75"/>
      <c r="EE406" s="75"/>
      <c r="EF406" s="75"/>
      <c r="EG406" s="75"/>
      <c r="EH406" s="75"/>
      <c r="EI406" s="75"/>
      <c r="EJ406" s="75"/>
      <c r="EK406" s="75"/>
      <c r="EL406" s="75"/>
      <c r="EM406" s="75"/>
      <c r="EN406" s="75"/>
      <c r="EO406" s="75"/>
      <c r="EP406" s="75"/>
      <c r="EQ406" s="75"/>
      <c r="ER406" s="75"/>
      <c r="ES406" s="75"/>
      <c r="ET406" s="75"/>
      <c r="EU406" s="75"/>
      <c r="EV406" s="75"/>
      <c r="EW406" s="75"/>
      <c r="EX406" s="75"/>
      <c r="EY406" s="75"/>
      <c r="EZ406" s="75"/>
      <c r="FA406" s="75"/>
      <c r="FB406" s="75"/>
      <c r="FC406" s="75"/>
      <c r="FD406" s="75"/>
      <c r="FE406" s="75"/>
      <c r="FF406" s="75"/>
      <c r="FG406" s="75"/>
      <c r="FH406" s="75"/>
      <c r="FI406" s="75"/>
      <c r="FJ406" s="75"/>
      <c r="FK406" s="75"/>
      <c r="FL406" s="75"/>
      <c r="FM406" s="75"/>
      <c r="FN406" s="75"/>
      <c r="FO406" s="75"/>
      <c r="FP406" s="75"/>
      <c r="FQ406" s="75"/>
      <c r="FR406" s="75"/>
    </row>
    <row r="407" spans="1:174" s="43" customFormat="1" ht="16.05" customHeight="1" outlineLevel="1">
      <c r="A407" s="65"/>
      <c r="B407" s="38" t="s">
        <v>622</v>
      </c>
      <c r="C407" s="66"/>
      <c r="D407" s="67"/>
      <c r="E407" s="39"/>
      <c r="F407" s="40"/>
      <c r="G407" s="41"/>
      <c r="H407" s="41"/>
      <c r="I407" s="41"/>
      <c r="J407" s="41"/>
      <c r="K407" s="41"/>
      <c r="L407" s="41"/>
      <c r="M407" s="68"/>
      <c r="N407" s="42"/>
      <c r="O407" s="74">
        <f t="shared" si="5"/>
        <v>0</v>
      </c>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73"/>
      <c r="BQ407" s="73"/>
      <c r="BR407" s="73"/>
      <c r="BS407" s="73"/>
      <c r="BT407" s="73"/>
      <c r="BU407" s="73"/>
      <c r="BV407" s="73"/>
      <c r="BW407" s="73"/>
      <c r="BX407" s="73"/>
      <c r="BY407" s="73"/>
      <c r="BZ407" s="73"/>
      <c r="CA407" s="73"/>
      <c r="CB407" s="73"/>
      <c r="CC407" s="73"/>
      <c r="CD407" s="73"/>
      <c r="CE407" s="73"/>
      <c r="CF407" s="73"/>
      <c r="CG407" s="73"/>
      <c r="CH407" s="73"/>
      <c r="CI407" s="73"/>
      <c r="CJ407" s="73"/>
      <c r="CK407" s="73"/>
      <c r="CL407" s="73"/>
      <c r="CM407" s="73"/>
      <c r="CN407" s="73"/>
      <c r="CO407" s="73"/>
      <c r="CP407" s="73"/>
      <c r="CQ407" s="73"/>
      <c r="CR407" s="73"/>
      <c r="CS407" s="73"/>
      <c r="CT407" s="73"/>
      <c r="CU407" s="73"/>
      <c r="CV407" s="73"/>
      <c r="CW407" s="73"/>
      <c r="CX407" s="73"/>
      <c r="CY407" s="73"/>
      <c r="CZ407" s="73"/>
      <c r="DA407" s="73"/>
      <c r="DB407" s="73"/>
      <c r="DC407" s="73"/>
      <c r="DD407" s="73"/>
      <c r="DE407" s="73"/>
      <c r="DF407" s="73"/>
      <c r="DG407" s="73"/>
      <c r="DH407" s="73"/>
      <c r="DI407" s="73"/>
      <c r="DJ407" s="73"/>
      <c r="DK407" s="73"/>
      <c r="DL407" s="73"/>
      <c r="DM407" s="73"/>
      <c r="DN407" s="73"/>
      <c r="DO407" s="73"/>
      <c r="DP407" s="73"/>
      <c r="DQ407" s="73"/>
      <c r="DR407" s="73"/>
      <c r="DS407" s="73"/>
      <c r="DT407" s="73"/>
      <c r="DU407" s="73"/>
      <c r="DV407" s="73"/>
      <c r="DW407" s="73"/>
      <c r="DX407" s="73"/>
      <c r="DY407" s="73"/>
      <c r="DZ407" s="73"/>
      <c r="EA407" s="73"/>
      <c r="EB407" s="73"/>
      <c r="EC407" s="73"/>
      <c r="ED407" s="73"/>
      <c r="EE407" s="73"/>
      <c r="EF407" s="73"/>
      <c r="EG407" s="73"/>
      <c r="EH407" s="73"/>
      <c r="EI407" s="73"/>
      <c r="EJ407" s="73"/>
      <c r="EK407" s="73"/>
      <c r="EL407" s="73"/>
      <c r="EM407" s="73"/>
      <c r="EN407" s="73"/>
      <c r="EO407" s="73"/>
      <c r="EP407" s="73"/>
      <c r="EQ407" s="73"/>
      <c r="ER407" s="73"/>
      <c r="ES407" s="73"/>
      <c r="ET407" s="73"/>
      <c r="EU407" s="73"/>
      <c r="EV407" s="73"/>
      <c r="EW407" s="73"/>
      <c r="EX407" s="73"/>
      <c r="EY407" s="73"/>
      <c r="EZ407" s="73"/>
      <c r="FA407" s="73"/>
      <c r="FB407" s="73"/>
      <c r="FC407" s="73"/>
      <c r="FD407" s="73"/>
      <c r="FE407" s="73"/>
      <c r="FF407" s="73"/>
      <c r="FG407" s="73"/>
      <c r="FH407" s="73"/>
      <c r="FI407" s="73"/>
      <c r="FJ407" s="73"/>
      <c r="FK407" s="73"/>
      <c r="FL407" s="73"/>
      <c r="FM407" s="73"/>
      <c r="FN407" s="73"/>
      <c r="FO407" s="73"/>
      <c r="FP407" s="73"/>
      <c r="FQ407" s="73"/>
      <c r="FR407" s="73"/>
    </row>
    <row r="408" spans="1:174" s="23" customFormat="1" ht="67.95" customHeight="1" outlineLevel="2">
      <c r="A408" s="50"/>
      <c r="B408" s="29"/>
      <c r="C408" s="54" t="s">
        <v>623</v>
      </c>
      <c r="D408" s="51" t="s">
        <v>624</v>
      </c>
      <c r="E408" s="24" t="s">
        <v>14</v>
      </c>
      <c r="F408" s="30">
        <v>1242</v>
      </c>
      <c r="G408" s="28" t="s">
        <v>14</v>
      </c>
      <c r="H408" s="31">
        <v>1204.7</v>
      </c>
      <c r="I408" s="28" t="s">
        <v>14</v>
      </c>
      <c r="J408" s="31">
        <v>1179.9000000000001</v>
      </c>
      <c r="K408" s="28" t="s">
        <v>14</v>
      </c>
      <c r="L408" s="31">
        <v>1155.0999999999999</v>
      </c>
      <c r="M408" s="64"/>
      <c r="N408" s="37"/>
      <c r="O408" s="74">
        <f t="shared" si="5"/>
        <v>0</v>
      </c>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c r="AU408" s="75"/>
      <c r="AV408" s="75"/>
      <c r="AW408" s="75"/>
      <c r="AX408" s="75"/>
      <c r="AY408" s="75"/>
      <c r="AZ408" s="75"/>
      <c r="BA408" s="75"/>
      <c r="BB408" s="75"/>
      <c r="BC408" s="75"/>
      <c r="BD408" s="75"/>
      <c r="BE408" s="75"/>
      <c r="BF408" s="75"/>
      <c r="BG408" s="75"/>
      <c r="BH408" s="75"/>
      <c r="BI408" s="75"/>
      <c r="BJ408" s="75"/>
      <c r="BK408" s="75"/>
      <c r="BL408" s="75"/>
      <c r="BM408" s="75"/>
      <c r="BN408" s="75"/>
      <c r="BO408" s="75"/>
      <c r="BP408" s="75"/>
      <c r="BQ408" s="75"/>
      <c r="BR408" s="75"/>
      <c r="BS408" s="75"/>
      <c r="BT408" s="75"/>
      <c r="BU408" s="75"/>
      <c r="BV408" s="75"/>
      <c r="BW408" s="75"/>
      <c r="BX408" s="75"/>
      <c r="BY408" s="75"/>
      <c r="BZ408" s="75"/>
      <c r="CA408" s="75"/>
      <c r="CB408" s="75"/>
      <c r="CC408" s="75"/>
      <c r="CD408" s="75"/>
      <c r="CE408" s="75"/>
      <c r="CF408" s="75"/>
      <c r="CG408" s="75"/>
      <c r="CH408" s="75"/>
      <c r="CI408" s="75"/>
      <c r="CJ408" s="75"/>
      <c r="CK408" s="75"/>
      <c r="CL408" s="75"/>
      <c r="CM408" s="75"/>
      <c r="CN408" s="75"/>
      <c r="CO408" s="75"/>
      <c r="CP408" s="75"/>
      <c r="CQ408" s="75"/>
      <c r="CR408" s="75"/>
      <c r="CS408" s="75"/>
      <c r="CT408" s="75"/>
      <c r="CU408" s="75"/>
      <c r="CV408" s="75"/>
      <c r="CW408" s="75"/>
      <c r="CX408" s="75"/>
      <c r="CY408" s="75"/>
      <c r="CZ408" s="75"/>
      <c r="DA408" s="75"/>
      <c r="DB408" s="75"/>
      <c r="DC408" s="75"/>
      <c r="DD408" s="75"/>
      <c r="DE408" s="75"/>
      <c r="DF408" s="75"/>
      <c r="DG408" s="75"/>
      <c r="DH408" s="75"/>
      <c r="DI408" s="75"/>
      <c r="DJ408" s="75"/>
      <c r="DK408" s="75"/>
      <c r="DL408" s="75"/>
      <c r="DM408" s="75"/>
      <c r="DN408" s="75"/>
      <c r="DO408" s="75"/>
      <c r="DP408" s="75"/>
      <c r="DQ408" s="75"/>
      <c r="DR408" s="75"/>
      <c r="DS408" s="75"/>
      <c r="DT408" s="75"/>
      <c r="DU408" s="75"/>
      <c r="DV408" s="75"/>
      <c r="DW408" s="75"/>
      <c r="DX408" s="75"/>
      <c r="DY408" s="75"/>
      <c r="DZ408" s="75"/>
      <c r="EA408" s="75"/>
      <c r="EB408" s="75"/>
      <c r="EC408" s="75"/>
      <c r="ED408" s="75"/>
      <c r="EE408" s="75"/>
      <c r="EF408" s="75"/>
      <c r="EG408" s="75"/>
      <c r="EH408" s="75"/>
      <c r="EI408" s="75"/>
      <c r="EJ408" s="75"/>
      <c r="EK408" s="75"/>
      <c r="EL408" s="75"/>
      <c r="EM408" s="75"/>
      <c r="EN408" s="75"/>
      <c r="EO408" s="75"/>
      <c r="EP408" s="75"/>
      <c r="EQ408" s="75"/>
      <c r="ER408" s="75"/>
      <c r="ES408" s="75"/>
      <c r="ET408" s="75"/>
      <c r="EU408" s="75"/>
      <c r="EV408" s="75"/>
      <c r="EW408" s="75"/>
      <c r="EX408" s="75"/>
      <c r="EY408" s="75"/>
      <c r="EZ408" s="75"/>
      <c r="FA408" s="75"/>
      <c r="FB408" s="75"/>
      <c r="FC408" s="75"/>
      <c r="FD408" s="75"/>
      <c r="FE408" s="75"/>
      <c r="FF408" s="75"/>
      <c r="FG408" s="75"/>
      <c r="FH408" s="75"/>
      <c r="FI408" s="75"/>
      <c r="FJ408" s="75"/>
      <c r="FK408" s="75"/>
      <c r="FL408" s="75"/>
      <c r="FM408" s="75"/>
      <c r="FN408" s="75"/>
      <c r="FO408" s="75"/>
      <c r="FP408" s="75"/>
      <c r="FQ408" s="75"/>
      <c r="FR408" s="75"/>
    </row>
    <row r="409" spans="1:174" s="23" customFormat="1" ht="67.95" customHeight="1" outlineLevel="2">
      <c r="A409" s="50"/>
      <c r="B409" s="29"/>
      <c r="C409" s="54" t="s">
        <v>625</v>
      </c>
      <c r="D409" s="51" t="s">
        <v>626</v>
      </c>
      <c r="E409" s="24" t="s">
        <v>14</v>
      </c>
      <c r="F409" s="30">
        <v>1884</v>
      </c>
      <c r="G409" s="28" t="s">
        <v>14</v>
      </c>
      <c r="H409" s="31">
        <v>1827.5</v>
      </c>
      <c r="I409" s="28" t="s">
        <v>14</v>
      </c>
      <c r="J409" s="31">
        <v>1789.8</v>
      </c>
      <c r="K409" s="28" t="s">
        <v>14</v>
      </c>
      <c r="L409" s="31">
        <v>1752.2</v>
      </c>
      <c r="M409" s="64" t="s">
        <v>1207</v>
      </c>
      <c r="N409" s="37"/>
      <c r="O409" s="74">
        <f t="shared" si="5"/>
        <v>0</v>
      </c>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c r="AU409" s="75"/>
      <c r="AV409" s="75"/>
      <c r="AW409" s="75"/>
      <c r="AX409" s="75"/>
      <c r="AY409" s="75"/>
      <c r="AZ409" s="75"/>
      <c r="BA409" s="75"/>
      <c r="BB409" s="75"/>
      <c r="BC409" s="75"/>
      <c r="BD409" s="75"/>
      <c r="BE409" s="75"/>
      <c r="BF409" s="75"/>
      <c r="BG409" s="75"/>
      <c r="BH409" s="75"/>
      <c r="BI409" s="75"/>
      <c r="BJ409" s="75"/>
      <c r="BK409" s="75"/>
      <c r="BL409" s="75"/>
      <c r="BM409" s="75"/>
      <c r="BN409" s="75"/>
      <c r="BO409" s="75"/>
      <c r="BP409" s="75"/>
      <c r="BQ409" s="75"/>
      <c r="BR409" s="75"/>
      <c r="BS409" s="75"/>
      <c r="BT409" s="75"/>
      <c r="BU409" s="75"/>
      <c r="BV409" s="75"/>
      <c r="BW409" s="75"/>
      <c r="BX409" s="75"/>
      <c r="BY409" s="75"/>
      <c r="BZ409" s="75"/>
      <c r="CA409" s="75"/>
      <c r="CB409" s="75"/>
      <c r="CC409" s="75"/>
      <c r="CD409" s="75"/>
      <c r="CE409" s="75"/>
      <c r="CF409" s="75"/>
      <c r="CG409" s="75"/>
      <c r="CH409" s="75"/>
      <c r="CI409" s="75"/>
      <c r="CJ409" s="75"/>
      <c r="CK409" s="75"/>
      <c r="CL409" s="75"/>
      <c r="CM409" s="75"/>
      <c r="CN409" s="75"/>
      <c r="CO409" s="75"/>
      <c r="CP409" s="75"/>
      <c r="CQ409" s="75"/>
      <c r="CR409" s="75"/>
      <c r="CS409" s="75"/>
      <c r="CT409" s="75"/>
      <c r="CU409" s="75"/>
      <c r="CV409" s="75"/>
      <c r="CW409" s="75"/>
      <c r="CX409" s="75"/>
      <c r="CY409" s="75"/>
      <c r="CZ409" s="75"/>
      <c r="DA409" s="75"/>
      <c r="DB409" s="75"/>
      <c r="DC409" s="75"/>
      <c r="DD409" s="75"/>
      <c r="DE409" s="75"/>
      <c r="DF409" s="75"/>
      <c r="DG409" s="75"/>
      <c r="DH409" s="75"/>
      <c r="DI409" s="75"/>
      <c r="DJ409" s="75"/>
      <c r="DK409" s="75"/>
      <c r="DL409" s="75"/>
      <c r="DM409" s="75"/>
      <c r="DN409" s="75"/>
      <c r="DO409" s="75"/>
      <c r="DP409" s="75"/>
      <c r="DQ409" s="75"/>
      <c r="DR409" s="75"/>
      <c r="DS409" s="75"/>
      <c r="DT409" s="75"/>
      <c r="DU409" s="75"/>
      <c r="DV409" s="75"/>
      <c r="DW409" s="75"/>
      <c r="DX409" s="75"/>
      <c r="DY409" s="75"/>
      <c r="DZ409" s="75"/>
      <c r="EA409" s="75"/>
      <c r="EB409" s="75"/>
      <c r="EC409" s="75"/>
      <c r="ED409" s="75"/>
      <c r="EE409" s="75"/>
      <c r="EF409" s="75"/>
      <c r="EG409" s="75"/>
      <c r="EH409" s="75"/>
      <c r="EI409" s="75"/>
      <c r="EJ409" s="75"/>
      <c r="EK409" s="75"/>
      <c r="EL409" s="75"/>
      <c r="EM409" s="75"/>
      <c r="EN409" s="75"/>
      <c r="EO409" s="75"/>
      <c r="EP409" s="75"/>
      <c r="EQ409" s="75"/>
      <c r="ER409" s="75"/>
      <c r="ES409" s="75"/>
      <c r="ET409" s="75"/>
      <c r="EU409" s="75"/>
      <c r="EV409" s="75"/>
      <c r="EW409" s="75"/>
      <c r="EX409" s="75"/>
      <c r="EY409" s="75"/>
      <c r="EZ409" s="75"/>
      <c r="FA409" s="75"/>
      <c r="FB409" s="75"/>
      <c r="FC409" s="75"/>
      <c r="FD409" s="75"/>
      <c r="FE409" s="75"/>
      <c r="FF409" s="75"/>
      <c r="FG409" s="75"/>
      <c r="FH409" s="75"/>
      <c r="FI409" s="75"/>
      <c r="FJ409" s="75"/>
      <c r="FK409" s="75"/>
      <c r="FL409" s="75"/>
      <c r="FM409" s="75"/>
      <c r="FN409" s="75"/>
      <c r="FO409" s="75"/>
      <c r="FP409" s="75"/>
      <c r="FQ409" s="75"/>
      <c r="FR409" s="75"/>
    </row>
    <row r="410" spans="1:174" s="23" customFormat="1" ht="67.95" customHeight="1" outlineLevel="2">
      <c r="A410" s="50"/>
      <c r="B410" s="29"/>
      <c r="C410" s="54" t="s">
        <v>627</v>
      </c>
      <c r="D410" s="51" t="s">
        <v>628</v>
      </c>
      <c r="E410" s="24" t="s">
        <v>14</v>
      </c>
      <c r="F410" s="30">
        <v>1161</v>
      </c>
      <c r="G410" s="28" t="s">
        <v>14</v>
      </c>
      <c r="H410" s="31">
        <v>1126.2</v>
      </c>
      <c r="I410" s="28" t="s">
        <v>14</v>
      </c>
      <c r="J410" s="31">
        <v>1103</v>
      </c>
      <c r="K410" s="28" t="s">
        <v>14</v>
      </c>
      <c r="L410" s="31">
        <v>1079.8</v>
      </c>
      <c r="M410" s="64" t="s">
        <v>1208</v>
      </c>
      <c r="N410" s="37"/>
      <c r="O410" s="74">
        <f t="shared" si="5"/>
        <v>0</v>
      </c>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c r="AU410" s="75"/>
      <c r="AV410" s="75"/>
      <c r="AW410" s="75"/>
      <c r="AX410" s="75"/>
      <c r="AY410" s="75"/>
      <c r="AZ410" s="75"/>
      <c r="BA410" s="75"/>
      <c r="BB410" s="75"/>
      <c r="BC410" s="75"/>
      <c r="BD410" s="75"/>
      <c r="BE410" s="75"/>
      <c r="BF410" s="75"/>
      <c r="BG410" s="75"/>
      <c r="BH410" s="75"/>
      <c r="BI410" s="75"/>
      <c r="BJ410" s="75"/>
      <c r="BK410" s="75"/>
      <c r="BL410" s="75"/>
      <c r="BM410" s="75"/>
      <c r="BN410" s="75"/>
      <c r="BO410" s="75"/>
      <c r="BP410" s="75"/>
      <c r="BQ410" s="75"/>
      <c r="BR410" s="75"/>
      <c r="BS410" s="75"/>
      <c r="BT410" s="75"/>
      <c r="BU410" s="75"/>
      <c r="BV410" s="75"/>
      <c r="BW410" s="75"/>
      <c r="BX410" s="75"/>
      <c r="BY410" s="75"/>
      <c r="BZ410" s="75"/>
      <c r="CA410" s="75"/>
      <c r="CB410" s="75"/>
      <c r="CC410" s="75"/>
      <c r="CD410" s="75"/>
      <c r="CE410" s="75"/>
      <c r="CF410" s="75"/>
      <c r="CG410" s="75"/>
      <c r="CH410" s="75"/>
      <c r="CI410" s="75"/>
      <c r="CJ410" s="75"/>
      <c r="CK410" s="75"/>
      <c r="CL410" s="75"/>
      <c r="CM410" s="75"/>
      <c r="CN410" s="75"/>
      <c r="CO410" s="75"/>
      <c r="CP410" s="75"/>
      <c r="CQ410" s="75"/>
      <c r="CR410" s="75"/>
      <c r="CS410" s="75"/>
      <c r="CT410" s="75"/>
      <c r="CU410" s="75"/>
      <c r="CV410" s="75"/>
      <c r="CW410" s="75"/>
      <c r="CX410" s="75"/>
      <c r="CY410" s="75"/>
      <c r="CZ410" s="75"/>
      <c r="DA410" s="75"/>
      <c r="DB410" s="75"/>
      <c r="DC410" s="75"/>
      <c r="DD410" s="75"/>
      <c r="DE410" s="75"/>
      <c r="DF410" s="75"/>
      <c r="DG410" s="75"/>
      <c r="DH410" s="75"/>
      <c r="DI410" s="75"/>
      <c r="DJ410" s="75"/>
      <c r="DK410" s="75"/>
      <c r="DL410" s="75"/>
      <c r="DM410" s="75"/>
      <c r="DN410" s="75"/>
      <c r="DO410" s="75"/>
      <c r="DP410" s="75"/>
      <c r="DQ410" s="75"/>
      <c r="DR410" s="75"/>
      <c r="DS410" s="75"/>
      <c r="DT410" s="75"/>
      <c r="DU410" s="75"/>
      <c r="DV410" s="75"/>
      <c r="DW410" s="75"/>
      <c r="DX410" s="75"/>
      <c r="DY410" s="75"/>
      <c r="DZ410" s="75"/>
      <c r="EA410" s="75"/>
      <c r="EB410" s="75"/>
      <c r="EC410" s="75"/>
      <c r="ED410" s="75"/>
      <c r="EE410" s="75"/>
      <c r="EF410" s="75"/>
      <c r="EG410" s="75"/>
      <c r="EH410" s="75"/>
      <c r="EI410" s="75"/>
      <c r="EJ410" s="75"/>
      <c r="EK410" s="75"/>
      <c r="EL410" s="75"/>
      <c r="EM410" s="75"/>
      <c r="EN410" s="75"/>
      <c r="EO410" s="75"/>
      <c r="EP410" s="75"/>
      <c r="EQ410" s="75"/>
      <c r="ER410" s="75"/>
      <c r="ES410" s="75"/>
      <c r="ET410" s="75"/>
      <c r="EU410" s="75"/>
      <c r="EV410" s="75"/>
      <c r="EW410" s="75"/>
      <c r="EX410" s="75"/>
      <c r="EY410" s="75"/>
      <c r="EZ410" s="75"/>
      <c r="FA410" s="75"/>
      <c r="FB410" s="75"/>
      <c r="FC410" s="75"/>
      <c r="FD410" s="75"/>
      <c r="FE410" s="75"/>
      <c r="FF410" s="75"/>
      <c r="FG410" s="75"/>
      <c r="FH410" s="75"/>
      <c r="FI410" s="75"/>
      <c r="FJ410" s="75"/>
      <c r="FK410" s="75"/>
      <c r="FL410" s="75"/>
      <c r="FM410" s="75"/>
      <c r="FN410" s="75"/>
      <c r="FO410" s="75"/>
      <c r="FP410" s="75"/>
      <c r="FQ410" s="75"/>
      <c r="FR410" s="75"/>
    </row>
    <row r="411" spans="1:174" s="23" customFormat="1" ht="67.95" customHeight="1" outlineLevel="2">
      <c r="A411" s="50"/>
      <c r="B411" s="29"/>
      <c r="C411" s="54" t="s">
        <v>629</v>
      </c>
      <c r="D411" s="51" t="s">
        <v>630</v>
      </c>
      <c r="E411" s="24" t="s">
        <v>14</v>
      </c>
      <c r="F411" s="32">
        <v>300</v>
      </c>
      <c r="G411" s="28" t="s">
        <v>14</v>
      </c>
      <c r="H411" s="33">
        <v>291</v>
      </c>
      <c r="I411" s="28" t="s">
        <v>14</v>
      </c>
      <c r="J411" s="33">
        <v>285</v>
      </c>
      <c r="K411" s="28" t="s">
        <v>14</v>
      </c>
      <c r="L411" s="33">
        <v>279</v>
      </c>
      <c r="M411" s="64" t="s">
        <v>1138</v>
      </c>
      <c r="N411" s="37"/>
      <c r="O411" s="74">
        <f t="shared" si="5"/>
        <v>0</v>
      </c>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c r="AU411" s="75"/>
      <c r="AV411" s="75"/>
      <c r="AW411" s="75"/>
      <c r="AX411" s="75"/>
      <c r="AY411" s="75"/>
      <c r="AZ411" s="75"/>
      <c r="BA411" s="75"/>
      <c r="BB411" s="75"/>
      <c r="BC411" s="75"/>
      <c r="BD411" s="75"/>
      <c r="BE411" s="75"/>
      <c r="BF411" s="75"/>
      <c r="BG411" s="75"/>
      <c r="BH411" s="75"/>
      <c r="BI411" s="75"/>
      <c r="BJ411" s="75"/>
      <c r="BK411" s="75"/>
      <c r="BL411" s="75"/>
      <c r="BM411" s="75"/>
      <c r="BN411" s="75"/>
      <c r="BO411" s="75"/>
      <c r="BP411" s="75"/>
      <c r="BQ411" s="75"/>
      <c r="BR411" s="75"/>
      <c r="BS411" s="75"/>
      <c r="BT411" s="75"/>
      <c r="BU411" s="75"/>
      <c r="BV411" s="75"/>
      <c r="BW411" s="75"/>
      <c r="BX411" s="75"/>
      <c r="BY411" s="75"/>
      <c r="BZ411" s="75"/>
      <c r="CA411" s="75"/>
      <c r="CB411" s="75"/>
      <c r="CC411" s="75"/>
      <c r="CD411" s="75"/>
      <c r="CE411" s="75"/>
      <c r="CF411" s="75"/>
      <c r="CG411" s="75"/>
      <c r="CH411" s="75"/>
      <c r="CI411" s="75"/>
      <c r="CJ411" s="75"/>
      <c r="CK411" s="75"/>
      <c r="CL411" s="75"/>
      <c r="CM411" s="75"/>
      <c r="CN411" s="75"/>
      <c r="CO411" s="75"/>
      <c r="CP411" s="75"/>
      <c r="CQ411" s="75"/>
      <c r="CR411" s="75"/>
      <c r="CS411" s="75"/>
      <c r="CT411" s="75"/>
      <c r="CU411" s="75"/>
      <c r="CV411" s="75"/>
      <c r="CW411" s="75"/>
      <c r="CX411" s="75"/>
      <c r="CY411" s="75"/>
      <c r="CZ411" s="75"/>
      <c r="DA411" s="75"/>
      <c r="DB411" s="75"/>
      <c r="DC411" s="75"/>
      <c r="DD411" s="75"/>
      <c r="DE411" s="75"/>
      <c r="DF411" s="75"/>
      <c r="DG411" s="75"/>
      <c r="DH411" s="75"/>
      <c r="DI411" s="75"/>
      <c r="DJ411" s="75"/>
      <c r="DK411" s="75"/>
      <c r="DL411" s="75"/>
      <c r="DM411" s="75"/>
      <c r="DN411" s="75"/>
      <c r="DO411" s="75"/>
      <c r="DP411" s="75"/>
      <c r="DQ411" s="75"/>
      <c r="DR411" s="75"/>
      <c r="DS411" s="75"/>
      <c r="DT411" s="75"/>
      <c r="DU411" s="75"/>
      <c r="DV411" s="75"/>
      <c r="DW411" s="75"/>
      <c r="DX411" s="75"/>
      <c r="DY411" s="75"/>
      <c r="DZ411" s="75"/>
      <c r="EA411" s="75"/>
      <c r="EB411" s="75"/>
      <c r="EC411" s="75"/>
      <c r="ED411" s="75"/>
      <c r="EE411" s="75"/>
      <c r="EF411" s="75"/>
      <c r="EG411" s="75"/>
      <c r="EH411" s="75"/>
      <c r="EI411" s="75"/>
      <c r="EJ411" s="75"/>
      <c r="EK411" s="75"/>
      <c r="EL411" s="75"/>
      <c r="EM411" s="75"/>
      <c r="EN411" s="75"/>
      <c r="EO411" s="75"/>
      <c r="EP411" s="75"/>
      <c r="EQ411" s="75"/>
      <c r="ER411" s="75"/>
      <c r="ES411" s="75"/>
      <c r="ET411" s="75"/>
      <c r="EU411" s="75"/>
      <c r="EV411" s="75"/>
      <c r="EW411" s="75"/>
      <c r="EX411" s="75"/>
      <c r="EY411" s="75"/>
      <c r="EZ411" s="75"/>
      <c r="FA411" s="75"/>
      <c r="FB411" s="75"/>
      <c r="FC411" s="75"/>
      <c r="FD411" s="75"/>
      <c r="FE411" s="75"/>
      <c r="FF411" s="75"/>
      <c r="FG411" s="75"/>
      <c r="FH411" s="75"/>
      <c r="FI411" s="75"/>
      <c r="FJ411" s="75"/>
      <c r="FK411" s="75"/>
      <c r="FL411" s="75"/>
      <c r="FM411" s="75"/>
      <c r="FN411" s="75"/>
      <c r="FO411" s="75"/>
      <c r="FP411" s="75"/>
      <c r="FQ411" s="75"/>
      <c r="FR411" s="75"/>
    </row>
    <row r="412" spans="1:174" s="23" customFormat="1" ht="67.95" customHeight="1" outlineLevel="2">
      <c r="A412" s="50"/>
      <c r="B412" s="29"/>
      <c r="C412" s="54" t="s">
        <v>631</v>
      </c>
      <c r="D412" s="51" t="s">
        <v>632</v>
      </c>
      <c r="E412" s="24" t="s">
        <v>14</v>
      </c>
      <c r="F412" s="30">
        <v>1578</v>
      </c>
      <c r="G412" s="28" t="s">
        <v>14</v>
      </c>
      <c r="H412" s="31">
        <v>1530.7</v>
      </c>
      <c r="I412" s="28" t="s">
        <v>14</v>
      </c>
      <c r="J412" s="31">
        <v>1499.1</v>
      </c>
      <c r="K412" s="28" t="s">
        <v>14</v>
      </c>
      <c r="L412" s="31">
        <v>1467.6</v>
      </c>
      <c r="M412" s="64" t="s">
        <v>1209</v>
      </c>
      <c r="N412" s="37"/>
      <c r="O412" s="74">
        <f t="shared" si="5"/>
        <v>0</v>
      </c>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c r="AU412" s="75"/>
      <c r="AV412" s="75"/>
      <c r="AW412" s="75"/>
      <c r="AX412" s="75"/>
      <c r="AY412" s="75"/>
      <c r="AZ412" s="75"/>
      <c r="BA412" s="75"/>
      <c r="BB412" s="75"/>
      <c r="BC412" s="75"/>
      <c r="BD412" s="75"/>
      <c r="BE412" s="75"/>
      <c r="BF412" s="75"/>
      <c r="BG412" s="75"/>
      <c r="BH412" s="75"/>
      <c r="BI412" s="75"/>
      <c r="BJ412" s="75"/>
      <c r="BK412" s="75"/>
      <c r="BL412" s="75"/>
      <c r="BM412" s="75"/>
      <c r="BN412" s="75"/>
      <c r="BO412" s="75"/>
      <c r="BP412" s="75"/>
      <c r="BQ412" s="75"/>
      <c r="BR412" s="75"/>
      <c r="BS412" s="75"/>
      <c r="BT412" s="75"/>
      <c r="BU412" s="75"/>
      <c r="BV412" s="75"/>
      <c r="BW412" s="75"/>
      <c r="BX412" s="75"/>
      <c r="BY412" s="75"/>
      <c r="BZ412" s="75"/>
      <c r="CA412" s="75"/>
      <c r="CB412" s="75"/>
      <c r="CC412" s="75"/>
      <c r="CD412" s="75"/>
      <c r="CE412" s="75"/>
      <c r="CF412" s="75"/>
      <c r="CG412" s="75"/>
      <c r="CH412" s="75"/>
      <c r="CI412" s="75"/>
      <c r="CJ412" s="75"/>
      <c r="CK412" s="75"/>
      <c r="CL412" s="75"/>
      <c r="CM412" s="75"/>
      <c r="CN412" s="75"/>
      <c r="CO412" s="75"/>
      <c r="CP412" s="75"/>
      <c r="CQ412" s="75"/>
      <c r="CR412" s="75"/>
      <c r="CS412" s="75"/>
      <c r="CT412" s="75"/>
      <c r="CU412" s="75"/>
      <c r="CV412" s="75"/>
      <c r="CW412" s="75"/>
      <c r="CX412" s="75"/>
      <c r="CY412" s="75"/>
      <c r="CZ412" s="75"/>
      <c r="DA412" s="75"/>
      <c r="DB412" s="75"/>
      <c r="DC412" s="75"/>
      <c r="DD412" s="75"/>
      <c r="DE412" s="75"/>
      <c r="DF412" s="75"/>
      <c r="DG412" s="75"/>
      <c r="DH412" s="75"/>
      <c r="DI412" s="75"/>
      <c r="DJ412" s="75"/>
      <c r="DK412" s="75"/>
      <c r="DL412" s="75"/>
      <c r="DM412" s="75"/>
      <c r="DN412" s="75"/>
      <c r="DO412" s="75"/>
      <c r="DP412" s="75"/>
      <c r="DQ412" s="75"/>
      <c r="DR412" s="75"/>
      <c r="DS412" s="75"/>
      <c r="DT412" s="75"/>
      <c r="DU412" s="75"/>
      <c r="DV412" s="75"/>
      <c r="DW412" s="75"/>
      <c r="DX412" s="75"/>
      <c r="DY412" s="75"/>
      <c r="DZ412" s="75"/>
      <c r="EA412" s="75"/>
      <c r="EB412" s="75"/>
      <c r="EC412" s="75"/>
      <c r="ED412" s="75"/>
      <c r="EE412" s="75"/>
      <c r="EF412" s="75"/>
      <c r="EG412" s="75"/>
      <c r="EH412" s="75"/>
      <c r="EI412" s="75"/>
      <c r="EJ412" s="75"/>
      <c r="EK412" s="75"/>
      <c r="EL412" s="75"/>
      <c r="EM412" s="75"/>
      <c r="EN412" s="75"/>
      <c r="EO412" s="75"/>
      <c r="EP412" s="75"/>
      <c r="EQ412" s="75"/>
      <c r="ER412" s="75"/>
      <c r="ES412" s="75"/>
      <c r="ET412" s="75"/>
      <c r="EU412" s="75"/>
      <c r="EV412" s="75"/>
      <c r="EW412" s="75"/>
      <c r="EX412" s="75"/>
      <c r="EY412" s="75"/>
      <c r="EZ412" s="75"/>
      <c r="FA412" s="75"/>
      <c r="FB412" s="75"/>
      <c r="FC412" s="75"/>
      <c r="FD412" s="75"/>
      <c r="FE412" s="75"/>
      <c r="FF412" s="75"/>
      <c r="FG412" s="75"/>
      <c r="FH412" s="75"/>
      <c r="FI412" s="75"/>
      <c r="FJ412" s="75"/>
      <c r="FK412" s="75"/>
      <c r="FL412" s="75"/>
      <c r="FM412" s="75"/>
      <c r="FN412" s="75"/>
      <c r="FO412" s="75"/>
      <c r="FP412" s="75"/>
      <c r="FQ412" s="75"/>
      <c r="FR412" s="75"/>
    </row>
    <row r="413" spans="1:174" s="23" customFormat="1" ht="67.95" customHeight="1" outlineLevel="2">
      <c r="A413" s="50"/>
      <c r="B413" s="29"/>
      <c r="C413" s="54" t="s">
        <v>633</v>
      </c>
      <c r="D413" s="51" t="s">
        <v>634</v>
      </c>
      <c r="E413" s="24" t="s">
        <v>14</v>
      </c>
      <c r="F413" s="30">
        <v>1372</v>
      </c>
      <c r="G413" s="28" t="s">
        <v>14</v>
      </c>
      <c r="H413" s="31">
        <v>1330.8</v>
      </c>
      <c r="I413" s="28" t="s">
        <v>14</v>
      </c>
      <c r="J413" s="31">
        <v>1303.4000000000001</v>
      </c>
      <c r="K413" s="28" t="s">
        <v>14</v>
      </c>
      <c r="L413" s="31">
        <v>1276</v>
      </c>
      <c r="M413" s="64" t="s">
        <v>1181</v>
      </c>
      <c r="N413" s="37"/>
      <c r="O413" s="74">
        <f t="shared" si="5"/>
        <v>0</v>
      </c>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c r="AU413" s="75"/>
      <c r="AV413" s="75"/>
      <c r="AW413" s="75"/>
      <c r="AX413" s="75"/>
      <c r="AY413" s="75"/>
      <c r="AZ413" s="75"/>
      <c r="BA413" s="75"/>
      <c r="BB413" s="75"/>
      <c r="BC413" s="75"/>
      <c r="BD413" s="75"/>
      <c r="BE413" s="75"/>
      <c r="BF413" s="75"/>
      <c r="BG413" s="75"/>
      <c r="BH413" s="75"/>
      <c r="BI413" s="75"/>
      <c r="BJ413" s="75"/>
      <c r="BK413" s="75"/>
      <c r="BL413" s="75"/>
      <c r="BM413" s="75"/>
      <c r="BN413" s="75"/>
      <c r="BO413" s="75"/>
      <c r="BP413" s="75"/>
      <c r="BQ413" s="75"/>
      <c r="BR413" s="75"/>
      <c r="BS413" s="75"/>
      <c r="BT413" s="75"/>
      <c r="BU413" s="75"/>
      <c r="BV413" s="75"/>
      <c r="BW413" s="75"/>
      <c r="BX413" s="75"/>
      <c r="BY413" s="75"/>
      <c r="BZ413" s="75"/>
      <c r="CA413" s="75"/>
      <c r="CB413" s="75"/>
      <c r="CC413" s="75"/>
      <c r="CD413" s="75"/>
      <c r="CE413" s="75"/>
      <c r="CF413" s="75"/>
      <c r="CG413" s="75"/>
      <c r="CH413" s="75"/>
      <c r="CI413" s="75"/>
      <c r="CJ413" s="75"/>
      <c r="CK413" s="75"/>
      <c r="CL413" s="75"/>
      <c r="CM413" s="75"/>
      <c r="CN413" s="75"/>
      <c r="CO413" s="75"/>
      <c r="CP413" s="75"/>
      <c r="CQ413" s="75"/>
      <c r="CR413" s="75"/>
      <c r="CS413" s="75"/>
      <c r="CT413" s="75"/>
      <c r="CU413" s="75"/>
      <c r="CV413" s="75"/>
      <c r="CW413" s="75"/>
      <c r="CX413" s="75"/>
      <c r="CY413" s="75"/>
      <c r="CZ413" s="75"/>
      <c r="DA413" s="75"/>
      <c r="DB413" s="75"/>
      <c r="DC413" s="75"/>
      <c r="DD413" s="75"/>
      <c r="DE413" s="75"/>
      <c r="DF413" s="75"/>
      <c r="DG413" s="75"/>
      <c r="DH413" s="75"/>
      <c r="DI413" s="75"/>
      <c r="DJ413" s="75"/>
      <c r="DK413" s="75"/>
      <c r="DL413" s="75"/>
      <c r="DM413" s="75"/>
      <c r="DN413" s="75"/>
      <c r="DO413" s="75"/>
      <c r="DP413" s="75"/>
      <c r="DQ413" s="75"/>
      <c r="DR413" s="75"/>
      <c r="DS413" s="75"/>
      <c r="DT413" s="75"/>
      <c r="DU413" s="75"/>
      <c r="DV413" s="75"/>
      <c r="DW413" s="75"/>
      <c r="DX413" s="75"/>
      <c r="DY413" s="75"/>
      <c r="DZ413" s="75"/>
      <c r="EA413" s="75"/>
      <c r="EB413" s="75"/>
      <c r="EC413" s="75"/>
      <c r="ED413" s="75"/>
      <c r="EE413" s="75"/>
      <c r="EF413" s="75"/>
      <c r="EG413" s="75"/>
      <c r="EH413" s="75"/>
      <c r="EI413" s="75"/>
      <c r="EJ413" s="75"/>
      <c r="EK413" s="75"/>
      <c r="EL413" s="75"/>
      <c r="EM413" s="75"/>
      <c r="EN413" s="75"/>
      <c r="EO413" s="75"/>
      <c r="EP413" s="75"/>
      <c r="EQ413" s="75"/>
      <c r="ER413" s="75"/>
      <c r="ES413" s="75"/>
      <c r="ET413" s="75"/>
      <c r="EU413" s="75"/>
      <c r="EV413" s="75"/>
      <c r="EW413" s="75"/>
      <c r="EX413" s="75"/>
      <c r="EY413" s="75"/>
      <c r="EZ413" s="75"/>
      <c r="FA413" s="75"/>
      <c r="FB413" s="75"/>
      <c r="FC413" s="75"/>
      <c r="FD413" s="75"/>
      <c r="FE413" s="75"/>
      <c r="FF413" s="75"/>
      <c r="FG413" s="75"/>
      <c r="FH413" s="75"/>
      <c r="FI413" s="75"/>
      <c r="FJ413" s="75"/>
      <c r="FK413" s="75"/>
      <c r="FL413" s="75"/>
      <c r="FM413" s="75"/>
      <c r="FN413" s="75"/>
      <c r="FO413" s="75"/>
      <c r="FP413" s="75"/>
      <c r="FQ413" s="75"/>
      <c r="FR413" s="75"/>
    </row>
    <row r="414" spans="1:174" s="23" customFormat="1" ht="67.95" customHeight="1" outlineLevel="2">
      <c r="A414" s="50"/>
      <c r="B414" s="29"/>
      <c r="C414" s="54" t="s">
        <v>635</v>
      </c>
      <c r="D414" s="51" t="s">
        <v>636</v>
      </c>
      <c r="E414" s="24" t="s">
        <v>14</v>
      </c>
      <c r="F414" s="32">
        <v>163</v>
      </c>
      <c r="G414" s="28" t="s">
        <v>14</v>
      </c>
      <c r="H414" s="33">
        <v>158.1</v>
      </c>
      <c r="I414" s="28" t="s">
        <v>14</v>
      </c>
      <c r="J414" s="33">
        <v>154.9</v>
      </c>
      <c r="K414" s="28" t="s">
        <v>14</v>
      </c>
      <c r="L414" s="33">
        <v>151.6</v>
      </c>
      <c r="M414" s="64" t="s">
        <v>1086</v>
      </c>
      <c r="N414" s="37"/>
      <c r="O414" s="74">
        <f t="shared" si="5"/>
        <v>0</v>
      </c>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c r="AU414" s="75"/>
      <c r="AV414" s="75"/>
      <c r="AW414" s="75"/>
      <c r="AX414" s="75"/>
      <c r="AY414" s="75"/>
      <c r="AZ414" s="75"/>
      <c r="BA414" s="75"/>
      <c r="BB414" s="75"/>
      <c r="BC414" s="75"/>
      <c r="BD414" s="75"/>
      <c r="BE414" s="75"/>
      <c r="BF414" s="75"/>
      <c r="BG414" s="75"/>
      <c r="BH414" s="75"/>
      <c r="BI414" s="75"/>
      <c r="BJ414" s="75"/>
      <c r="BK414" s="75"/>
      <c r="BL414" s="75"/>
      <c r="BM414" s="75"/>
      <c r="BN414" s="75"/>
      <c r="BO414" s="75"/>
      <c r="BP414" s="75"/>
      <c r="BQ414" s="75"/>
      <c r="BR414" s="75"/>
      <c r="BS414" s="75"/>
      <c r="BT414" s="75"/>
      <c r="BU414" s="75"/>
      <c r="BV414" s="75"/>
      <c r="BW414" s="75"/>
      <c r="BX414" s="75"/>
      <c r="BY414" s="75"/>
      <c r="BZ414" s="75"/>
      <c r="CA414" s="75"/>
      <c r="CB414" s="75"/>
      <c r="CC414" s="75"/>
      <c r="CD414" s="75"/>
      <c r="CE414" s="75"/>
      <c r="CF414" s="75"/>
      <c r="CG414" s="75"/>
      <c r="CH414" s="75"/>
      <c r="CI414" s="75"/>
      <c r="CJ414" s="75"/>
      <c r="CK414" s="75"/>
      <c r="CL414" s="75"/>
      <c r="CM414" s="75"/>
      <c r="CN414" s="75"/>
      <c r="CO414" s="75"/>
      <c r="CP414" s="75"/>
      <c r="CQ414" s="75"/>
      <c r="CR414" s="75"/>
      <c r="CS414" s="75"/>
      <c r="CT414" s="75"/>
      <c r="CU414" s="75"/>
      <c r="CV414" s="75"/>
      <c r="CW414" s="75"/>
      <c r="CX414" s="75"/>
      <c r="CY414" s="75"/>
      <c r="CZ414" s="75"/>
      <c r="DA414" s="75"/>
      <c r="DB414" s="75"/>
      <c r="DC414" s="75"/>
      <c r="DD414" s="75"/>
      <c r="DE414" s="75"/>
      <c r="DF414" s="75"/>
      <c r="DG414" s="75"/>
      <c r="DH414" s="75"/>
      <c r="DI414" s="75"/>
      <c r="DJ414" s="75"/>
      <c r="DK414" s="75"/>
      <c r="DL414" s="75"/>
      <c r="DM414" s="75"/>
      <c r="DN414" s="75"/>
      <c r="DO414" s="75"/>
      <c r="DP414" s="75"/>
      <c r="DQ414" s="75"/>
      <c r="DR414" s="75"/>
      <c r="DS414" s="75"/>
      <c r="DT414" s="75"/>
      <c r="DU414" s="75"/>
      <c r="DV414" s="75"/>
      <c r="DW414" s="75"/>
      <c r="DX414" s="75"/>
      <c r="DY414" s="75"/>
      <c r="DZ414" s="75"/>
      <c r="EA414" s="75"/>
      <c r="EB414" s="75"/>
      <c r="EC414" s="75"/>
      <c r="ED414" s="75"/>
      <c r="EE414" s="75"/>
      <c r="EF414" s="75"/>
      <c r="EG414" s="75"/>
      <c r="EH414" s="75"/>
      <c r="EI414" s="75"/>
      <c r="EJ414" s="75"/>
      <c r="EK414" s="75"/>
      <c r="EL414" s="75"/>
      <c r="EM414" s="75"/>
      <c r="EN414" s="75"/>
      <c r="EO414" s="75"/>
      <c r="EP414" s="75"/>
      <c r="EQ414" s="75"/>
      <c r="ER414" s="75"/>
      <c r="ES414" s="75"/>
      <c r="ET414" s="75"/>
      <c r="EU414" s="75"/>
      <c r="EV414" s="75"/>
      <c r="EW414" s="75"/>
      <c r="EX414" s="75"/>
      <c r="EY414" s="75"/>
      <c r="EZ414" s="75"/>
      <c r="FA414" s="75"/>
      <c r="FB414" s="75"/>
      <c r="FC414" s="75"/>
      <c r="FD414" s="75"/>
      <c r="FE414" s="75"/>
      <c r="FF414" s="75"/>
      <c r="FG414" s="75"/>
      <c r="FH414" s="75"/>
      <c r="FI414" s="75"/>
      <c r="FJ414" s="75"/>
      <c r="FK414" s="75"/>
      <c r="FL414" s="75"/>
      <c r="FM414" s="75"/>
      <c r="FN414" s="75"/>
      <c r="FO414" s="75"/>
      <c r="FP414" s="75"/>
      <c r="FQ414" s="75"/>
      <c r="FR414" s="75"/>
    </row>
    <row r="415" spans="1:174" s="23" customFormat="1" ht="67.95" customHeight="1" outlineLevel="2">
      <c r="A415" s="50"/>
      <c r="B415" s="29"/>
      <c r="C415" s="54" t="s">
        <v>637</v>
      </c>
      <c r="D415" s="51" t="s">
        <v>638</v>
      </c>
      <c r="E415" s="24" t="s">
        <v>14</v>
      </c>
      <c r="F415" s="30">
        <v>1321</v>
      </c>
      <c r="G415" s="28" t="s">
        <v>14</v>
      </c>
      <c r="H415" s="31">
        <v>1281.4000000000001</v>
      </c>
      <c r="I415" s="28" t="s">
        <v>14</v>
      </c>
      <c r="J415" s="31">
        <v>1255</v>
      </c>
      <c r="K415" s="28" t="s">
        <v>14</v>
      </c>
      <c r="L415" s="31">
        <v>1228.5999999999999</v>
      </c>
      <c r="M415" s="64" t="s">
        <v>1210</v>
      </c>
      <c r="N415" s="37"/>
      <c r="O415" s="74">
        <f t="shared" si="5"/>
        <v>0</v>
      </c>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c r="AU415" s="75"/>
      <c r="AV415" s="75"/>
      <c r="AW415" s="75"/>
      <c r="AX415" s="75"/>
      <c r="AY415" s="75"/>
      <c r="AZ415" s="75"/>
      <c r="BA415" s="75"/>
      <c r="BB415" s="75"/>
      <c r="BC415" s="75"/>
      <c r="BD415" s="75"/>
      <c r="BE415" s="75"/>
      <c r="BF415" s="75"/>
      <c r="BG415" s="75"/>
      <c r="BH415" s="75"/>
      <c r="BI415" s="75"/>
      <c r="BJ415" s="75"/>
      <c r="BK415" s="75"/>
      <c r="BL415" s="75"/>
      <c r="BM415" s="75"/>
      <c r="BN415" s="75"/>
      <c r="BO415" s="75"/>
      <c r="BP415" s="75"/>
      <c r="BQ415" s="75"/>
      <c r="BR415" s="75"/>
      <c r="BS415" s="75"/>
      <c r="BT415" s="75"/>
      <c r="BU415" s="75"/>
      <c r="BV415" s="75"/>
      <c r="BW415" s="75"/>
      <c r="BX415" s="75"/>
      <c r="BY415" s="75"/>
      <c r="BZ415" s="75"/>
      <c r="CA415" s="75"/>
      <c r="CB415" s="75"/>
      <c r="CC415" s="75"/>
      <c r="CD415" s="75"/>
      <c r="CE415" s="75"/>
      <c r="CF415" s="75"/>
      <c r="CG415" s="75"/>
      <c r="CH415" s="75"/>
      <c r="CI415" s="75"/>
      <c r="CJ415" s="75"/>
      <c r="CK415" s="75"/>
      <c r="CL415" s="75"/>
      <c r="CM415" s="75"/>
      <c r="CN415" s="75"/>
      <c r="CO415" s="75"/>
      <c r="CP415" s="75"/>
      <c r="CQ415" s="75"/>
      <c r="CR415" s="75"/>
      <c r="CS415" s="75"/>
      <c r="CT415" s="75"/>
      <c r="CU415" s="75"/>
      <c r="CV415" s="75"/>
      <c r="CW415" s="75"/>
      <c r="CX415" s="75"/>
      <c r="CY415" s="75"/>
      <c r="CZ415" s="75"/>
      <c r="DA415" s="75"/>
      <c r="DB415" s="75"/>
      <c r="DC415" s="75"/>
      <c r="DD415" s="75"/>
      <c r="DE415" s="75"/>
      <c r="DF415" s="75"/>
      <c r="DG415" s="75"/>
      <c r="DH415" s="75"/>
      <c r="DI415" s="75"/>
      <c r="DJ415" s="75"/>
      <c r="DK415" s="75"/>
      <c r="DL415" s="75"/>
      <c r="DM415" s="75"/>
      <c r="DN415" s="75"/>
      <c r="DO415" s="75"/>
      <c r="DP415" s="75"/>
      <c r="DQ415" s="75"/>
      <c r="DR415" s="75"/>
      <c r="DS415" s="75"/>
      <c r="DT415" s="75"/>
      <c r="DU415" s="75"/>
      <c r="DV415" s="75"/>
      <c r="DW415" s="75"/>
      <c r="DX415" s="75"/>
      <c r="DY415" s="75"/>
      <c r="DZ415" s="75"/>
      <c r="EA415" s="75"/>
      <c r="EB415" s="75"/>
      <c r="EC415" s="75"/>
      <c r="ED415" s="75"/>
      <c r="EE415" s="75"/>
      <c r="EF415" s="75"/>
      <c r="EG415" s="75"/>
      <c r="EH415" s="75"/>
      <c r="EI415" s="75"/>
      <c r="EJ415" s="75"/>
      <c r="EK415" s="75"/>
      <c r="EL415" s="75"/>
      <c r="EM415" s="75"/>
      <c r="EN415" s="75"/>
      <c r="EO415" s="75"/>
      <c r="EP415" s="75"/>
      <c r="EQ415" s="75"/>
      <c r="ER415" s="75"/>
      <c r="ES415" s="75"/>
      <c r="ET415" s="75"/>
      <c r="EU415" s="75"/>
      <c r="EV415" s="75"/>
      <c r="EW415" s="75"/>
      <c r="EX415" s="75"/>
      <c r="EY415" s="75"/>
      <c r="EZ415" s="75"/>
      <c r="FA415" s="75"/>
      <c r="FB415" s="75"/>
      <c r="FC415" s="75"/>
      <c r="FD415" s="75"/>
      <c r="FE415" s="75"/>
      <c r="FF415" s="75"/>
      <c r="FG415" s="75"/>
      <c r="FH415" s="75"/>
      <c r="FI415" s="75"/>
      <c r="FJ415" s="75"/>
      <c r="FK415" s="75"/>
      <c r="FL415" s="75"/>
      <c r="FM415" s="75"/>
      <c r="FN415" s="75"/>
      <c r="FO415" s="75"/>
      <c r="FP415" s="75"/>
      <c r="FQ415" s="75"/>
      <c r="FR415" s="75"/>
    </row>
    <row r="416" spans="1:174" s="43" customFormat="1" ht="16.05" customHeight="1" outlineLevel="1">
      <c r="A416" s="65"/>
      <c r="B416" s="38" t="s">
        <v>639</v>
      </c>
      <c r="C416" s="66"/>
      <c r="D416" s="67"/>
      <c r="E416" s="39"/>
      <c r="F416" s="40"/>
      <c r="G416" s="41"/>
      <c r="H416" s="41"/>
      <c r="I416" s="41"/>
      <c r="J416" s="41"/>
      <c r="K416" s="41"/>
      <c r="L416" s="41"/>
      <c r="M416" s="68"/>
      <c r="N416" s="42"/>
      <c r="O416" s="74">
        <f t="shared" si="5"/>
        <v>0</v>
      </c>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c r="AM416" s="73"/>
      <c r="AN416" s="73"/>
      <c r="AO416" s="73"/>
      <c r="AP416" s="73"/>
      <c r="AQ416" s="73"/>
      <c r="AR416" s="73"/>
      <c r="AS416" s="73"/>
      <c r="AT416" s="73"/>
      <c r="AU416" s="73"/>
      <c r="AV416" s="73"/>
      <c r="AW416" s="73"/>
      <c r="AX416" s="73"/>
      <c r="AY416" s="73"/>
      <c r="AZ416" s="73"/>
      <c r="BA416" s="73"/>
      <c r="BB416" s="73"/>
      <c r="BC416" s="73"/>
      <c r="BD416" s="73"/>
      <c r="BE416" s="73"/>
      <c r="BF416" s="73"/>
      <c r="BG416" s="73"/>
      <c r="BH416" s="73"/>
      <c r="BI416" s="73"/>
      <c r="BJ416" s="73"/>
      <c r="BK416" s="73"/>
      <c r="BL416" s="73"/>
      <c r="BM416" s="73"/>
      <c r="BN416" s="73"/>
      <c r="BO416" s="73"/>
      <c r="BP416" s="73"/>
      <c r="BQ416" s="73"/>
      <c r="BR416" s="73"/>
      <c r="BS416" s="73"/>
      <c r="BT416" s="73"/>
      <c r="BU416" s="73"/>
      <c r="BV416" s="73"/>
      <c r="BW416" s="73"/>
      <c r="BX416" s="73"/>
      <c r="BY416" s="73"/>
      <c r="BZ416" s="73"/>
      <c r="CA416" s="73"/>
      <c r="CB416" s="73"/>
      <c r="CC416" s="73"/>
      <c r="CD416" s="73"/>
      <c r="CE416" s="73"/>
      <c r="CF416" s="73"/>
      <c r="CG416" s="73"/>
      <c r="CH416" s="73"/>
      <c r="CI416" s="73"/>
      <c r="CJ416" s="73"/>
      <c r="CK416" s="73"/>
      <c r="CL416" s="73"/>
      <c r="CM416" s="73"/>
      <c r="CN416" s="73"/>
      <c r="CO416" s="73"/>
      <c r="CP416" s="73"/>
      <c r="CQ416" s="73"/>
      <c r="CR416" s="73"/>
      <c r="CS416" s="73"/>
      <c r="CT416" s="73"/>
      <c r="CU416" s="73"/>
      <c r="CV416" s="73"/>
      <c r="CW416" s="73"/>
      <c r="CX416" s="73"/>
      <c r="CY416" s="73"/>
      <c r="CZ416" s="73"/>
      <c r="DA416" s="73"/>
      <c r="DB416" s="73"/>
      <c r="DC416" s="73"/>
      <c r="DD416" s="73"/>
      <c r="DE416" s="73"/>
      <c r="DF416" s="73"/>
      <c r="DG416" s="73"/>
      <c r="DH416" s="73"/>
      <c r="DI416" s="73"/>
      <c r="DJ416" s="73"/>
      <c r="DK416" s="73"/>
      <c r="DL416" s="73"/>
      <c r="DM416" s="73"/>
      <c r="DN416" s="73"/>
      <c r="DO416" s="73"/>
      <c r="DP416" s="73"/>
      <c r="DQ416" s="73"/>
      <c r="DR416" s="73"/>
      <c r="DS416" s="73"/>
      <c r="DT416" s="73"/>
      <c r="DU416" s="73"/>
      <c r="DV416" s="73"/>
      <c r="DW416" s="73"/>
      <c r="DX416" s="73"/>
      <c r="DY416" s="73"/>
      <c r="DZ416" s="73"/>
      <c r="EA416" s="73"/>
      <c r="EB416" s="73"/>
      <c r="EC416" s="73"/>
      <c r="ED416" s="73"/>
      <c r="EE416" s="73"/>
      <c r="EF416" s="73"/>
      <c r="EG416" s="73"/>
      <c r="EH416" s="73"/>
      <c r="EI416" s="73"/>
      <c r="EJ416" s="73"/>
      <c r="EK416" s="73"/>
      <c r="EL416" s="73"/>
      <c r="EM416" s="73"/>
      <c r="EN416" s="73"/>
      <c r="EO416" s="73"/>
      <c r="EP416" s="73"/>
      <c r="EQ416" s="73"/>
      <c r="ER416" s="73"/>
      <c r="ES416" s="73"/>
      <c r="ET416" s="73"/>
      <c r="EU416" s="73"/>
      <c r="EV416" s="73"/>
      <c r="EW416" s="73"/>
      <c r="EX416" s="73"/>
      <c r="EY416" s="73"/>
      <c r="EZ416" s="73"/>
      <c r="FA416" s="73"/>
      <c r="FB416" s="73"/>
      <c r="FC416" s="73"/>
      <c r="FD416" s="73"/>
      <c r="FE416" s="73"/>
      <c r="FF416" s="73"/>
      <c r="FG416" s="73"/>
      <c r="FH416" s="73"/>
      <c r="FI416" s="73"/>
      <c r="FJ416" s="73"/>
      <c r="FK416" s="73"/>
      <c r="FL416" s="73"/>
      <c r="FM416" s="73"/>
      <c r="FN416" s="73"/>
      <c r="FO416" s="73"/>
      <c r="FP416" s="73"/>
      <c r="FQ416" s="73"/>
      <c r="FR416" s="73"/>
    </row>
    <row r="417" spans="1:174" s="23" customFormat="1" ht="67.95" customHeight="1" outlineLevel="2">
      <c r="A417" s="50"/>
      <c r="B417" s="29"/>
      <c r="C417" s="54" t="s">
        <v>640</v>
      </c>
      <c r="D417" s="51" t="s">
        <v>641</v>
      </c>
      <c r="E417" s="24" t="s">
        <v>14</v>
      </c>
      <c r="F417" s="30">
        <v>1233</v>
      </c>
      <c r="G417" s="28" t="s">
        <v>14</v>
      </c>
      <c r="H417" s="31">
        <v>1196</v>
      </c>
      <c r="I417" s="28" t="s">
        <v>14</v>
      </c>
      <c r="J417" s="31">
        <v>1171.4000000000001</v>
      </c>
      <c r="K417" s="28" t="s">
        <v>14</v>
      </c>
      <c r="L417" s="31">
        <v>1146.7</v>
      </c>
      <c r="M417" s="64" t="s">
        <v>1211</v>
      </c>
      <c r="N417" s="37"/>
      <c r="O417" s="74">
        <f t="shared" si="5"/>
        <v>0</v>
      </c>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c r="AU417" s="75"/>
      <c r="AV417" s="75"/>
      <c r="AW417" s="75"/>
      <c r="AX417" s="75"/>
      <c r="AY417" s="75"/>
      <c r="AZ417" s="75"/>
      <c r="BA417" s="75"/>
      <c r="BB417" s="75"/>
      <c r="BC417" s="75"/>
      <c r="BD417" s="75"/>
      <c r="BE417" s="75"/>
      <c r="BF417" s="75"/>
      <c r="BG417" s="75"/>
      <c r="BH417" s="75"/>
      <c r="BI417" s="75"/>
      <c r="BJ417" s="75"/>
      <c r="BK417" s="75"/>
      <c r="BL417" s="75"/>
      <c r="BM417" s="75"/>
      <c r="BN417" s="75"/>
      <c r="BO417" s="75"/>
      <c r="BP417" s="75"/>
      <c r="BQ417" s="75"/>
      <c r="BR417" s="75"/>
      <c r="BS417" s="75"/>
      <c r="BT417" s="75"/>
      <c r="BU417" s="75"/>
      <c r="BV417" s="75"/>
      <c r="BW417" s="75"/>
      <c r="BX417" s="75"/>
      <c r="BY417" s="75"/>
      <c r="BZ417" s="75"/>
      <c r="CA417" s="75"/>
      <c r="CB417" s="75"/>
      <c r="CC417" s="75"/>
      <c r="CD417" s="75"/>
      <c r="CE417" s="75"/>
      <c r="CF417" s="75"/>
      <c r="CG417" s="75"/>
      <c r="CH417" s="75"/>
      <c r="CI417" s="75"/>
      <c r="CJ417" s="75"/>
      <c r="CK417" s="75"/>
      <c r="CL417" s="75"/>
      <c r="CM417" s="75"/>
      <c r="CN417" s="75"/>
      <c r="CO417" s="75"/>
      <c r="CP417" s="75"/>
      <c r="CQ417" s="75"/>
      <c r="CR417" s="75"/>
      <c r="CS417" s="75"/>
      <c r="CT417" s="75"/>
      <c r="CU417" s="75"/>
      <c r="CV417" s="75"/>
      <c r="CW417" s="75"/>
      <c r="CX417" s="75"/>
      <c r="CY417" s="75"/>
      <c r="CZ417" s="75"/>
      <c r="DA417" s="75"/>
      <c r="DB417" s="75"/>
      <c r="DC417" s="75"/>
      <c r="DD417" s="75"/>
      <c r="DE417" s="75"/>
      <c r="DF417" s="75"/>
      <c r="DG417" s="75"/>
      <c r="DH417" s="75"/>
      <c r="DI417" s="75"/>
      <c r="DJ417" s="75"/>
      <c r="DK417" s="75"/>
      <c r="DL417" s="75"/>
      <c r="DM417" s="75"/>
      <c r="DN417" s="75"/>
      <c r="DO417" s="75"/>
      <c r="DP417" s="75"/>
      <c r="DQ417" s="75"/>
      <c r="DR417" s="75"/>
      <c r="DS417" s="75"/>
      <c r="DT417" s="75"/>
      <c r="DU417" s="75"/>
      <c r="DV417" s="75"/>
      <c r="DW417" s="75"/>
      <c r="DX417" s="75"/>
      <c r="DY417" s="75"/>
      <c r="DZ417" s="75"/>
      <c r="EA417" s="75"/>
      <c r="EB417" s="75"/>
      <c r="EC417" s="75"/>
      <c r="ED417" s="75"/>
      <c r="EE417" s="75"/>
      <c r="EF417" s="75"/>
      <c r="EG417" s="75"/>
      <c r="EH417" s="75"/>
      <c r="EI417" s="75"/>
      <c r="EJ417" s="75"/>
      <c r="EK417" s="75"/>
      <c r="EL417" s="75"/>
      <c r="EM417" s="75"/>
      <c r="EN417" s="75"/>
      <c r="EO417" s="75"/>
      <c r="EP417" s="75"/>
      <c r="EQ417" s="75"/>
      <c r="ER417" s="75"/>
      <c r="ES417" s="75"/>
      <c r="ET417" s="75"/>
      <c r="EU417" s="75"/>
      <c r="EV417" s="75"/>
      <c r="EW417" s="75"/>
      <c r="EX417" s="75"/>
      <c r="EY417" s="75"/>
      <c r="EZ417" s="75"/>
      <c r="FA417" s="75"/>
      <c r="FB417" s="75"/>
      <c r="FC417" s="75"/>
      <c r="FD417" s="75"/>
      <c r="FE417" s="75"/>
      <c r="FF417" s="75"/>
      <c r="FG417" s="75"/>
      <c r="FH417" s="75"/>
      <c r="FI417" s="75"/>
      <c r="FJ417" s="75"/>
      <c r="FK417" s="75"/>
      <c r="FL417" s="75"/>
      <c r="FM417" s="75"/>
      <c r="FN417" s="75"/>
      <c r="FO417" s="75"/>
      <c r="FP417" s="75"/>
      <c r="FQ417" s="75"/>
      <c r="FR417" s="75"/>
    </row>
    <row r="418" spans="1:174" s="23" customFormat="1" ht="67.95" customHeight="1" outlineLevel="2">
      <c r="A418" s="50"/>
      <c r="B418" s="29"/>
      <c r="C418" s="54" t="s">
        <v>642</v>
      </c>
      <c r="D418" s="51" t="s">
        <v>643</v>
      </c>
      <c r="E418" s="24" t="s">
        <v>14</v>
      </c>
      <c r="F418" s="30">
        <v>1354</v>
      </c>
      <c r="G418" s="28" t="s">
        <v>14</v>
      </c>
      <c r="H418" s="31">
        <v>1313.4</v>
      </c>
      <c r="I418" s="28" t="s">
        <v>14</v>
      </c>
      <c r="J418" s="31">
        <v>1286.3</v>
      </c>
      <c r="K418" s="28" t="s">
        <v>14</v>
      </c>
      <c r="L418" s="31">
        <v>1259.3</v>
      </c>
      <c r="M418" s="64" t="s">
        <v>1112</v>
      </c>
      <c r="N418" s="37"/>
      <c r="O418" s="74">
        <f t="shared" si="5"/>
        <v>0</v>
      </c>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c r="AU418" s="75"/>
      <c r="AV418" s="75"/>
      <c r="AW418" s="75"/>
      <c r="AX418" s="75"/>
      <c r="AY418" s="75"/>
      <c r="AZ418" s="75"/>
      <c r="BA418" s="75"/>
      <c r="BB418" s="75"/>
      <c r="BC418" s="75"/>
      <c r="BD418" s="75"/>
      <c r="BE418" s="75"/>
      <c r="BF418" s="75"/>
      <c r="BG418" s="75"/>
      <c r="BH418" s="75"/>
      <c r="BI418" s="75"/>
      <c r="BJ418" s="75"/>
      <c r="BK418" s="75"/>
      <c r="BL418" s="75"/>
      <c r="BM418" s="75"/>
      <c r="BN418" s="75"/>
      <c r="BO418" s="75"/>
      <c r="BP418" s="75"/>
      <c r="BQ418" s="75"/>
      <c r="BR418" s="75"/>
      <c r="BS418" s="75"/>
      <c r="BT418" s="75"/>
      <c r="BU418" s="75"/>
      <c r="BV418" s="75"/>
      <c r="BW418" s="75"/>
      <c r="BX418" s="75"/>
      <c r="BY418" s="75"/>
      <c r="BZ418" s="75"/>
      <c r="CA418" s="75"/>
      <c r="CB418" s="75"/>
      <c r="CC418" s="75"/>
      <c r="CD418" s="75"/>
      <c r="CE418" s="75"/>
      <c r="CF418" s="75"/>
      <c r="CG418" s="75"/>
      <c r="CH418" s="75"/>
      <c r="CI418" s="75"/>
      <c r="CJ418" s="75"/>
      <c r="CK418" s="75"/>
      <c r="CL418" s="75"/>
      <c r="CM418" s="75"/>
      <c r="CN418" s="75"/>
      <c r="CO418" s="75"/>
      <c r="CP418" s="75"/>
      <c r="CQ418" s="75"/>
      <c r="CR418" s="75"/>
      <c r="CS418" s="75"/>
      <c r="CT418" s="75"/>
      <c r="CU418" s="75"/>
      <c r="CV418" s="75"/>
      <c r="CW418" s="75"/>
      <c r="CX418" s="75"/>
      <c r="CY418" s="75"/>
      <c r="CZ418" s="75"/>
      <c r="DA418" s="75"/>
      <c r="DB418" s="75"/>
      <c r="DC418" s="75"/>
      <c r="DD418" s="75"/>
      <c r="DE418" s="75"/>
      <c r="DF418" s="75"/>
      <c r="DG418" s="75"/>
      <c r="DH418" s="75"/>
      <c r="DI418" s="75"/>
      <c r="DJ418" s="75"/>
      <c r="DK418" s="75"/>
      <c r="DL418" s="75"/>
      <c r="DM418" s="75"/>
      <c r="DN418" s="75"/>
      <c r="DO418" s="75"/>
      <c r="DP418" s="75"/>
      <c r="DQ418" s="75"/>
      <c r="DR418" s="75"/>
      <c r="DS418" s="75"/>
      <c r="DT418" s="75"/>
      <c r="DU418" s="75"/>
      <c r="DV418" s="75"/>
      <c r="DW418" s="75"/>
      <c r="DX418" s="75"/>
      <c r="DY418" s="75"/>
      <c r="DZ418" s="75"/>
      <c r="EA418" s="75"/>
      <c r="EB418" s="75"/>
      <c r="EC418" s="75"/>
      <c r="ED418" s="75"/>
      <c r="EE418" s="75"/>
      <c r="EF418" s="75"/>
      <c r="EG418" s="75"/>
      <c r="EH418" s="75"/>
      <c r="EI418" s="75"/>
      <c r="EJ418" s="75"/>
      <c r="EK418" s="75"/>
      <c r="EL418" s="75"/>
      <c r="EM418" s="75"/>
      <c r="EN418" s="75"/>
      <c r="EO418" s="75"/>
      <c r="EP418" s="75"/>
      <c r="EQ418" s="75"/>
      <c r="ER418" s="75"/>
      <c r="ES418" s="75"/>
      <c r="ET418" s="75"/>
      <c r="EU418" s="75"/>
      <c r="EV418" s="75"/>
      <c r="EW418" s="75"/>
      <c r="EX418" s="75"/>
      <c r="EY418" s="75"/>
      <c r="EZ418" s="75"/>
      <c r="FA418" s="75"/>
      <c r="FB418" s="75"/>
      <c r="FC418" s="75"/>
      <c r="FD418" s="75"/>
      <c r="FE418" s="75"/>
      <c r="FF418" s="75"/>
      <c r="FG418" s="75"/>
      <c r="FH418" s="75"/>
      <c r="FI418" s="75"/>
      <c r="FJ418" s="75"/>
      <c r="FK418" s="75"/>
      <c r="FL418" s="75"/>
      <c r="FM418" s="75"/>
      <c r="FN418" s="75"/>
      <c r="FO418" s="75"/>
      <c r="FP418" s="75"/>
      <c r="FQ418" s="75"/>
      <c r="FR418" s="75"/>
    </row>
    <row r="419" spans="1:174" s="23" customFormat="1" ht="67.95" customHeight="1" outlineLevel="2">
      <c r="A419" s="50"/>
      <c r="B419" s="29"/>
      <c r="C419" s="54" t="s">
        <v>644</v>
      </c>
      <c r="D419" s="51" t="s">
        <v>645</v>
      </c>
      <c r="E419" s="24" t="s">
        <v>14</v>
      </c>
      <c r="F419" s="30">
        <v>1234</v>
      </c>
      <c r="G419" s="28" t="s">
        <v>14</v>
      </c>
      <c r="H419" s="31">
        <v>1197</v>
      </c>
      <c r="I419" s="28" t="s">
        <v>14</v>
      </c>
      <c r="J419" s="31">
        <v>1172.3</v>
      </c>
      <c r="K419" s="28" t="s">
        <v>14</v>
      </c>
      <c r="L419" s="31">
        <v>1147.7</v>
      </c>
      <c r="M419" s="64" t="s">
        <v>1212</v>
      </c>
      <c r="N419" s="37"/>
      <c r="O419" s="74">
        <f t="shared" si="5"/>
        <v>0</v>
      </c>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c r="AU419" s="75"/>
      <c r="AV419" s="75"/>
      <c r="AW419" s="75"/>
      <c r="AX419" s="75"/>
      <c r="AY419" s="75"/>
      <c r="AZ419" s="75"/>
      <c r="BA419" s="75"/>
      <c r="BB419" s="75"/>
      <c r="BC419" s="75"/>
      <c r="BD419" s="75"/>
      <c r="BE419" s="75"/>
      <c r="BF419" s="75"/>
      <c r="BG419" s="75"/>
      <c r="BH419" s="75"/>
      <c r="BI419" s="75"/>
      <c r="BJ419" s="75"/>
      <c r="BK419" s="75"/>
      <c r="BL419" s="75"/>
      <c r="BM419" s="75"/>
      <c r="BN419" s="75"/>
      <c r="BO419" s="75"/>
      <c r="BP419" s="75"/>
      <c r="BQ419" s="75"/>
      <c r="BR419" s="75"/>
      <c r="BS419" s="75"/>
      <c r="BT419" s="75"/>
      <c r="BU419" s="75"/>
      <c r="BV419" s="75"/>
      <c r="BW419" s="75"/>
      <c r="BX419" s="75"/>
      <c r="BY419" s="75"/>
      <c r="BZ419" s="75"/>
      <c r="CA419" s="75"/>
      <c r="CB419" s="75"/>
      <c r="CC419" s="75"/>
      <c r="CD419" s="75"/>
      <c r="CE419" s="75"/>
      <c r="CF419" s="75"/>
      <c r="CG419" s="75"/>
      <c r="CH419" s="75"/>
      <c r="CI419" s="75"/>
      <c r="CJ419" s="75"/>
      <c r="CK419" s="75"/>
      <c r="CL419" s="75"/>
      <c r="CM419" s="75"/>
      <c r="CN419" s="75"/>
      <c r="CO419" s="75"/>
      <c r="CP419" s="75"/>
      <c r="CQ419" s="75"/>
      <c r="CR419" s="75"/>
      <c r="CS419" s="75"/>
      <c r="CT419" s="75"/>
      <c r="CU419" s="75"/>
      <c r="CV419" s="75"/>
      <c r="CW419" s="75"/>
      <c r="CX419" s="75"/>
      <c r="CY419" s="75"/>
      <c r="CZ419" s="75"/>
      <c r="DA419" s="75"/>
      <c r="DB419" s="75"/>
      <c r="DC419" s="75"/>
      <c r="DD419" s="75"/>
      <c r="DE419" s="75"/>
      <c r="DF419" s="75"/>
      <c r="DG419" s="75"/>
      <c r="DH419" s="75"/>
      <c r="DI419" s="75"/>
      <c r="DJ419" s="75"/>
      <c r="DK419" s="75"/>
      <c r="DL419" s="75"/>
      <c r="DM419" s="75"/>
      <c r="DN419" s="75"/>
      <c r="DO419" s="75"/>
      <c r="DP419" s="75"/>
      <c r="DQ419" s="75"/>
      <c r="DR419" s="75"/>
      <c r="DS419" s="75"/>
      <c r="DT419" s="75"/>
      <c r="DU419" s="75"/>
      <c r="DV419" s="75"/>
      <c r="DW419" s="75"/>
      <c r="DX419" s="75"/>
      <c r="DY419" s="75"/>
      <c r="DZ419" s="75"/>
      <c r="EA419" s="75"/>
      <c r="EB419" s="75"/>
      <c r="EC419" s="75"/>
      <c r="ED419" s="75"/>
      <c r="EE419" s="75"/>
      <c r="EF419" s="75"/>
      <c r="EG419" s="75"/>
      <c r="EH419" s="75"/>
      <c r="EI419" s="75"/>
      <c r="EJ419" s="75"/>
      <c r="EK419" s="75"/>
      <c r="EL419" s="75"/>
      <c r="EM419" s="75"/>
      <c r="EN419" s="75"/>
      <c r="EO419" s="75"/>
      <c r="EP419" s="75"/>
      <c r="EQ419" s="75"/>
      <c r="ER419" s="75"/>
      <c r="ES419" s="75"/>
      <c r="ET419" s="75"/>
      <c r="EU419" s="75"/>
      <c r="EV419" s="75"/>
      <c r="EW419" s="75"/>
      <c r="EX419" s="75"/>
      <c r="EY419" s="75"/>
      <c r="EZ419" s="75"/>
      <c r="FA419" s="75"/>
      <c r="FB419" s="75"/>
      <c r="FC419" s="75"/>
      <c r="FD419" s="75"/>
      <c r="FE419" s="75"/>
      <c r="FF419" s="75"/>
      <c r="FG419" s="75"/>
      <c r="FH419" s="75"/>
      <c r="FI419" s="75"/>
      <c r="FJ419" s="75"/>
      <c r="FK419" s="75"/>
      <c r="FL419" s="75"/>
      <c r="FM419" s="75"/>
      <c r="FN419" s="75"/>
      <c r="FO419" s="75"/>
      <c r="FP419" s="75"/>
      <c r="FQ419" s="75"/>
      <c r="FR419" s="75"/>
    </row>
    <row r="420" spans="1:174" s="23" customFormat="1" ht="67.95" customHeight="1" outlineLevel="2">
      <c r="A420" s="50"/>
      <c r="B420" s="29"/>
      <c r="C420" s="54" t="s">
        <v>646</v>
      </c>
      <c r="D420" s="51" t="s">
        <v>647</v>
      </c>
      <c r="E420" s="24" t="s">
        <v>14</v>
      </c>
      <c r="F420" s="30">
        <v>1263</v>
      </c>
      <c r="G420" s="28" t="s">
        <v>14</v>
      </c>
      <c r="H420" s="31">
        <v>1225.0999999999999</v>
      </c>
      <c r="I420" s="28" t="s">
        <v>14</v>
      </c>
      <c r="J420" s="31">
        <v>1199.9000000000001</v>
      </c>
      <c r="K420" s="28" t="s">
        <v>14</v>
      </c>
      <c r="L420" s="31">
        <v>1174.5999999999999</v>
      </c>
      <c r="M420" s="64" t="s">
        <v>1213</v>
      </c>
      <c r="N420" s="37"/>
      <c r="O420" s="74">
        <f t="shared" si="5"/>
        <v>0</v>
      </c>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c r="AU420" s="75"/>
      <c r="AV420" s="75"/>
      <c r="AW420" s="75"/>
      <c r="AX420" s="75"/>
      <c r="AY420" s="75"/>
      <c r="AZ420" s="75"/>
      <c r="BA420" s="75"/>
      <c r="BB420" s="75"/>
      <c r="BC420" s="75"/>
      <c r="BD420" s="75"/>
      <c r="BE420" s="75"/>
      <c r="BF420" s="75"/>
      <c r="BG420" s="75"/>
      <c r="BH420" s="75"/>
      <c r="BI420" s="75"/>
      <c r="BJ420" s="75"/>
      <c r="BK420" s="75"/>
      <c r="BL420" s="75"/>
      <c r="BM420" s="75"/>
      <c r="BN420" s="75"/>
      <c r="BO420" s="75"/>
      <c r="BP420" s="75"/>
      <c r="BQ420" s="75"/>
      <c r="BR420" s="75"/>
      <c r="BS420" s="75"/>
      <c r="BT420" s="75"/>
      <c r="BU420" s="75"/>
      <c r="BV420" s="75"/>
      <c r="BW420" s="75"/>
      <c r="BX420" s="75"/>
      <c r="BY420" s="75"/>
      <c r="BZ420" s="75"/>
      <c r="CA420" s="75"/>
      <c r="CB420" s="75"/>
      <c r="CC420" s="75"/>
      <c r="CD420" s="75"/>
      <c r="CE420" s="75"/>
      <c r="CF420" s="75"/>
      <c r="CG420" s="75"/>
      <c r="CH420" s="75"/>
      <c r="CI420" s="75"/>
      <c r="CJ420" s="75"/>
      <c r="CK420" s="75"/>
      <c r="CL420" s="75"/>
      <c r="CM420" s="75"/>
      <c r="CN420" s="75"/>
      <c r="CO420" s="75"/>
      <c r="CP420" s="75"/>
      <c r="CQ420" s="75"/>
      <c r="CR420" s="75"/>
      <c r="CS420" s="75"/>
      <c r="CT420" s="75"/>
      <c r="CU420" s="75"/>
      <c r="CV420" s="75"/>
      <c r="CW420" s="75"/>
      <c r="CX420" s="75"/>
      <c r="CY420" s="75"/>
      <c r="CZ420" s="75"/>
      <c r="DA420" s="75"/>
      <c r="DB420" s="75"/>
      <c r="DC420" s="75"/>
      <c r="DD420" s="75"/>
      <c r="DE420" s="75"/>
      <c r="DF420" s="75"/>
      <c r="DG420" s="75"/>
      <c r="DH420" s="75"/>
      <c r="DI420" s="75"/>
      <c r="DJ420" s="75"/>
      <c r="DK420" s="75"/>
      <c r="DL420" s="75"/>
      <c r="DM420" s="75"/>
      <c r="DN420" s="75"/>
      <c r="DO420" s="75"/>
      <c r="DP420" s="75"/>
      <c r="DQ420" s="75"/>
      <c r="DR420" s="75"/>
      <c r="DS420" s="75"/>
      <c r="DT420" s="75"/>
      <c r="DU420" s="75"/>
      <c r="DV420" s="75"/>
      <c r="DW420" s="75"/>
      <c r="DX420" s="75"/>
      <c r="DY420" s="75"/>
      <c r="DZ420" s="75"/>
      <c r="EA420" s="75"/>
      <c r="EB420" s="75"/>
      <c r="EC420" s="75"/>
      <c r="ED420" s="75"/>
      <c r="EE420" s="75"/>
      <c r="EF420" s="75"/>
      <c r="EG420" s="75"/>
      <c r="EH420" s="75"/>
      <c r="EI420" s="75"/>
      <c r="EJ420" s="75"/>
      <c r="EK420" s="75"/>
      <c r="EL420" s="75"/>
      <c r="EM420" s="75"/>
      <c r="EN420" s="75"/>
      <c r="EO420" s="75"/>
      <c r="EP420" s="75"/>
      <c r="EQ420" s="75"/>
      <c r="ER420" s="75"/>
      <c r="ES420" s="75"/>
      <c r="ET420" s="75"/>
      <c r="EU420" s="75"/>
      <c r="EV420" s="75"/>
      <c r="EW420" s="75"/>
      <c r="EX420" s="75"/>
      <c r="EY420" s="75"/>
      <c r="EZ420" s="75"/>
      <c r="FA420" s="75"/>
      <c r="FB420" s="75"/>
      <c r="FC420" s="75"/>
      <c r="FD420" s="75"/>
      <c r="FE420" s="75"/>
      <c r="FF420" s="75"/>
      <c r="FG420" s="75"/>
      <c r="FH420" s="75"/>
      <c r="FI420" s="75"/>
      <c r="FJ420" s="75"/>
      <c r="FK420" s="75"/>
      <c r="FL420" s="75"/>
      <c r="FM420" s="75"/>
      <c r="FN420" s="75"/>
      <c r="FO420" s="75"/>
      <c r="FP420" s="75"/>
      <c r="FQ420" s="75"/>
      <c r="FR420" s="75"/>
    </row>
    <row r="421" spans="1:174" s="23" customFormat="1" ht="67.95" customHeight="1" outlineLevel="2">
      <c r="A421" s="50"/>
      <c r="B421" s="29"/>
      <c r="C421" s="54" t="s">
        <v>648</v>
      </c>
      <c r="D421" s="51" t="s">
        <v>649</v>
      </c>
      <c r="E421" s="24" t="s">
        <v>14</v>
      </c>
      <c r="F421" s="30">
        <v>1176</v>
      </c>
      <c r="G421" s="28" t="s">
        <v>14</v>
      </c>
      <c r="H421" s="31">
        <v>1140.7</v>
      </c>
      <c r="I421" s="28" t="s">
        <v>14</v>
      </c>
      <c r="J421" s="31">
        <v>1117.2</v>
      </c>
      <c r="K421" s="28" t="s">
        <v>14</v>
      </c>
      <c r="L421" s="31">
        <v>1093.7</v>
      </c>
      <c r="M421" s="64"/>
      <c r="N421" s="37"/>
      <c r="O421" s="74">
        <f t="shared" si="5"/>
        <v>0</v>
      </c>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c r="AU421" s="75"/>
      <c r="AV421" s="75"/>
      <c r="AW421" s="75"/>
      <c r="AX421" s="75"/>
      <c r="AY421" s="75"/>
      <c r="AZ421" s="75"/>
      <c r="BA421" s="75"/>
      <c r="BB421" s="75"/>
      <c r="BC421" s="75"/>
      <c r="BD421" s="75"/>
      <c r="BE421" s="75"/>
      <c r="BF421" s="75"/>
      <c r="BG421" s="75"/>
      <c r="BH421" s="75"/>
      <c r="BI421" s="75"/>
      <c r="BJ421" s="75"/>
      <c r="BK421" s="75"/>
      <c r="BL421" s="75"/>
      <c r="BM421" s="75"/>
      <c r="BN421" s="75"/>
      <c r="BO421" s="75"/>
      <c r="BP421" s="75"/>
      <c r="BQ421" s="75"/>
      <c r="BR421" s="75"/>
      <c r="BS421" s="75"/>
      <c r="BT421" s="75"/>
      <c r="BU421" s="75"/>
      <c r="BV421" s="75"/>
      <c r="BW421" s="75"/>
      <c r="BX421" s="75"/>
      <c r="BY421" s="75"/>
      <c r="BZ421" s="75"/>
      <c r="CA421" s="75"/>
      <c r="CB421" s="75"/>
      <c r="CC421" s="75"/>
      <c r="CD421" s="75"/>
      <c r="CE421" s="75"/>
      <c r="CF421" s="75"/>
      <c r="CG421" s="75"/>
      <c r="CH421" s="75"/>
      <c r="CI421" s="75"/>
      <c r="CJ421" s="75"/>
      <c r="CK421" s="75"/>
      <c r="CL421" s="75"/>
      <c r="CM421" s="75"/>
      <c r="CN421" s="75"/>
      <c r="CO421" s="75"/>
      <c r="CP421" s="75"/>
      <c r="CQ421" s="75"/>
      <c r="CR421" s="75"/>
      <c r="CS421" s="75"/>
      <c r="CT421" s="75"/>
      <c r="CU421" s="75"/>
      <c r="CV421" s="75"/>
      <c r="CW421" s="75"/>
      <c r="CX421" s="75"/>
      <c r="CY421" s="75"/>
      <c r="CZ421" s="75"/>
      <c r="DA421" s="75"/>
      <c r="DB421" s="75"/>
      <c r="DC421" s="75"/>
      <c r="DD421" s="75"/>
      <c r="DE421" s="75"/>
      <c r="DF421" s="75"/>
      <c r="DG421" s="75"/>
      <c r="DH421" s="75"/>
      <c r="DI421" s="75"/>
      <c r="DJ421" s="75"/>
      <c r="DK421" s="75"/>
      <c r="DL421" s="75"/>
      <c r="DM421" s="75"/>
      <c r="DN421" s="75"/>
      <c r="DO421" s="75"/>
      <c r="DP421" s="75"/>
      <c r="DQ421" s="75"/>
      <c r="DR421" s="75"/>
      <c r="DS421" s="75"/>
      <c r="DT421" s="75"/>
      <c r="DU421" s="75"/>
      <c r="DV421" s="75"/>
      <c r="DW421" s="75"/>
      <c r="DX421" s="75"/>
      <c r="DY421" s="75"/>
      <c r="DZ421" s="75"/>
      <c r="EA421" s="75"/>
      <c r="EB421" s="75"/>
      <c r="EC421" s="75"/>
      <c r="ED421" s="75"/>
      <c r="EE421" s="75"/>
      <c r="EF421" s="75"/>
      <c r="EG421" s="75"/>
      <c r="EH421" s="75"/>
      <c r="EI421" s="75"/>
      <c r="EJ421" s="75"/>
      <c r="EK421" s="75"/>
      <c r="EL421" s="75"/>
      <c r="EM421" s="75"/>
      <c r="EN421" s="75"/>
      <c r="EO421" s="75"/>
      <c r="EP421" s="75"/>
      <c r="EQ421" s="75"/>
      <c r="ER421" s="75"/>
      <c r="ES421" s="75"/>
      <c r="ET421" s="75"/>
      <c r="EU421" s="75"/>
      <c r="EV421" s="75"/>
      <c r="EW421" s="75"/>
      <c r="EX421" s="75"/>
      <c r="EY421" s="75"/>
      <c r="EZ421" s="75"/>
      <c r="FA421" s="75"/>
      <c r="FB421" s="75"/>
      <c r="FC421" s="75"/>
      <c r="FD421" s="75"/>
      <c r="FE421" s="75"/>
      <c r="FF421" s="75"/>
      <c r="FG421" s="75"/>
      <c r="FH421" s="75"/>
      <c r="FI421" s="75"/>
      <c r="FJ421" s="75"/>
      <c r="FK421" s="75"/>
      <c r="FL421" s="75"/>
      <c r="FM421" s="75"/>
      <c r="FN421" s="75"/>
      <c r="FO421" s="75"/>
      <c r="FP421" s="75"/>
      <c r="FQ421" s="75"/>
      <c r="FR421" s="75"/>
    </row>
    <row r="422" spans="1:174" s="23" customFormat="1" ht="67.95" customHeight="1" outlineLevel="2">
      <c r="A422" s="50"/>
      <c r="B422" s="29"/>
      <c r="C422" s="54" t="s">
        <v>650</v>
      </c>
      <c r="D422" s="51" t="s">
        <v>651</v>
      </c>
      <c r="E422" s="24" t="s">
        <v>14</v>
      </c>
      <c r="F422" s="30">
        <v>1405</v>
      </c>
      <c r="G422" s="28" t="s">
        <v>14</v>
      </c>
      <c r="H422" s="31">
        <v>1362.9</v>
      </c>
      <c r="I422" s="28" t="s">
        <v>14</v>
      </c>
      <c r="J422" s="31">
        <v>1334.8</v>
      </c>
      <c r="K422" s="28" t="s">
        <v>14</v>
      </c>
      <c r="L422" s="31">
        <v>1306.7</v>
      </c>
      <c r="M422" s="64" t="s">
        <v>1093</v>
      </c>
      <c r="N422" s="37"/>
      <c r="O422" s="74">
        <f t="shared" si="5"/>
        <v>0</v>
      </c>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c r="AU422" s="75"/>
      <c r="AV422" s="75"/>
      <c r="AW422" s="75"/>
      <c r="AX422" s="75"/>
      <c r="AY422" s="75"/>
      <c r="AZ422" s="75"/>
      <c r="BA422" s="75"/>
      <c r="BB422" s="75"/>
      <c r="BC422" s="75"/>
      <c r="BD422" s="75"/>
      <c r="BE422" s="75"/>
      <c r="BF422" s="75"/>
      <c r="BG422" s="75"/>
      <c r="BH422" s="75"/>
      <c r="BI422" s="75"/>
      <c r="BJ422" s="75"/>
      <c r="BK422" s="75"/>
      <c r="BL422" s="75"/>
      <c r="BM422" s="75"/>
      <c r="BN422" s="75"/>
      <c r="BO422" s="75"/>
      <c r="BP422" s="75"/>
      <c r="BQ422" s="75"/>
      <c r="BR422" s="75"/>
      <c r="BS422" s="75"/>
      <c r="BT422" s="75"/>
      <c r="BU422" s="75"/>
      <c r="BV422" s="75"/>
      <c r="BW422" s="75"/>
      <c r="BX422" s="75"/>
      <c r="BY422" s="75"/>
      <c r="BZ422" s="75"/>
      <c r="CA422" s="75"/>
      <c r="CB422" s="75"/>
      <c r="CC422" s="75"/>
      <c r="CD422" s="75"/>
      <c r="CE422" s="75"/>
      <c r="CF422" s="75"/>
      <c r="CG422" s="75"/>
      <c r="CH422" s="75"/>
      <c r="CI422" s="75"/>
      <c r="CJ422" s="75"/>
      <c r="CK422" s="75"/>
      <c r="CL422" s="75"/>
      <c r="CM422" s="75"/>
      <c r="CN422" s="75"/>
      <c r="CO422" s="75"/>
      <c r="CP422" s="75"/>
      <c r="CQ422" s="75"/>
      <c r="CR422" s="75"/>
      <c r="CS422" s="75"/>
      <c r="CT422" s="75"/>
      <c r="CU422" s="75"/>
      <c r="CV422" s="75"/>
      <c r="CW422" s="75"/>
      <c r="CX422" s="75"/>
      <c r="CY422" s="75"/>
      <c r="CZ422" s="75"/>
      <c r="DA422" s="75"/>
      <c r="DB422" s="75"/>
      <c r="DC422" s="75"/>
      <c r="DD422" s="75"/>
      <c r="DE422" s="75"/>
      <c r="DF422" s="75"/>
      <c r="DG422" s="75"/>
      <c r="DH422" s="75"/>
      <c r="DI422" s="75"/>
      <c r="DJ422" s="75"/>
      <c r="DK422" s="75"/>
      <c r="DL422" s="75"/>
      <c r="DM422" s="75"/>
      <c r="DN422" s="75"/>
      <c r="DO422" s="75"/>
      <c r="DP422" s="75"/>
      <c r="DQ422" s="75"/>
      <c r="DR422" s="75"/>
      <c r="DS422" s="75"/>
      <c r="DT422" s="75"/>
      <c r="DU422" s="75"/>
      <c r="DV422" s="75"/>
      <c r="DW422" s="75"/>
      <c r="DX422" s="75"/>
      <c r="DY422" s="75"/>
      <c r="DZ422" s="75"/>
      <c r="EA422" s="75"/>
      <c r="EB422" s="75"/>
      <c r="EC422" s="75"/>
      <c r="ED422" s="75"/>
      <c r="EE422" s="75"/>
      <c r="EF422" s="75"/>
      <c r="EG422" s="75"/>
      <c r="EH422" s="75"/>
      <c r="EI422" s="75"/>
      <c r="EJ422" s="75"/>
      <c r="EK422" s="75"/>
      <c r="EL422" s="75"/>
      <c r="EM422" s="75"/>
      <c r="EN422" s="75"/>
      <c r="EO422" s="75"/>
      <c r="EP422" s="75"/>
      <c r="EQ422" s="75"/>
      <c r="ER422" s="75"/>
      <c r="ES422" s="75"/>
      <c r="ET422" s="75"/>
      <c r="EU422" s="75"/>
      <c r="EV422" s="75"/>
      <c r="EW422" s="75"/>
      <c r="EX422" s="75"/>
      <c r="EY422" s="75"/>
      <c r="EZ422" s="75"/>
      <c r="FA422" s="75"/>
      <c r="FB422" s="75"/>
      <c r="FC422" s="75"/>
      <c r="FD422" s="75"/>
      <c r="FE422" s="75"/>
      <c r="FF422" s="75"/>
      <c r="FG422" s="75"/>
      <c r="FH422" s="75"/>
      <c r="FI422" s="75"/>
      <c r="FJ422" s="75"/>
      <c r="FK422" s="75"/>
      <c r="FL422" s="75"/>
      <c r="FM422" s="75"/>
      <c r="FN422" s="75"/>
      <c r="FO422" s="75"/>
      <c r="FP422" s="75"/>
      <c r="FQ422" s="75"/>
      <c r="FR422" s="75"/>
    </row>
    <row r="423" spans="1:174" s="23" customFormat="1" ht="67.95" customHeight="1" outlineLevel="2">
      <c r="A423" s="50"/>
      <c r="B423" s="29"/>
      <c r="C423" s="54" t="s">
        <v>652</v>
      </c>
      <c r="D423" s="51" t="s">
        <v>653</v>
      </c>
      <c r="E423" s="24" t="s">
        <v>14</v>
      </c>
      <c r="F423" s="32">
        <v>181</v>
      </c>
      <c r="G423" s="28" t="s">
        <v>14</v>
      </c>
      <c r="H423" s="33">
        <v>175.6</v>
      </c>
      <c r="I423" s="28" t="s">
        <v>14</v>
      </c>
      <c r="J423" s="33">
        <v>172</v>
      </c>
      <c r="K423" s="28" t="s">
        <v>14</v>
      </c>
      <c r="L423" s="33">
        <v>168.4</v>
      </c>
      <c r="M423" s="64" t="s">
        <v>1214</v>
      </c>
      <c r="N423" s="37"/>
      <c r="O423" s="74">
        <f t="shared" si="5"/>
        <v>0</v>
      </c>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c r="AU423" s="75"/>
      <c r="AV423" s="75"/>
      <c r="AW423" s="75"/>
      <c r="AX423" s="75"/>
      <c r="AY423" s="75"/>
      <c r="AZ423" s="75"/>
      <c r="BA423" s="75"/>
      <c r="BB423" s="75"/>
      <c r="BC423" s="75"/>
      <c r="BD423" s="75"/>
      <c r="BE423" s="75"/>
      <c r="BF423" s="75"/>
      <c r="BG423" s="75"/>
      <c r="BH423" s="75"/>
      <c r="BI423" s="75"/>
      <c r="BJ423" s="75"/>
      <c r="BK423" s="75"/>
      <c r="BL423" s="75"/>
      <c r="BM423" s="75"/>
      <c r="BN423" s="75"/>
      <c r="BO423" s="75"/>
      <c r="BP423" s="75"/>
      <c r="BQ423" s="75"/>
      <c r="BR423" s="75"/>
      <c r="BS423" s="75"/>
      <c r="BT423" s="75"/>
      <c r="BU423" s="75"/>
      <c r="BV423" s="75"/>
      <c r="BW423" s="75"/>
      <c r="BX423" s="75"/>
      <c r="BY423" s="75"/>
      <c r="BZ423" s="75"/>
      <c r="CA423" s="75"/>
      <c r="CB423" s="75"/>
      <c r="CC423" s="75"/>
      <c r="CD423" s="75"/>
      <c r="CE423" s="75"/>
      <c r="CF423" s="75"/>
      <c r="CG423" s="75"/>
      <c r="CH423" s="75"/>
      <c r="CI423" s="75"/>
      <c r="CJ423" s="75"/>
      <c r="CK423" s="75"/>
      <c r="CL423" s="75"/>
      <c r="CM423" s="75"/>
      <c r="CN423" s="75"/>
      <c r="CO423" s="75"/>
      <c r="CP423" s="75"/>
      <c r="CQ423" s="75"/>
      <c r="CR423" s="75"/>
      <c r="CS423" s="75"/>
      <c r="CT423" s="75"/>
      <c r="CU423" s="75"/>
      <c r="CV423" s="75"/>
      <c r="CW423" s="75"/>
      <c r="CX423" s="75"/>
      <c r="CY423" s="75"/>
      <c r="CZ423" s="75"/>
      <c r="DA423" s="75"/>
      <c r="DB423" s="75"/>
      <c r="DC423" s="75"/>
      <c r="DD423" s="75"/>
      <c r="DE423" s="75"/>
      <c r="DF423" s="75"/>
      <c r="DG423" s="75"/>
      <c r="DH423" s="75"/>
      <c r="DI423" s="75"/>
      <c r="DJ423" s="75"/>
      <c r="DK423" s="75"/>
      <c r="DL423" s="75"/>
      <c r="DM423" s="75"/>
      <c r="DN423" s="75"/>
      <c r="DO423" s="75"/>
      <c r="DP423" s="75"/>
      <c r="DQ423" s="75"/>
      <c r="DR423" s="75"/>
      <c r="DS423" s="75"/>
      <c r="DT423" s="75"/>
      <c r="DU423" s="75"/>
      <c r="DV423" s="75"/>
      <c r="DW423" s="75"/>
      <c r="DX423" s="75"/>
      <c r="DY423" s="75"/>
      <c r="DZ423" s="75"/>
      <c r="EA423" s="75"/>
      <c r="EB423" s="75"/>
      <c r="EC423" s="75"/>
      <c r="ED423" s="75"/>
      <c r="EE423" s="75"/>
      <c r="EF423" s="75"/>
      <c r="EG423" s="75"/>
      <c r="EH423" s="75"/>
      <c r="EI423" s="75"/>
      <c r="EJ423" s="75"/>
      <c r="EK423" s="75"/>
      <c r="EL423" s="75"/>
      <c r="EM423" s="75"/>
      <c r="EN423" s="75"/>
      <c r="EO423" s="75"/>
      <c r="EP423" s="75"/>
      <c r="EQ423" s="75"/>
      <c r="ER423" s="75"/>
      <c r="ES423" s="75"/>
      <c r="ET423" s="75"/>
      <c r="EU423" s="75"/>
      <c r="EV423" s="75"/>
      <c r="EW423" s="75"/>
      <c r="EX423" s="75"/>
      <c r="EY423" s="75"/>
      <c r="EZ423" s="75"/>
      <c r="FA423" s="75"/>
      <c r="FB423" s="75"/>
      <c r="FC423" s="75"/>
      <c r="FD423" s="75"/>
      <c r="FE423" s="75"/>
      <c r="FF423" s="75"/>
      <c r="FG423" s="75"/>
      <c r="FH423" s="75"/>
      <c r="FI423" s="75"/>
      <c r="FJ423" s="75"/>
      <c r="FK423" s="75"/>
      <c r="FL423" s="75"/>
      <c r="FM423" s="75"/>
      <c r="FN423" s="75"/>
      <c r="FO423" s="75"/>
      <c r="FP423" s="75"/>
      <c r="FQ423" s="75"/>
      <c r="FR423" s="75"/>
    </row>
    <row r="424" spans="1:174" s="23" customFormat="1" ht="67.95" customHeight="1" outlineLevel="2">
      <c r="A424" s="50"/>
      <c r="B424" s="29"/>
      <c r="C424" s="54" t="s">
        <v>654</v>
      </c>
      <c r="D424" s="51" t="s">
        <v>655</v>
      </c>
      <c r="E424" s="24" t="s">
        <v>14</v>
      </c>
      <c r="F424" s="32">
        <v>181</v>
      </c>
      <c r="G424" s="28" t="s">
        <v>14</v>
      </c>
      <c r="H424" s="33">
        <v>175.6</v>
      </c>
      <c r="I424" s="28" t="s">
        <v>14</v>
      </c>
      <c r="J424" s="33">
        <v>172</v>
      </c>
      <c r="K424" s="28" t="s">
        <v>14</v>
      </c>
      <c r="L424" s="33">
        <v>168.4</v>
      </c>
      <c r="M424" s="64" t="s">
        <v>1215</v>
      </c>
      <c r="N424" s="37"/>
      <c r="O424" s="74">
        <f t="shared" si="5"/>
        <v>0</v>
      </c>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c r="AU424" s="75"/>
      <c r="AV424" s="75"/>
      <c r="AW424" s="75"/>
      <c r="AX424" s="75"/>
      <c r="AY424" s="75"/>
      <c r="AZ424" s="75"/>
      <c r="BA424" s="75"/>
      <c r="BB424" s="75"/>
      <c r="BC424" s="75"/>
      <c r="BD424" s="75"/>
      <c r="BE424" s="75"/>
      <c r="BF424" s="75"/>
      <c r="BG424" s="75"/>
      <c r="BH424" s="75"/>
      <c r="BI424" s="75"/>
      <c r="BJ424" s="75"/>
      <c r="BK424" s="75"/>
      <c r="BL424" s="75"/>
      <c r="BM424" s="75"/>
      <c r="BN424" s="75"/>
      <c r="BO424" s="75"/>
      <c r="BP424" s="75"/>
      <c r="BQ424" s="75"/>
      <c r="BR424" s="75"/>
      <c r="BS424" s="75"/>
      <c r="BT424" s="75"/>
      <c r="BU424" s="75"/>
      <c r="BV424" s="75"/>
      <c r="BW424" s="75"/>
      <c r="BX424" s="75"/>
      <c r="BY424" s="75"/>
      <c r="BZ424" s="75"/>
      <c r="CA424" s="75"/>
      <c r="CB424" s="75"/>
      <c r="CC424" s="75"/>
      <c r="CD424" s="75"/>
      <c r="CE424" s="75"/>
      <c r="CF424" s="75"/>
      <c r="CG424" s="75"/>
      <c r="CH424" s="75"/>
      <c r="CI424" s="75"/>
      <c r="CJ424" s="75"/>
      <c r="CK424" s="75"/>
      <c r="CL424" s="75"/>
      <c r="CM424" s="75"/>
      <c r="CN424" s="75"/>
      <c r="CO424" s="75"/>
      <c r="CP424" s="75"/>
      <c r="CQ424" s="75"/>
      <c r="CR424" s="75"/>
      <c r="CS424" s="75"/>
      <c r="CT424" s="75"/>
      <c r="CU424" s="75"/>
      <c r="CV424" s="75"/>
      <c r="CW424" s="75"/>
      <c r="CX424" s="75"/>
      <c r="CY424" s="75"/>
      <c r="CZ424" s="75"/>
      <c r="DA424" s="75"/>
      <c r="DB424" s="75"/>
      <c r="DC424" s="75"/>
      <c r="DD424" s="75"/>
      <c r="DE424" s="75"/>
      <c r="DF424" s="75"/>
      <c r="DG424" s="75"/>
      <c r="DH424" s="75"/>
      <c r="DI424" s="75"/>
      <c r="DJ424" s="75"/>
      <c r="DK424" s="75"/>
      <c r="DL424" s="75"/>
      <c r="DM424" s="75"/>
      <c r="DN424" s="75"/>
      <c r="DO424" s="75"/>
      <c r="DP424" s="75"/>
      <c r="DQ424" s="75"/>
      <c r="DR424" s="75"/>
      <c r="DS424" s="75"/>
      <c r="DT424" s="75"/>
      <c r="DU424" s="75"/>
      <c r="DV424" s="75"/>
      <c r="DW424" s="75"/>
      <c r="DX424" s="75"/>
      <c r="DY424" s="75"/>
      <c r="DZ424" s="75"/>
      <c r="EA424" s="75"/>
      <c r="EB424" s="75"/>
      <c r="EC424" s="75"/>
      <c r="ED424" s="75"/>
      <c r="EE424" s="75"/>
      <c r="EF424" s="75"/>
      <c r="EG424" s="75"/>
      <c r="EH424" s="75"/>
      <c r="EI424" s="75"/>
      <c r="EJ424" s="75"/>
      <c r="EK424" s="75"/>
      <c r="EL424" s="75"/>
      <c r="EM424" s="75"/>
      <c r="EN424" s="75"/>
      <c r="EO424" s="75"/>
      <c r="EP424" s="75"/>
      <c r="EQ424" s="75"/>
      <c r="ER424" s="75"/>
      <c r="ES424" s="75"/>
      <c r="ET424" s="75"/>
      <c r="EU424" s="75"/>
      <c r="EV424" s="75"/>
      <c r="EW424" s="75"/>
      <c r="EX424" s="75"/>
      <c r="EY424" s="75"/>
      <c r="EZ424" s="75"/>
      <c r="FA424" s="75"/>
      <c r="FB424" s="75"/>
      <c r="FC424" s="75"/>
      <c r="FD424" s="75"/>
      <c r="FE424" s="75"/>
      <c r="FF424" s="75"/>
      <c r="FG424" s="75"/>
      <c r="FH424" s="75"/>
      <c r="FI424" s="75"/>
      <c r="FJ424" s="75"/>
      <c r="FK424" s="75"/>
      <c r="FL424" s="75"/>
      <c r="FM424" s="75"/>
      <c r="FN424" s="75"/>
      <c r="FO424" s="75"/>
      <c r="FP424" s="75"/>
      <c r="FQ424" s="75"/>
      <c r="FR424" s="75"/>
    </row>
    <row r="425" spans="1:174" s="23" customFormat="1" ht="67.95" customHeight="1" outlineLevel="2">
      <c r="A425" s="50"/>
      <c r="B425" s="29"/>
      <c r="C425" s="54" t="s">
        <v>656</v>
      </c>
      <c r="D425" s="51" t="s">
        <v>657</v>
      </c>
      <c r="E425" s="24" t="s">
        <v>14</v>
      </c>
      <c r="F425" s="30">
        <v>1070</v>
      </c>
      <c r="G425" s="28" t="s">
        <v>14</v>
      </c>
      <c r="H425" s="31">
        <v>1037.9000000000001</v>
      </c>
      <c r="I425" s="28" t="s">
        <v>14</v>
      </c>
      <c r="J425" s="31">
        <v>1016.5</v>
      </c>
      <c r="K425" s="28" t="s">
        <v>14</v>
      </c>
      <c r="L425" s="33">
        <v>995.1</v>
      </c>
      <c r="M425" s="64" t="s">
        <v>1216</v>
      </c>
      <c r="N425" s="37"/>
      <c r="O425" s="74">
        <f t="shared" si="5"/>
        <v>0</v>
      </c>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c r="AU425" s="75"/>
      <c r="AV425" s="75"/>
      <c r="AW425" s="75"/>
      <c r="AX425" s="75"/>
      <c r="AY425" s="75"/>
      <c r="AZ425" s="75"/>
      <c r="BA425" s="75"/>
      <c r="BB425" s="75"/>
      <c r="BC425" s="75"/>
      <c r="BD425" s="75"/>
      <c r="BE425" s="75"/>
      <c r="BF425" s="75"/>
      <c r="BG425" s="75"/>
      <c r="BH425" s="75"/>
      <c r="BI425" s="75"/>
      <c r="BJ425" s="75"/>
      <c r="BK425" s="75"/>
      <c r="BL425" s="75"/>
      <c r="BM425" s="75"/>
      <c r="BN425" s="75"/>
      <c r="BO425" s="75"/>
      <c r="BP425" s="75"/>
      <c r="BQ425" s="75"/>
      <c r="BR425" s="75"/>
      <c r="BS425" s="75"/>
      <c r="BT425" s="75"/>
      <c r="BU425" s="75"/>
      <c r="BV425" s="75"/>
      <c r="BW425" s="75"/>
      <c r="BX425" s="75"/>
      <c r="BY425" s="75"/>
      <c r="BZ425" s="75"/>
      <c r="CA425" s="75"/>
      <c r="CB425" s="75"/>
      <c r="CC425" s="75"/>
      <c r="CD425" s="75"/>
      <c r="CE425" s="75"/>
      <c r="CF425" s="75"/>
      <c r="CG425" s="75"/>
      <c r="CH425" s="75"/>
      <c r="CI425" s="75"/>
      <c r="CJ425" s="75"/>
      <c r="CK425" s="75"/>
      <c r="CL425" s="75"/>
      <c r="CM425" s="75"/>
      <c r="CN425" s="75"/>
      <c r="CO425" s="75"/>
      <c r="CP425" s="75"/>
      <c r="CQ425" s="75"/>
      <c r="CR425" s="75"/>
      <c r="CS425" s="75"/>
      <c r="CT425" s="75"/>
      <c r="CU425" s="75"/>
      <c r="CV425" s="75"/>
      <c r="CW425" s="75"/>
      <c r="CX425" s="75"/>
      <c r="CY425" s="75"/>
      <c r="CZ425" s="75"/>
      <c r="DA425" s="75"/>
      <c r="DB425" s="75"/>
      <c r="DC425" s="75"/>
      <c r="DD425" s="75"/>
      <c r="DE425" s="75"/>
      <c r="DF425" s="75"/>
      <c r="DG425" s="75"/>
      <c r="DH425" s="75"/>
      <c r="DI425" s="75"/>
      <c r="DJ425" s="75"/>
      <c r="DK425" s="75"/>
      <c r="DL425" s="75"/>
      <c r="DM425" s="75"/>
      <c r="DN425" s="75"/>
      <c r="DO425" s="75"/>
      <c r="DP425" s="75"/>
      <c r="DQ425" s="75"/>
      <c r="DR425" s="75"/>
      <c r="DS425" s="75"/>
      <c r="DT425" s="75"/>
      <c r="DU425" s="75"/>
      <c r="DV425" s="75"/>
      <c r="DW425" s="75"/>
      <c r="DX425" s="75"/>
      <c r="DY425" s="75"/>
      <c r="DZ425" s="75"/>
      <c r="EA425" s="75"/>
      <c r="EB425" s="75"/>
      <c r="EC425" s="75"/>
      <c r="ED425" s="75"/>
      <c r="EE425" s="75"/>
      <c r="EF425" s="75"/>
      <c r="EG425" s="75"/>
      <c r="EH425" s="75"/>
      <c r="EI425" s="75"/>
      <c r="EJ425" s="75"/>
      <c r="EK425" s="75"/>
      <c r="EL425" s="75"/>
      <c r="EM425" s="75"/>
      <c r="EN425" s="75"/>
      <c r="EO425" s="75"/>
      <c r="EP425" s="75"/>
      <c r="EQ425" s="75"/>
      <c r="ER425" s="75"/>
      <c r="ES425" s="75"/>
      <c r="ET425" s="75"/>
      <c r="EU425" s="75"/>
      <c r="EV425" s="75"/>
      <c r="EW425" s="75"/>
      <c r="EX425" s="75"/>
      <c r="EY425" s="75"/>
      <c r="EZ425" s="75"/>
      <c r="FA425" s="75"/>
      <c r="FB425" s="75"/>
      <c r="FC425" s="75"/>
      <c r="FD425" s="75"/>
      <c r="FE425" s="75"/>
      <c r="FF425" s="75"/>
      <c r="FG425" s="75"/>
      <c r="FH425" s="75"/>
      <c r="FI425" s="75"/>
      <c r="FJ425" s="75"/>
      <c r="FK425" s="75"/>
      <c r="FL425" s="75"/>
      <c r="FM425" s="75"/>
      <c r="FN425" s="75"/>
      <c r="FO425" s="75"/>
      <c r="FP425" s="75"/>
      <c r="FQ425" s="75"/>
      <c r="FR425" s="75"/>
    </row>
    <row r="426" spans="1:174" s="43" customFormat="1" ht="16.05" customHeight="1" outlineLevel="1">
      <c r="A426" s="65"/>
      <c r="B426" s="38" t="s">
        <v>658</v>
      </c>
      <c r="C426" s="66"/>
      <c r="D426" s="67"/>
      <c r="E426" s="39"/>
      <c r="F426" s="40"/>
      <c r="G426" s="41"/>
      <c r="H426" s="41"/>
      <c r="I426" s="41"/>
      <c r="J426" s="41"/>
      <c r="K426" s="41"/>
      <c r="L426" s="41"/>
      <c r="M426" s="68"/>
      <c r="N426" s="42"/>
      <c r="O426" s="74">
        <f t="shared" si="5"/>
        <v>0</v>
      </c>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c r="AM426" s="73"/>
      <c r="AN426" s="73"/>
      <c r="AO426" s="73"/>
      <c r="AP426" s="73"/>
      <c r="AQ426" s="73"/>
      <c r="AR426" s="73"/>
      <c r="AS426" s="73"/>
      <c r="AT426" s="73"/>
      <c r="AU426" s="73"/>
      <c r="AV426" s="73"/>
      <c r="AW426" s="73"/>
      <c r="AX426" s="73"/>
      <c r="AY426" s="73"/>
      <c r="AZ426" s="73"/>
      <c r="BA426" s="73"/>
      <c r="BB426" s="73"/>
      <c r="BC426" s="73"/>
      <c r="BD426" s="73"/>
      <c r="BE426" s="73"/>
      <c r="BF426" s="73"/>
      <c r="BG426" s="73"/>
      <c r="BH426" s="73"/>
      <c r="BI426" s="73"/>
      <c r="BJ426" s="73"/>
      <c r="BK426" s="73"/>
      <c r="BL426" s="73"/>
      <c r="BM426" s="73"/>
      <c r="BN426" s="73"/>
      <c r="BO426" s="73"/>
      <c r="BP426" s="73"/>
      <c r="BQ426" s="73"/>
      <c r="BR426" s="73"/>
      <c r="BS426" s="73"/>
      <c r="BT426" s="73"/>
      <c r="BU426" s="73"/>
      <c r="BV426" s="73"/>
      <c r="BW426" s="73"/>
      <c r="BX426" s="73"/>
      <c r="BY426" s="73"/>
      <c r="BZ426" s="73"/>
      <c r="CA426" s="73"/>
      <c r="CB426" s="73"/>
      <c r="CC426" s="73"/>
      <c r="CD426" s="73"/>
      <c r="CE426" s="73"/>
      <c r="CF426" s="73"/>
      <c r="CG426" s="73"/>
      <c r="CH426" s="73"/>
      <c r="CI426" s="73"/>
      <c r="CJ426" s="73"/>
      <c r="CK426" s="73"/>
      <c r="CL426" s="73"/>
      <c r="CM426" s="73"/>
      <c r="CN426" s="73"/>
      <c r="CO426" s="73"/>
      <c r="CP426" s="73"/>
      <c r="CQ426" s="73"/>
      <c r="CR426" s="73"/>
      <c r="CS426" s="73"/>
      <c r="CT426" s="73"/>
      <c r="CU426" s="73"/>
      <c r="CV426" s="73"/>
      <c r="CW426" s="73"/>
      <c r="CX426" s="73"/>
      <c r="CY426" s="73"/>
      <c r="CZ426" s="73"/>
      <c r="DA426" s="73"/>
      <c r="DB426" s="73"/>
      <c r="DC426" s="73"/>
      <c r="DD426" s="73"/>
      <c r="DE426" s="73"/>
      <c r="DF426" s="73"/>
      <c r="DG426" s="73"/>
      <c r="DH426" s="73"/>
      <c r="DI426" s="73"/>
      <c r="DJ426" s="73"/>
      <c r="DK426" s="73"/>
      <c r="DL426" s="73"/>
      <c r="DM426" s="73"/>
      <c r="DN426" s="73"/>
      <c r="DO426" s="73"/>
      <c r="DP426" s="73"/>
      <c r="DQ426" s="73"/>
      <c r="DR426" s="73"/>
      <c r="DS426" s="73"/>
      <c r="DT426" s="73"/>
      <c r="DU426" s="73"/>
      <c r="DV426" s="73"/>
      <c r="DW426" s="73"/>
      <c r="DX426" s="73"/>
      <c r="DY426" s="73"/>
      <c r="DZ426" s="73"/>
      <c r="EA426" s="73"/>
      <c r="EB426" s="73"/>
      <c r="EC426" s="73"/>
      <c r="ED426" s="73"/>
      <c r="EE426" s="73"/>
      <c r="EF426" s="73"/>
      <c r="EG426" s="73"/>
      <c r="EH426" s="73"/>
      <c r="EI426" s="73"/>
      <c r="EJ426" s="73"/>
      <c r="EK426" s="73"/>
      <c r="EL426" s="73"/>
      <c r="EM426" s="73"/>
      <c r="EN426" s="73"/>
      <c r="EO426" s="73"/>
      <c r="EP426" s="73"/>
      <c r="EQ426" s="73"/>
      <c r="ER426" s="73"/>
      <c r="ES426" s="73"/>
      <c r="ET426" s="73"/>
      <c r="EU426" s="73"/>
      <c r="EV426" s="73"/>
      <c r="EW426" s="73"/>
      <c r="EX426" s="73"/>
      <c r="EY426" s="73"/>
      <c r="EZ426" s="73"/>
      <c r="FA426" s="73"/>
      <c r="FB426" s="73"/>
      <c r="FC426" s="73"/>
      <c r="FD426" s="73"/>
      <c r="FE426" s="73"/>
      <c r="FF426" s="73"/>
      <c r="FG426" s="73"/>
      <c r="FH426" s="73"/>
      <c r="FI426" s="73"/>
      <c r="FJ426" s="73"/>
      <c r="FK426" s="73"/>
      <c r="FL426" s="73"/>
      <c r="FM426" s="73"/>
      <c r="FN426" s="73"/>
      <c r="FO426" s="73"/>
      <c r="FP426" s="73"/>
      <c r="FQ426" s="73"/>
      <c r="FR426" s="73"/>
    </row>
    <row r="427" spans="1:174" s="23" customFormat="1" ht="67.95" customHeight="1" outlineLevel="2">
      <c r="A427" s="50"/>
      <c r="B427" s="29"/>
      <c r="C427" s="54" t="s">
        <v>659</v>
      </c>
      <c r="D427" s="51" t="s">
        <v>660</v>
      </c>
      <c r="E427" s="24" t="s">
        <v>14</v>
      </c>
      <c r="F427" s="32">
        <v>554</v>
      </c>
      <c r="G427" s="28" t="s">
        <v>14</v>
      </c>
      <c r="H427" s="33">
        <v>537.4</v>
      </c>
      <c r="I427" s="28" t="s">
        <v>14</v>
      </c>
      <c r="J427" s="33">
        <v>526.29999999999995</v>
      </c>
      <c r="K427" s="28" t="s">
        <v>14</v>
      </c>
      <c r="L427" s="33">
        <v>515.29999999999995</v>
      </c>
      <c r="M427" s="64"/>
      <c r="N427" s="37"/>
      <c r="O427" s="74">
        <f t="shared" si="5"/>
        <v>0</v>
      </c>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c r="AU427" s="75"/>
      <c r="AV427" s="75"/>
      <c r="AW427" s="75"/>
      <c r="AX427" s="75"/>
      <c r="AY427" s="75"/>
      <c r="AZ427" s="75"/>
      <c r="BA427" s="75"/>
      <c r="BB427" s="75"/>
      <c r="BC427" s="75"/>
      <c r="BD427" s="75"/>
      <c r="BE427" s="75"/>
      <c r="BF427" s="75"/>
      <c r="BG427" s="75"/>
      <c r="BH427" s="75"/>
      <c r="BI427" s="75"/>
      <c r="BJ427" s="75"/>
      <c r="BK427" s="75"/>
      <c r="BL427" s="75"/>
      <c r="BM427" s="75"/>
      <c r="BN427" s="75"/>
      <c r="BO427" s="75"/>
      <c r="BP427" s="75"/>
      <c r="BQ427" s="75"/>
      <c r="BR427" s="75"/>
      <c r="BS427" s="75"/>
      <c r="BT427" s="75"/>
      <c r="BU427" s="75"/>
      <c r="BV427" s="75"/>
      <c r="BW427" s="75"/>
      <c r="BX427" s="75"/>
      <c r="BY427" s="75"/>
      <c r="BZ427" s="75"/>
      <c r="CA427" s="75"/>
      <c r="CB427" s="75"/>
      <c r="CC427" s="75"/>
      <c r="CD427" s="75"/>
      <c r="CE427" s="75"/>
      <c r="CF427" s="75"/>
      <c r="CG427" s="75"/>
      <c r="CH427" s="75"/>
      <c r="CI427" s="75"/>
      <c r="CJ427" s="75"/>
      <c r="CK427" s="75"/>
      <c r="CL427" s="75"/>
      <c r="CM427" s="75"/>
      <c r="CN427" s="75"/>
      <c r="CO427" s="75"/>
      <c r="CP427" s="75"/>
      <c r="CQ427" s="75"/>
      <c r="CR427" s="75"/>
      <c r="CS427" s="75"/>
      <c r="CT427" s="75"/>
      <c r="CU427" s="75"/>
      <c r="CV427" s="75"/>
      <c r="CW427" s="75"/>
      <c r="CX427" s="75"/>
      <c r="CY427" s="75"/>
      <c r="CZ427" s="75"/>
      <c r="DA427" s="75"/>
      <c r="DB427" s="75"/>
      <c r="DC427" s="75"/>
      <c r="DD427" s="75"/>
      <c r="DE427" s="75"/>
      <c r="DF427" s="75"/>
      <c r="DG427" s="75"/>
      <c r="DH427" s="75"/>
      <c r="DI427" s="75"/>
      <c r="DJ427" s="75"/>
      <c r="DK427" s="75"/>
      <c r="DL427" s="75"/>
      <c r="DM427" s="75"/>
      <c r="DN427" s="75"/>
      <c r="DO427" s="75"/>
      <c r="DP427" s="75"/>
      <c r="DQ427" s="75"/>
      <c r="DR427" s="75"/>
      <c r="DS427" s="75"/>
      <c r="DT427" s="75"/>
      <c r="DU427" s="75"/>
      <c r="DV427" s="75"/>
      <c r="DW427" s="75"/>
      <c r="DX427" s="75"/>
      <c r="DY427" s="75"/>
      <c r="DZ427" s="75"/>
      <c r="EA427" s="75"/>
      <c r="EB427" s="75"/>
      <c r="EC427" s="75"/>
      <c r="ED427" s="75"/>
      <c r="EE427" s="75"/>
      <c r="EF427" s="75"/>
      <c r="EG427" s="75"/>
      <c r="EH427" s="75"/>
      <c r="EI427" s="75"/>
      <c r="EJ427" s="75"/>
      <c r="EK427" s="75"/>
      <c r="EL427" s="75"/>
      <c r="EM427" s="75"/>
      <c r="EN427" s="75"/>
      <c r="EO427" s="75"/>
      <c r="EP427" s="75"/>
      <c r="EQ427" s="75"/>
      <c r="ER427" s="75"/>
      <c r="ES427" s="75"/>
      <c r="ET427" s="75"/>
      <c r="EU427" s="75"/>
      <c r="EV427" s="75"/>
      <c r="EW427" s="75"/>
      <c r="EX427" s="75"/>
      <c r="EY427" s="75"/>
      <c r="EZ427" s="75"/>
      <c r="FA427" s="75"/>
      <c r="FB427" s="75"/>
      <c r="FC427" s="75"/>
      <c r="FD427" s="75"/>
      <c r="FE427" s="75"/>
      <c r="FF427" s="75"/>
      <c r="FG427" s="75"/>
      <c r="FH427" s="75"/>
      <c r="FI427" s="75"/>
      <c r="FJ427" s="75"/>
      <c r="FK427" s="75"/>
      <c r="FL427" s="75"/>
      <c r="FM427" s="75"/>
      <c r="FN427" s="75"/>
      <c r="FO427" s="75"/>
      <c r="FP427" s="75"/>
      <c r="FQ427" s="75"/>
      <c r="FR427" s="75"/>
    </row>
    <row r="428" spans="1:174" s="43" customFormat="1" ht="16.05" customHeight="1" outlineLevel="1">
      <c r="A428" s="65"/>
      <c r="B428" s="38" t="s">
        <v>661</v>
      </c>
      <c r="C428" s="66"/>
      <c r="D428" s="67"/>
      <c r="E428" s="39"/>
      <c r="F428" s="40"/>
      <c r="G428" s="41"/>
      <c r="H428" s="41"/>
      <c r="I428" s="41"/>
      <c r="J428" s="41"/>
      <c r="K428" s="41"/>
      <c r="L428" s="41"/>
      <c r="M428" s="68"/>
      <c r="N428" s="42"/>
      <c r="O428" s="74">
        <f t="shared" si="5"/>
        <v>0</v>
      </c>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c r="AM428" s="73"/>
      <c r="AN428" s="73"/>
      <c r="AO428" s="73"/>
      <c r="AP428" s="73"/>
      <c r="AQ428" s="73"/>
      <c r="AR428" s="73"/>
      <c r="AS428" s="73"/>
      <c r="AT428" s="73"/>
      <c r="AU428" s="73"/>
      <c r="AV428" s="73"/>
      <c r="AW428" s="73"/>
      <c r="AX428" s="73"/>
      <c r="AY428" s="73"/>
      <c r="AZ428" s="73"/>
      <c r="BA428" s="73"/>
      <c r="BB428" s="73"/>
      <c r="BC428" s="73"/>
      <c r="BD428" s="73"/>
      <c r="BE428" s="73"/>
      <c r="BF428" s="73"/>
      <c r="BG428" s="73"/>
      <c r="BH428" s="73"/>
      <c r="BI428" s="73"/>
      <c r="BJ428" s="73"/>
      <c r="BK428" s="73"/>
      <c r="BL428" s="73"/>
      <c r="BM428" s="73"/>
      <c r="BN428" s="73"/>
      <c r="BO428" s="73"/>
      <c r="BP428" s="73"/>
      <c r="BQ428" s="73"/>
      <c r="BR428" s="73"/>
      <c r="BS428" s="73"/>
      <c r="BT428" s="73"/>
      <c r="BU428" s="73"/>
      <c r="BV428" s="73"/>
      <c r="BW428" s="73"/>
      <c r="BX428" s="73"/>
      <c r="BY428" s="73"/>
      <c r="BZ428" s="73"/>
      <c r="CA428" s="73"/>
      <c r="CB428" s="73"/>
      <c r="CC428" s="73"/>
      <c r="CD428" s="73"/>
      <c r="CE428" s="73"/>
      <c r="CF428" s="73"/>
      <c r="CG428" s="73"/>
      <c r="CH428" s="73"/>
      <c r="CI428" s="73"/>
      <c r="CJ428" s="73"/>
      <c r="CK428" s="73"/>
      <c r="CL428" s="73"/>
      <c r="CM428" s="73"/>
      <c r="CN428" s="73"/>
      <c r="CO428" s="73"/>
      <c r="CP428" s="73"/>
      <c r="CQ428" s="73"/>
      <c r="CR428" s="73"/>
      <c r="CS428" s="73"/>
      <c r="CT428" s="73"/>
      <c r="CU428" s="73"/>
      <c r="CV428" s="73"/>
      <c r="CW428" s="73"/>
      <c r="CX428" s="73"/>
      <c r="CY428" s="73"/>
      <c r="CZ428" s="73"/>
      <c r="DA428" s="73"/>
      <c r="DB428" s="73"/>
      <c r="DC428" s="73"/>
      <c r="DD428" s="73"/>
      <c r="DE428" s="73"/>
      <c r="DF428" s="73"/>
      <c r="DG428" s="73"/>
      <c r="DH428" s="73"/>
      <c r="DI428" s="73"/>
      <c r="DJ428" s="73"/>
      <c r="DK428" s="73"/>
      <c r="DL428" s="73"/>
      <c r="DM428" s="73"/>
      <c r="DN428" s="73"/>
      <c r="DO428" s="73"/>
      <c r="DP428" s="73"/>
      <c r="DQ428" s="73"/>
      <c r="DR428" s="73"/>
      <c r="DS428" s="73"/>
      <c r="DT428" s="73"/>
      <c r="DU428" s="73"/>
      <c r="DV428" s="73"/>
      <c r="DW428" s="73"/>
      <c r="DX428" s="73"/>
      <c r="DY428" s="73"/>
      <c r="DZ428" s="73"/>
      <c r="EA428" s="73"/>
      <c r="EB428" s="73"/>
      <c r="EC428" s="73"/>
      <c r="ED428" s="73"/>
      <c r="EE428" s="73"/>
      <c r="EF428" s="73"/>
      <c r="EG428" s="73"/>
      <c r="EH428" s="73"/>
      <c r="EI428" s="73"/>
      <c r="EJ428" s="73"/>
      <c r="EK428" s="73"/>
      <c r="EL428" s="73"/>
      <c r="EM428" s="73"/>
      <c r="EN428" s="73"/>
      <c r="EO428" s="73"/>
      <c r="EP428" s="73"/>
      <c r="EQ428" s="73"/>
      <c r="ER428" s="73"/>
      <c r="ES428" s="73"/>
      <c r="ET428" s="73"/>
      <c r="EU428" s="73"/>
      <c r="EV428" s="73"/>
      <c r="EW428" s="73"/>
      <c r="EX428" s="73"/>
      <c r="EY428" s="73"/>
      <c r="EZ428" s="73"/>
      <c r="FA428" s="73"/>
      <c r="FB428" s="73"/>
      <c r="FC428" s="73"/>
      <c r="FD428" s="73"/>
      <c r="FE428" s="73"/>
      <c r="FF428" s="73"/>
      <c r="FG428" s="73"/>
      <c r="FH428" s="73"/>
      <c r="FI428" s="73"/>
      <c r="FJ428" s="73"/>
      <c r="FK428" s="73"/>
      <c r="FL428" s="73"/>
      <c r="FM428" s="73"/>
      <c r="FN428" s="73"/>
      <c r="FO428" s="73"/>
      <c r="FP428" s="73"/>
      <c r="FQ428" s="73"/>
      <c r="FR428" s="73"/>
    </row>
    <row r="429" spans="1:174" s="23" customFormat="1" ht="67.95" customHeight="1" outlineLevel="2">
      <c r="A429" s="50"/>
      <c r="B429" s="29"/>
      <c r="C429" s="54" t="s">
        <v>662</v>
      </c>
      <c r="D429" s="51" t="s">
        <v>663</v>
      </c>
      <c r="E429" s="24" t="s">
        <v>14</v>
      </c>
      <c r="F429" s="32">
        <v>383</v>
      </c>
      <c r="G429" s="28" t="s">
        <v>14</v>
      </c>
      <c r="H429" s="33">
        <v>371.5</v>
      </c>
      <c r="I429" s="28" t="s">
        <v>14</v>
      </c>
      <c r="J429" s="33">
        <v>363.9</v>
      </c>
      <c r="K429" s="28" t="s">
        <v>14</v>
      </c>
      <c r="L429" s="33">
        <v>356.2</v>
      </c>
      <c r="M429" s="64"/>
      <c r="N429" s="37"/>
      <c r="O429" s="74">
        <f t="shared" si="5"/>
        <v>0</v>
      </c>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c r="AU429" s="75"/>
      <c r="AV429" s="75"/>
      <c r="AW429" s="75"/>
      <c r="AX429" s="75"/>
      <c r="AY429" s="75"/>
      <c r="AZ429" s="75"/>
      <c r="BA429" s="75"/>
      <c r="BB429" s="75"/>
      <c r="BC429" s="75"/>
      <c r="BD429" s="75"/>
      <c r="BE429" s="75"/>
      <c r="BF429" s="75"/>
      <c r="BG429" s="75"/>
      <c r="BH429" s="75"/>
      <c r="BI429" s="75"/>
      <c r="BJ429" s="75"/>
      <c r="BK429" s="75"/>
      <c r="BL429" s="75"/>
      <c r="BM429" s="75"/>
      <c r="BN429" s="75"/>
      <c r="BO429" s="75"/>
      <c r="BP429" s="75"/>
      <c r="BQ429" s="75"/>
      <c r="BR429" s="75"/>
      <c r="BS429" s="75"/>
      <c r="BT429" s="75"/>
      <c r="BU429" s="75"/>
      <c r="BV429" s="75"/>
      <c r="BW429" s="75"/>
      <c r="BX429" s="75"/>
      <c r="BY429" s="75"/>
      <c r="BZ429" s="75"/>
      <c r="CA429" s="75"/>
      <c r="CB429" s="75"/>
      <c r="CC429" s="75"/>
      <c r="CD429" s="75"/>
      <c r="CE429" s="75"/>
      <c r="CF429" s="75"/>
      <c r="CG429" s="75"/>
      <c r="CH429" s="75"/>
      <c r="CI429" s="75"/>
      <c r="CJ429" s="75"/>
      <c r="CK429" s="75"/>
      <c r="CL429" s="75"/>
      <c r="CM429" s="75"/>
      <c r="CN429" s="75"/>
      <c r="CO429" s="75"/>
      <c r="CP429" s="75"/>
      <c r="CQ429" s="75"/>
      <c r="CR429" s="75"/>
      <c r="CS429" s="75"/>
      <c r="CT429" s="75"/>
      <c r="CU429" s="75"/>
      <c r="CV429" s="75"/>
      <c r="CW429" s="75"/>
      <c r="CX429" s="75"/>
      <c r="CY429" s="75"/>
      <c r="CZ429" s="75"/>
      <c r="DA429" s="75"/>
      <c r="DB429" s="75"/>
      <c r="DC429" s="75"/>
      <c r="DD429" s="75"/>
      <c r="DE429" s="75"/>
      <c r="DF429" s="75"/>
      <c r="DG429" s="75"/>
      <c r="DH429" s="75"/>
      <c r="DI429" s="75"/>
      <c r="DJ429" s="75"/>
      <c r="DK429" s="75"/>
      <c r="DL429" s="75"/>
      <c r="DM429" s="75"/>
      <c r="DN429" s="75"/>
      <c r="DO429" s="75"/>
      <c r="DP429" s="75"/>
      <c r="DQ429" s="75"/>
      <c r="DR429" s="75"/>
      <c r="DS429" s="75"/>
      <c r="DT429" s="75"/>
      <c r="DU429" s="75"/>
      <c r="DV429" s="75"/>
      <c r="DW429" s="75"/>
      <c r="DX429" s="75"/>
      <c r="DY429" s="75"/>
      <c r="DZ429" s="75"/>
      <c r="EA429" s="75"/>
      <c r="EB429" s="75"/>
      <c r="EC429" s="75"/>
      <c r="ED429" s="75"/>
      <c r="EE429" s="75"/>
      <c r="EF429" s="75"/>
      <c r="EG429" s="75"/>
      <c r="EH429" s="75"/>
      <c r="EI429" s="75"/>
      <c r="EJ429" s="75"/>
      <c r="EK429" s="75"/>
      <c r="EL429" s="75"/>
      <c r="EM429" s="75"/>
      <c r="EN429" s="75"/>
      <c r="EO429" s="75"/>
      <c r="EP429" s="75"/>
      <c r="EQ429" s="75"/>
      <c r="ER429" s="75"/>
      <c r="ES429" s="75"/>
      <c r="ET429" s="75"/>
      <c r="EU429" s="75"/>
      <c r="EV429" s="75"/>
      <c r="EW429" s="75"/>
      <c r="EX429" s="75"/>
      <c r="EY429" s="75"/>
      <c r="EZ429" s="75"/>
      <c r="FA429" s="75"/>
      <c r="FB429" s="75"/>
      <c r="FC429" s="75"/>
      <c r="FD429" s="75"/>
      <c r="FE429" s="75"/>
      <c r="FF429" s="75"/>
      <c r="FG429" s="75"/>
      <c r="FH429" s="75"/>
      <c r="FI429" s="75"/>
      <c r="FJ429" s="75"/>
      <c r="FK429" s="75"/>
      <c r="FL429" s="75"/>
      <c r="FM429" s="75"/>
      <c r="FN429" s="75"/>
      <c r="FO429" s="75"/>
      <c r="FP429" s="75"/>
      <c r="FQ429" s="75"/>
      <c r="FR429" s="75"/>
    </row>
    <row r="430" spans="1:174" s="43" customFormat="1" ht="16.05" customHeight="1" outlineLevel="1">
      <c r="A430" s="65"/>
      <c r="B430" s="38" t="s">
        <v>664</v>
      </c>
      <c r="C430" s="66"/>
      <c r="D430" s="67"/>
      <c r="E430" s="39"/>
      <c r="F430" s="40"/>
      <c r="G430" s="41"/>
      <c r="H430" s="41"/>
      <c r="I430" s="41"/>
      <c r="J430" s="41"/>
      <c r="K430" s="41"/>
      <c r="L430" s="41"/>
      <c r="M430" s="68"/>
      <c r="N430" s="42"/>
      <c r="O430" s="74">
        <f t="shared" si="5"/>
        <v>0</v>
      </c>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c r="AM430" s="73"/>
      <c r="AN430" s="73"/>
      <c r="AO430" s="73"/>
      <c r="AP430" s="73"/>
      <c r="AQ430" s="73"/>
      <c r="AR430" s="73"/>
      <c r="AS430" s="73"/>
      <c r="AT430" s="73"/>
      <c r="AU430" s="73"/>
      <c r="AV430" s="73"/>
      <c r="AW430" s="73"/>
      <c r="AX430" s="73"/>
      <c r="AY430" s="73"/>
      <c r="AZ430" s="73"/>
      <c r="BA430" s="73"/>
      <c r="BB430" s="73"/>
      <c r="BC430" s="73"/>
      <c r="BD430" s="73"/>
      <c r="BE430" s="73"/>
      <c r="BF430" s="73"/>
      <c r="BG430" s="73"/>
      <c r="BH430" s="73"/>
      <c r="BI430" s="73"/>
      <c r="BJ430" s="73"/>
      <c r="BK430" s="73"/>
      <c r="BL430" s="73"/>
      <c r="BM430" s="73"/>
      <c r="BN430" s="73"/>
      <c r="BO430" s="73"/>
      <c r="BP430" s="73"/>
      <c r="BQ430" s="73"/>
      <c r="BR430" s="73"/>
      <c r="BS430" s="73"/>
      <c r="BT430" s="73"/>
      <c r="BU430" s="73"/>
      <c r="BV430" s="73"/>
      <c r="BW430" s="73"/>
      <c r="BX430" s="73"/>
      <c r="BY430" s="73"/>
      <c r="BZ430" s="73"/>
      <c r="CA430" s="73"/>
      <c r="CB430" s="73"/>
      <c r="CC430" s="73"/>
      <c r="CD430" s="73"/>
      <c r="CE430" s="73"/>
      <c r="CF430" s="73"/>
      <c r="CG430" s="73"/>
      <c r="CH430" s="73"/>
      <c r="CI430" s="73"/>
      <c r="CJ430" s="73"/>
      <c r="CK430" s="73"/>
      <c r="CL430" s="73"/>
      <c r="CM430" s="73"/>
      <c r="CN430" s="73"/>
      <c r="CO430" s="73"/>
      <c r="CP430" s="73"/>
      <c r="CQ430" s="73"/>
      <c r="CR430" s="73"/>
      <c r="CS430" s="73"/>
      <c r="CT430" s="73"/>
      <c r="CU430" s="73"/>
      <c r="CV430" s="73"/>
      <c r="CW430" s="73"/>
      <c r="CX430" s="73"/>
      <c r="CY430" s="73"/>
      <c r="CZ430" s="73"/>
      <c r="DA430" s="73"/>
      <c r="DB430" s="73"/>
      <c r="DC430" s="73"/>
      <c r="DD430" s="73"/>
      <c r="DE430" s="73"/>
      <c r="DF430" s="73"/>
      <c r="DG430" s="73"/>
      <c r="DH430" s="73"/>
      <c r="DI430" s="73"/>
      <c r="DJ430" s="73"/>
      <c r="DK430" s="73"/>
      <c r="DL430" s="73"/>
      <c r="DM430" s="73"/>
      <c r="DN430" s="73"/>
      <c r="DO430" s="73"/>
      <c r="DP430" s="73"/>
      <c r="DQ430" s="73"/>
      <c r="DR430" s="73"/>
      <c r="DS430" s="73"/>
      <c r="DT430" s="73"/>
      <c r="DU430" s="73"/>
      <c r="DV430" s="73"/>
      <c r="DW430" s="73"/>
      <c r="DX430" s="73"/>
      <c r="DY430" s="73"/>
      <c r="DZ430" s="73"/>
      <c r="EA430" s="73"/>
      <c r="EB430" s="73"/>
      <c r="EC430" s="73"/>
      <c r="ED430" s="73"/>
      <c r="EE430" s="73"/>
      <c r="EF430" s="73"/>
      <c r="EG430" s="73"/>
      <c r="EH430" s="73"/>
      <c r="EI430" s="73"/>
      <c r="EJ430" s="73"/>
      <c r="EK430" s="73"/>
      <c r="EL430" s="73"/>
      <c r="EM430" s="73"/>
      <c r="EN430" s="73"/>
      <c r="EO430" s="73"/>
      <c r="EP430" s="73"/>
      <c r="EQ430" s="73"/>
      <c r="ER430" s="73"/>
      <c r="ES430" s="73"/>
      <c r="ET430" s="73"/>
      <c r="EU430" s="73"/>
      <c r="EV430" s="73"/>
      <c r="EW430" s="73"/>
      <c r="EX430" s="73"/>
      <c r="EY430" s="73"/>
      <c r="EZ430" s="73"/>
      <c r="FA430" s="73"/>
      <c r="FB430" s="73"/>
      <c r="FC430" s="73"/>
      <c r="FD430" s="73"/>
      <c r="FE430" s="73"/>
      <c r="FF430" s="73"/>
      <c r="FG430" s="73"/>
      <c r="FH430" s="73"/>
      <c r="FI430" s="73"/>
      <c r="FJ430" s="73"/>
      <c r="FK430" s="73"/>
      <c r="FL430" s="73"/>
      <c r="FM430" s="73"/>
      <c r="FN430" s="73"/>
      <c r="FO430" s="73"/>
      <c r="FP430" s="73"/>
      <c r="FQ430" s="73"/>
      <c r="FR430" s="73"/>
    </row>
    <row r="431" spans="1:174" s="23" customFormat="1" ht="67.95" customHeight="1" outlineLevel="2">
      <c r="A431" s="50"/>
      <c r="B431" s="29"/>
      <c r="C431" s="54" t="s">
        <v>665</v>
      </c>
      <c r="D431" s="51" t="s">
        <v>666</v>
      </c>
      <c r="E431" s="24" t="s">
        <v>14</v>
      </c>
      <c r="F431" s="32">
        <v>922</v>
      </c>
      <c r="G431" s="28" t="s">
        <v>14</v>
      </c>
      <c r="H431" s="33">
        <v>894.3</v>
      </c>
      <c r="I431" s="28" t="s">
        <v>14</v>
      </c>
      <c r="J431" s="33">
        <v>875.9</v>
      </c>
      <c r="K431" s="28" t="s">
        <v>14</v>
      </c>
      <c r="L431" s="33">
        <v>857.5</v>
      </c>
      <c r="M431" s="64" t="s">
        <v>1217</v>
      </c>
      <c r="N431" s="37"/>
      <c r="O431" s="74">
        <f t="shared" si="5"/>
        <v>0</v>
      </c>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c r="AU431" s="75"/>
      <c r="AV431" s="75"/>
      <c r="AW431" s="75"/>
      <c r="AX431" s="75"/>
      <c r="AY431" s="75"/>
      <c r="AZ431" s="75"/>
      <c r="BA431" s="75"/>
      <c r="BB431" s="75"/>
      <c r="BC431" s="75"/>
      <c r="BD431" s="75"/>
      <c r="BE431" s="75"/>
      <c r="BF431" s="75"/>
      <c r="BG431" s="75"/>
      <c r="BH431" s="75"/>
      <c r="BI431" s="75"/>
      <c r="BJ431" s="75"/>
      <c r="BK431" s="75"/>
      <c r="BL431" s="75"/>
      <c r="BM431" s="75"/>
      <c r="BN431" s="75"/>
      <c r="BO431" s="75"/>
      <c r="BP431" s="75"/>
      <c r="BQ431" s="75"/>
      <c r="BR431" s="75"/>
      <c r="BS431" s="75"/>
      <c r="BT431" s="75"/>
      <c r="BU431" s="75"/>
      <c r="BV431" s="75"/>
      <c r="BW431" s="75"/>
      <c r="BX431" s="75"/>
      <c r="BY431" s="75"/>
      <c r="BZ431" s="75"/>
      <c r="CA431" s="75"/>
      <c r="CB431" s="75"/>
      <c r="CC431" s="75"/>
      <c r="CD431" s="75"/>
      <c r="CE431" s="75"/>
      <c r="CF431" s="75"/>
      <c r="CG431" s="75"/>
      <c r="CH431" s="75"/>
      <c r="CI431" s="75"/>
      <c r="CJ431" s="75"/>
      <c r="CK431" s="75"/>
      <c r="CL431" s="75"/>
      <c r="CM431" s="75"/>
      <c r="CN431" s="75"/>
      <c r="CO431" s="75"/>
      <c r="CP431" s="75"/>
      <c r="CQ431" s="75"/>
      <c r="CR431" s="75"/>
      <c r="CS431" s="75"/>
      <c r="CT431" s="75"/>
      <c r="CU431" s="75"/>
      <c r="CV431" s="75"/>
      <c r="CW431" s="75"/>
      <c r="CX431" s="75"/>
      <c r="CY431" s="75"/>
      <c r="CZ431" s="75"/>
      <c r="DA431" s="75"/>
      <c r="DB431" s="75"/>
      <c r="DC431" s="75"/>
      <c r="DD431" s="75"/>
      <c r="DE431" s="75"/>
      <c r="DF431" s="75"/>
      <c r="DG431" s="75"/>
      <c r="DH431" s="75"/>
      <c r="DI431" s="75"/>
      <c r="DJ431" s="75"/>
      <c r="DK431" s="75"/>
      <c r="DL431" s="75"/>
      <c r="DM431" s="75"/>
      <c r="DN431" s="75"/>
      <c r="DO431" s="75"/>
      <c r="DP431" s="75"/>
      <c r="DQ431" s="75"/>
      <c r="DR431" s="75"/>
      <c r="DS431" s="75"/>
      <c r="DT431" s="75"/>
      <c r="DU431" s="75"/>
      <c r="DV431" s="75"/>
      <c r="DW431" s="75"/>
      <c r="DX431" s="75"/>
      <c r="DY431" s="75"/>
      <c r="DZ431" s="75"/>
      <c r="EA431" s="75"/>
      <c r="EB431" s="75"/>
      <c r="EC431" s="75"/>
      <c r="ED431" s="75"/>
      <c r="EE431" s="75"/>
      <c r="EF431" s="75"/>
      <c r="EG431" s="75"/>
      <c r="EH431" s="75"/>
      <c r="EI431" s="75"/>
      <c r="EJ431" s="75"/>
      <c r="EK431" s="75"/>
      <c r="EL431" s="75"/>
      <c r="EM431" s="75"/>
      <c r="EN431" s="75"/>
      <c r="EO431" s="75"/>
      <c r="EP431" s="75"/>
      <c r="EQ431" s="75"/>
      <c r="ER431" s="75"/>
      <c r="ES431" s="75"/>
      <c r="ET431" s="75"/>
      <c r="EU431" s="75"/>
      <c r="EV431" s="75"/>
      <c r="EW431" s="75"/>
      <c r="EX431" s="75"/>
      <c r="EY431" s="75"/>
      <c r="EZ431" s="75"/>
      <c r="FA431" s="75"/>
      <c r="FB431" s="75"/>
      <c r="FC431" s="75"/>
      <c r="FD431" s="75"/>
      <c r="FE431" s="75"/>
      <c r="FF431" s="75"/>
      <c r="FG431" s="75"/>
      <c r="FH431" s="75"/>
      <c r="FI431" s="75"/>
      <c r="FJ431" s="75"/>
      <c r="FK431" s="75"/>
      <c r="FL431" s="75"/>
      <c r="FM431" s="75"/>
      <c r="FN431" s="75"/>
      <c r="FO431" s="75"/>
      <c r="FP431" s="75"/>
      <c r="FQ431" s="75"/>
      <c r="FR431" s="75"/>
    </row>
    <row r="432" spans="1:174" s="23" customFormat="1" ht="67.95" customHeight="1" outlineLevel="2">
      <c r="A432" s="50"/>
      <c r="B432" s="29"/>
      <c r="C432" s="54" t="s">
        <v>667</v>
      </c>
      <c r="D432" s="51" t="s">
        <v>668</v>
      </c>
      <c r="E432" s="24" t="s">
        <v>14</v>
      </c>
      <c r="F432" s="32">
        <v>922</v>
      </c>
      <c r="G432" s="28" t="s">
        <v>14</v>
      </c>
      <c r="H432" s="33">
        <v>894.3</v>
      </c>
      <c r="I432" s="28" t="s">
        <v>14</v>
      </c>
      <c r="J432" s="33">
        <v>875.9</v>
      </c>
      <c r="K432" s="28" t="s">
        <v>14</v>
      </c>
      <c r="L432" s="33">
        <v>857.5</v>
      </c>
      <c r="M432" s="64" t="s">
        <v>1218</v>
      </c>
      <c r="N432" s="37"/>
      <c r="O432" s="74">
        <f t="shared" si="5"/>
        <v>0</v>
      </c>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c r="AU432" s="75"/>
      <c r="AV432" s="75"/>
      <c r="AW432" s="75"/>
      <c r="AX432" s="75"/>
      <c r="AY432" s="75"/>
      <c r="AZ432" s="75"/>
      <c r="BA432" s="75"/>
      <c r="BB432" s="75"/>
      <c r="BC432" s="75"/>
      <c r="BD432" s="75"/>
      <c r="BE432" s="75"/>
      <c r="BF432" s="75"/>
      <c r="BG432" s="75"/>
      <c r="BH432" s="75"/>
      <c r="BI432" s="75"/>
      <c r="BJ432" s="75"/>
      <c r="BK432" s="75"/>
      <c r="BL432" s="75"/>
      <c r="BM432" s="75"/>
      <c r="BN432" s="75"/>
      <c r="BO432" s="75"/>
      <c r="BP432" s="75"/>
      <c r="BQ432" s="75"/>
      <c r="BR432" s="75"/>
      <c r="BS432" s="75"/>
      <c r="BT432" s="75"/>
      <c r="BU432" s="75"/>
      <c r="BV432" s="75"/>
      <c r="BW432" s="75"/>
      <c r="BX432" s="75"/>
      <c r="BY432" s="75"/>
      <c r="BZ432" s="75"/>
      <c r="CA432" s="75"/>
      <c r="CB432" s="75"/>
      <c r="CC432" s="75"/>
      <c r="CD432" s="75"/>
      <c r="CE432" s="75"/>
      <c r="CF432" s="75"/>
      <c r="CG432" s="75"/>
      <c r="CH432" s="75"/>
      <c r="CI432" s="75"/>
      <c r="CJ432" s="75"/>
      <c r="CK432" s="75"/>
      <c r="CL432" s="75"/>
      <c r="CM432" s="75"/>
      <c r="CN432" s="75"/>
      <c r="CO432" s="75"/>
      <c r="CP432" s="75"/>
      <c r="CQ432" s="75"/>
      <c r="CR432" s="75"/>
      <c r="CS432" s="75"/>
      <c r="CT432" s="75"/>
      <c r="CU432" s="75"/>
      <c r="CV432" s="75"/>
      <c r="CW432" s="75"/>
      <c r="CX432" s="75"/>
      <c r="CY432" s="75"/>
      <c r="CZ432" s="75"/>
      <c r="DA432" s="75"/>
      <c r="DB432" s="75"/>
      <c r="DC432" s="75"/>
      <c r="DD432" s="75"/>
      <c r="DE432" s="75"/>
      <c r="DF432" s="75"/>
      <c r="DG432" s="75"/>
      <c r="DH432" s="75"/>
      <c r="DI432" s="75"/>
      <c r="DJ432" s="75"/>
      <c r="DK432" s="75"/>
      <c r="DL432" s="75"/>
      <c r="DM432" s="75"/>
      <c r="DN432" s="75"/>
      <c r="DO432" s="75"/>
      <c r="DP432" s="75"/>
      <c r="DQ432" s="75"/>
      <c r="DR432" s="75"/>
      <c r="DS432" s="75"/>
      <c r="DT432" s="75"/>
      <c r="DU432" s="75"/>
      <c r="DV432" s="75"/>
      <c r="DW432" s="75"/>
      <c r="DX432" s="75"/>
      <c r="DY432" s="75"/>
      <c r="DZ432" s="75"/>
      <c r="EA432" s="75"/>
      <c r="EB432" s="75"/>
      <c r="EC432" s="75"/>
      <c r="ED432" s="75"/>
      <c r="EE432" s="75"/>
      <c r="EF432" s="75"/>
      <c r="EG432" s="75"/>
      <c r="EH432" s="75"/>
      <c r="EI432" s="75"/>
      <c r="EJ432" s="75"/>
      <c r="EK432" s="75"/>
      <c r="EL432" s="75"/>
      <c r="EM432" s="75"/>
      <c r="EN432" s="75"/>
      <c r="EO432" s="75"/>
      <c r="EP432" s="75"/>
      <c r="EQ432" s="75"/>
      <c r="ER432" s="75"/>
      <c r="ES432" s="75"/>
      <c r="ET432" s="75"/>
      <c r="EU432" s="75"/>
      <c r="EV432" s="75"/>
      <c r="EW432" s="75"/>
      <c r="EX432" s="75"/>
      <c r="EY432" s="75"/>
      <c r="EZ432" s="75"/>
      <c r="FA432" s="75"/>
      <c r="FB432" s="75"/>
      <c r="FC432" s="75"/>
      <c r="FD432" s="75"/>
      <c r="FE432" s="75"/>
      <c r="FF432" s="75"/>
      <c r="FG432" s="75"/>
      <c r="FH432" s="75"/>
      <c r="FI432" s="75"/>
      <c r="FJ432" s="75"/>
      <c r="FK432" s="75"/>
      <c r="FL432" s="75"/>
      <c r="FM432" s="75"/>
      <c r="FN432" s="75"/>
      <c r="FO432" s="75"/>
      <c r="FP432" s="75"/>
      <c r="FQ432" s="75"/>
      <c r="FR432" s="75"/>
    </row>
    <row r="433" spans="1:174" s="23" customFormat="1" ht="67.95" customHeight="1" outlineLevel="2">
      <c r="A433" s="50"/>
      <c r="B433" s="29"/>
      <c r="C433" s="54" t="s">
        <v>669</v>
      </c>
      <c r="D433" s="51" t="s">
        <v>670</v>
      </c>
      <c r="E433" s="24" t="s">
        <v>14</v>
      </c>
      <c r="F433" s="32">
        <v>922</v>
      </c>
      <c r="G433" s="28" t="s">
        <v>14</v>
      </c>
      <c r="H433" s="33">
        <v>894.3</v>
      </c>
      <c r="I433" s="28" t="s">
        <v>14</v>
      </c>
      <c r="J433" s="33">
        <v>875.9</v>
      </c>
      <c r="K433" s="28" t="s">
        <v>14</v>
      </c>
      <c r="L433" s="33">
        <v>857.5</v>
      </c>
      <c r="M433" s="64" t="s">
        <v>1219</v>
      </c>
      <c r="N433" s="37"/>
      <c r="O433" s="74">
        <f t="shared" si="5"/>
        <v>0</v>
      </c>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c r="AU433" s="75"/>
      <c r="AV433" s="75"/>
      <c r="AW433" s="75"/>
      <c r="AX433" s="75"/>
      <c r="AY433" s="75"/>
      <c r="AZ433" s="75"/>
      <c r="BA433" s="75"/>
      <c r="BB433" s="75"/>
      <c r="BC433" s="75"/>
      <c r="BD433" s="75"/>
      <c r="BE433" s="75"/>
      <c r="BF433" s="75"/>
      <c r="BG433" s="75"/>
      <c r="BH433" s="75"/>
      <c r="BI433" s="75"/>
      <c r="BJ433" s="75"/>
      <c r="BK433" s="75"/>
      <c r="BL433" s="75"/>
      <c r="BM433" s="75"/>
      <c r="BN433" s="75"/>
      <c r="BO433" s="75"/>
      <c r="BP433" s="75"/>
      <c r="BQ433" s="75"/>
      <c r="BR433" s="75"/>
      <c r="BS433" s="75"/>
      <c r="BT433" s="75"/>
      <c r="BU433" s="75"/>
      <c r="BV433" s="75"/>
      <c r="BW433" s="75"/>
      <c r="BX433" s="75"/>
      <c r="BY433" s="75"/>
      <c r="BZ433" s="75"/>
      <c r="CA433" s="75"/>
      <c r="CB433" s="75"/>
      <c r="CC433" s="75"/>
      <c r="CD433" s="75"/>
      <c r="CE433" s="75"/>
      <c r="CF433" s="75"/>
      <c r="CG433" s="75"/>
      <c r="CH433" s="75"/>
      <c r="CI433" s="75"/>
      <c r="CJ433" s="75"/>
      <c r="CK433" s="75"/>
      <c r="CL433" s="75"/>
      <c r="CM433" s="75"/>
      <c r="CN433" s="75"/>
      <c r="CO433" s="75"/>
      <c r="CP433" s="75"/>
      <c r="CQ433" s="75"/>
      <c r="CR433" s="75"/>
      <c r="CS433" s="75"/>
      <c r="CT433" s="75"/>
      <c r="CU433" s="75"/>
      <c r="CV433" s="75"/>
      <c r="CW433" s="75"/>
      <c r="CX433" s="75"/>
      <c r="CY433" s="75"/>
      <c r="CZ433" s="75"/>
      <c r="DA433" s="75"/>
      <c r="DB433" s="75"/>
      <c r="DC433" s="75"/>
      <c r="DD433" s="75"/>
      <c r="DE433" s="75"/>
      <c r="DF433" s="75"/>
      <c r="DG433" s="75"/>
      <c r="DH433" s="75"/>
      <c r="DI433" s="75"/>
      <c r="DJ433" s="75"/>
      <c r="DK433" s="75"/>
      <c r="DL433" s="75"/>
      <c r="DM433" s="75"/>
      <c r="DN433" s="75"/>
      <c r="DO433" s="75"/>
      <c r="DP433" s="75"/>
      <c r="DQ433" s="75"/>
      <c r="DR433" s="75"/>
      <c r="DS433" s="75"/>
      <c r="DT433" s="75"/>
      <c r="DU433" s="75"/>
      <c r="DV433" s="75"/>
      <c r="DW433" s="75"/>
      <c r="DX433" s="75"/>
      <c r="DY433" s="75"/>
      <c r="DZ433" s="75"/>
      <c r="EA433" s="75"/>
      <c r="EB433" s="75"/>
      <c r="EC433" s="75"/>
      <c r="ED433" s="75"/>
      <c r="EE433" s="75"/>
      <c r="EF433" s="75"/>
      <c r="EG433" s="75"/>
      <c r="EH433" s="75"/>
      <c r="EI433" s="75"/>
      <c r="EJ433" s="75"/>
      <c r="EK433" s="75"/>
      <c r="EL433" s="75"/>
      <c r="EM433" s="75"/>
      <c r="EN433" s="75"/>
      <c r="EO433" s="75"/>
      <c r="EP433" s="75"/>
      <c r="EQ433" s="75"/>
      <c r="ER433" s="75"/>
      <c r="ES433" s="75"/>
      <c r="ET433" s="75"/>
      <c r="EU433" s="75"/>
      <c r="EV433" s="75"/>
      <c r="EW433" s="75"/>
      <c r="EX433" s="75"/>
      <c r="EY433" s="75"/>
      <c r="EZ433" s="75"/>
      <c r="FA433" s="75"/>
      <c r="FB433" s="75"/>
      <c r="FC433" s="75"/>
      <c r="FD433" s="75"/>
      <c r="FE433" s="75"/>
      <c r="FF433" s="75"/>
      <c r="FG433" s="75"/>
      <c r="FH433" s="75"/>
      <c r="FI433" s="75"/>
      <c r="FJ433" s="75"/>
      <c r="FK433" s="75"/>
      <c r="FL433" s="75"/>
      <c r="FM433" s="75"/>
      <c r="FN433" s="75"/>
      <c r="FO433" s="75"/>
      <c r="FP433" s="75"/>
      <c r="FQ433" s="75"/>
      <c r="FR433" s="75"/>
    </row>
    <row r="434" spans="1:174" s="23" customFormat="1" ht="67.95" customHeight="1" outlineLevel="2">
      <c r="A434" s="50"/>
      <c r="B434" s="29"/>
      <c r="C434" s="54" t="s">
        <v>671</v>
      </c>
      <c r="D434" s="51" t="s">
        <v>672</v>
      </c>
      <c r="E434" s="24" t="s">
        <v>14</v>
      </c>
      <c r="F434" s="32">
        <v>922</v>
      </c>
      <c r="G434" s="28" t="s">
        <v>14</v>
      </c>
      <c r="H434" s="33">
        <v>894.3</v>
      </c>
      <c r="I434" s="28" t="s">
        <v>14</v>
      </c>
      <c r="J434" s="33">
        <v>875.9</v>
      </c>
      <c r="K434" s="28" t="s">
        <v>14</v>
      </c>
      <c r="L434" s="33">
        <v>857.5</v>
      </c>
      <c r="M434" s="64" t="s">
        <v>1188</v>
      </c>
      <c r="N434" s="37"/>
      <c r="O434" s="74">
        <f t="shared" si="5"/>
        <v>0</v>
      </c>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c r="AU434" s="75"/>
      <c r="AV434" s="75"/>
      <c r="AW434" s="75"/>
      <c r="AX434" s="75"/>
      <c r="AY434" s="75"/>
      <c r="AZ434" s="75"/>
      <c r="BA434" s="75"/>
      <c r="BB434" s="75"/>
      <c r="BC434" s="75"/>
      <c r="BD434" s="75"/>
      <c r="BE434" s="75"/>
      <c r="BF434" s="75"/>
      <c r="BG434" s="75"/>
      <c r="BH434" s="75"/>
      <c r="BI434" s="75"/>
      <c r="BJ434" s="75"/>
      <c r="BK434" s="75"/>
      <c r="BL434" s="75"/>
      <c r="BM434" s="75"/>
      <c r="BN434" s="75"/>
      <c r="BO434" s="75"/>
      <c r="BP434" s="75"/>
      <c r="BQ434" s="75"/>
      <c r="BR434" s="75"/>
      <c r="BS434" s="75"/>
      <c r="BT434" s="75"/>
      <c r="BU434" s="75"/>
      <c r="BV434" s="75"/>
      <c r="BW434" s="75"/>
      <c r="BX434" s="75"/>
      <c r="BY434" s="75"/>
      <c r="BZ434" s="75"/>
      <c r="CA434" s="75"/>
      <c r="CB434" s="75"/>
      <c r="CC434" s="75"/>
      <c r="CD434" s="75"/>
      <c r="CE434" s="75"/>
      <c r="CF434" s="75"/>
      <c r="CG434" s="75"/>
      <c r="CH434" s="75"/>
      <c r="CI434" s="75"/>
      <c r="CJ434" s="75"/>
      <c r="CK434" s="75"/>
      <c r="CL434" s="75"/>
      <c r="CM434" s="75"/>
      <c r="CN434" s="75"/>
      <c r="CO434" s="75"/>
      <c r="CP434" s="75"/>
      <c r="CQ434" s="75"/>
      <c r="CR434" s="75"/>
      <c r="CS434" s="75"/>
      <c r="CT434" s="75"/>
      <c r="CU434" s="75"/>
      <c r="CV434" s="75"/>
      <c r="CW434" s="75"/>
      <c r="CX434" s="75"/>
      <c r="CY434" s="75"/>
      <c r="CZ434" s="75"/>
      <c r="DA434" s="75"/>
      <c r="DB434" s="75"/>
      <c r="DC434" s="75"/>
      <c r="DD434" s="75"/>
      <c r="DE434" s="75"/>
      <c r="DF434" s="75"/>
      <c r="DG434" s="75"/>
      <c r="DH434" s="75"/>
      <c r="DI434" s="75"/>
      <c r="DJ434" s="75"/>
      <c r="DK434" s="75"/>
      <c r="DL434" s="75"/>
      <c r="DM434" s="75"/>
      <c r="DN434" s="75"/>
      <c r="DO434" s="75"/>
      <c r="DP434" s="75"/>
      <c r="DQ434" s="75"/>
      <c r="DR434" s="75"/>
      <c r="DS434" s="75"/>
      <c r="DT434" s="75"/>
      <c r="DU434" s="75"/>
      <c r="DV434" s="75"/>
      <c r="DW434" s="75"/>
      <c r="DX434" s="75"/>
      <c r="DY434" s="75"/>
      <c r="DZ434" s="75"/>
      <c r="EA434" s="75"/>
      <c r="EB434" s="75"/>
      <c r="EC434" s="75"/>
      <c r="ED434" s="75"/>
      <c r="EE434" s="75"/>
      <c r="EF434" s="75"/>
      <c r="EG434" s="75"/>
      <c r="EH434" s="75"/>
      <c r="EI434" s="75"/>
      <c r="EJ434" s="75"/>
      <c r="EK434" s="75"/>
      <c r="EL434" s="75"/>
      <c r="EM434" s="75"/>
      <c r="EN434" s="75"/>
      <c r="EO434" s="75"/>
      <c r="EP434" s="75"/>
      <c r="EQ434" s="75"/>
      <c r="ER434" s="75"/>
      <c r="ES434" s="75"/>
      <c r="ET434" s="75"/>
      <c r="EU434" s="75"/>
      <c r="EV434" s="75"/>
      <c r="EW434" s="75"/>
      <c r="EX434" s="75"/>
      <c r="EY434" s="75"/>
      <c r="EZ434" s="75"/>
      <c r="FA434" s="75"/>
      <c r="FB434" s="75"/>
      <c r="FC434" s="75"/>
      <c r="FD434" s="75"/>
      <c r="FE434" s="75"/>
      <c r="FF434" s="75"/>
      <c r="FG434" s="75"/>
      <c r="FH434" s="75"/>
      <c r="FI434" s="75"/>
      <c r="FJ434" s="75"/>
      <c r="FK434" s="75"/>
      <c r="FL434" s="75"/>
      <c r="FM434" s="75"/>
      <c r="FN434" s="75"/>
      <c r="FO434" s="75"/>
      <c r="FP434" s="75"/>
      <c r="FQ434" s="75"/>
      <c r="FR434" s="75"/>
    </row>
    <row r="435" spans="1:174" s="43" customFormat="1" ht="16.05" customHeight="1" outlineLevel="1">
      <c r="A435" s="65"/>
      <c r="B435" s="38" t="s">
        <v>677</v>
      </c>
      <c r="C435" s="66"/>
      <c r="D435" s="67"/>
      <c r="E435" s="39"/>
      <c r="F435" s="40"/>
      <c r="G435" s="41"/>
      <c r="H435" s="41"/>
      <c r="I435" s="41"/>
      <c r="J435" s="41"/>
      <c r="K435" s="41"/>
      <c r="L435" s="41"/>
      <c r="M435" s="68"/>
      <c r="N435" s="42"/>
      <c r="O435" s="74">
        <f t="shared" si="5"/>
        <v>0</v>
      </c>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c r="AM435" s="73"/>
      <c r="AN435" s="73"/>
      <c r="AO435" s="73"/>
      <c r="AP435" s="73"/>
      <c r="AQ435" s="73"/>
      <c r="AR435" s="73"/>
      <c r="AS435" s="73"/>
      <c r="AT435" s="73"/>
      <c r="AU435" s="73"/>
      <c r="AV435" s="73"/>
      <c r="AW435" s="73"/>
      <c r="AX435" s="73"/>
      <c r="AY435" s="73"/>
      <c r="AZ435" s="73"/>
      <c r="BA435" s="73"/>
      <c r="BB435" s="73"/>
      <c r="BC435" s="73"/>
      <c r="BD435" s="73"/>
      <c r="BE435" s="73"/>
      <c r="BF435" s="73"/>
      <c r="BG435" s="73"/>
      <c r="BH435" s="73"/>
      <c r="BI435" s="73"/>
      <c r="BJ435" s="73"/>
      <c r="BK435" s="73"/>
      <c r="BL435" s="73"/>
      <c r="BM435" s="73"/>
      <c r="BN435" s="73"/>
      <c r="BO435" s="73"/>
      <c r="BP435" s="73"/>
      <c r="BQ435" s="73"/>
      <c r="BR435" s="73"/>
      <c r="BS435" s="73"/>
      <c r="BT435" s="73"/>
      <c r="BU435" s="73"/>
      <c r="BV435" s="73"/>
      <c r="BW435" s="73"/>
      <c r="BX435" s="73"/>
      <c r="BY435" s="73"/>
      <c r="BZ435" s="73"/>
      <c r="CA435" s="73"/>
      <c r="CB435" s="73"/>
      <c r="CC435" s="73"/>
      <c r="CD435" s="73"/>
      <c r="CE435" s="73"/>
      <c r="CF435" s="73"/>
      <c r="CG435" s="73"/>
      <c r="CH435" s="73"/>
      <c r="CI435" s="73"/>
      <c r="CJ435" s="73"/>
      <c r="CK435" s="73"/>
      <c r="CL435" s="73"/>
      <c r="CM435" s="73"/>
      <c r="CN435" s="73"/>
      <c r="CO435" s="73"/>
      <c r="CP435" s="73"/>
      <c r="CQ435" s="73"/>
      <c r="CR435" s="73"/>
      <c r="CS435" s="73"/>
      <c r="CT435" s="73"/>
      <c r="CU435" s="73"/>
      <c r="CV435" s="73"/>
      <c r="CW435" s="73"/>
      <c r="CX435" s="73"/>
      <c r="CY435" s="73"/>
      <c r="CZ435" s="73"/>
      <c r="DA435" s="73"/>
      <c r="DB435" s="73"/>
      <c r="DC435" s="73"/>
      <c r="DD435" s="73"/>
      <c r="DE435" s="73"/>
      <c r="DF435" s="73"/>
      <c r="DG435" s="73"/>
      <c r="DH435" s="73"/>
      <c r="DI435" s="73"/>
      <c r="DJ435" s="73"/>
      <c r="DK435" s="73"/>
      <c r="DL435" s="73"/>
      <c r="DM435" s="73"/>
      <c r="DN435" s="73"/>
      <c r="DO435" s="73"/>
      <c r="DP435" s="73"/>
      <c r="DQ435" s="73"/>
      <c r="DR435" s="73"/>
      <c r="DS435" s="73"/>
      <c r="DT435" s="73"/>
      <c r="DU435" s="73"/>
      <c r="DV435" s="73"/>
      <c r="DW435" s="73"/>
      <c r="DX435" s="73"/>
      <c r="DY435" s="73"/>
      <c r="DZ435" s="73"/>
      <c r="EA435" s="73"/>
      <c r="EB435" s="73"/>
      <c r="EC435" s="73"/>
      <c r="ED435" s="73"/>
      <c r="EE435" s="73"/>
      <c r="EF435" s="73"/>
      <c r="EG435" s="73"/>
      <c r="EH435" s="73"/>
      <c r="EI435" s="73"/>
      <c r="EJ435" s="73"/>
      <c r="EK435" s="73"/>
      <c r="EL435" s="73"/>
      <c r="EM435" s="73"/>
      <c r="EN435" s="73"/>
      <c r="EO435" s="73"/>
      <c r="EP435" s="73"/>
      <c r="EQ435" s="73"/>
      <c r="ER435" s="73"/>
      <c r="ES435" s="73"/>
      <c r="ET435" s="73"/>
      <c r="EU435" s="73"/>
      <c r="EV435" s="73"/>
      <c r="EW435" s="73"/>
      <c r="EX435" s="73"/>
      <c r="EY435" s="73"/>
      <c r="EZ435" s="73"/>
      <c r="FA435" s="73"/>
      <c r="FB435" s="73"/>
      <c r="FC435" s="73"/>
      <c r="FD435" s="73"/>
      <c r="FE435" s="73"/>
      <c r="FF435" s="73"/>
      <c r="FG435" s="73"/>
      <c r="FH435" s="73"/>
      <c r="FI435" s="73"/>
      <c r="FJ435" s="73"/>
      <c r="FK435" s="73"/>
      <c r="FL435" s="73"/>
      <c r="FM435" s="73"/>
      <c r="FN435" s="73"/>
      <c r="FO435" s="73"/>
      <c r="FP435" s="73"/>
      <c r="FQ435" s="73"/>
      <c r="FR435" s="73"/>
    </row>
    <row r="436" spans="1:174" s="23" customFormat="1" ht="67.95" customHeight="1" outlineLevel="2">
      <c r="A436" s="50"/>
      <c r="B436" s="29"/>
      <c r="C436" s="54" t="s">
        <v>678</v>
      </c>
      <c r="D436" s="51" t="s">
        <v>679</v>
      </c>
      <c r="E436" s="24" t="s">
        <v>14</v>
      </c>
      <c r="F436" s="30">
        <v>1132</v>
      </c>
      <c r="G436" s="28" t="s">
        <v>14</v>
      </c>
      <c r="H436" s="31">
        <v>1098</v>
      </c>
      <c r="I436" s="28" t="s">
        <v>14</v>
      </c>
      <c r="J436" s="31">
        <v>1075.4000000000001</v>
      </c>
      <c r="K436" s="28" t="s">
        <v>14</v>
      </c>
      <c r="L436" s="31">
        <v>1052.8</v>
      </c>
      <c r="M436" s="64" t="s">
        <v>1220</v>
      </c>
      <c r="N436" s="37"/>
      <c r="O436" s="74">
        <f t="shared" ref="O436:O499" si="6">F436*N436</f>
        <v>0</v>
      </c>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c r="AU436" s="75"/>
      <c r="AV436" s="75"/>
      <c r="AW436" s="75"/>
      <c r="AX436" s="75"/>
      <c r="AY436" s="75"/>
      <c r="AZ436" s="75"/>
      <c r="BA436" s="75"/>
      <c r="BB436" s="75"/>
      <c r="BC436" s="75"/>
      <c r="BD436" s="75"/>
      <c r="BE436" s="75"/>
      <c r="BF436" s="75"/>
      <c r="BG436" s="75"/>
      <c r="BH436" s="75"/>
      <c r="BI436" s="75"/>
      <c r="BJ436" s="75"/>
      <c r="BK436" s="75"/>
      <c r="BL436" s="75"/>
      <c r="BM436" s="75"/>
      <c r="BN436" s="75"/>
      <c r="BO436" s="75"/>
      <c r="BP436" s="75"/>
      <c r="BQ436" s="75"/>
      <c r="BR436" s="75"/>
      <c r="BS436" s="75"/>
      <c r="BT436" s="75"/>
      <c r="BU436" s="75"/>
      <c r="BV436" s="75"/>
      <c r="BW436" s="75"/>
      <c r="BX436" s="75"/>
      <c r="BY436" s="75"/>
      <c r="BZ436" s="75"/>
      <c r="CA436" s="75"/>
      <c r="CB436" s="75"/>
      <c r="CC436" s="75"/>
      <c r="CD436" s="75"/>
      <c r="CE436" s="75"/>
      <c r="CF436" s="75"/>
      <c r="CG436" s="75"/>
      <c r="CH436" s="75"/>
      <c r="CI436" s="75"/>
      <c r="CJ436" s="75"/>
      <c r="CK436" s="75"/>
      <c r="CL436" s="75"/>
      <c r="CM436" s="75"/>
      <c r="CN436" s="75"/>
      <c r="CO436" s="75"/>
      <c r="CP436" s="75"/>
      <c r="CQ436" s="75"/>
      <c r="CR436" s="75"/>
      <c r="CS436" s="75"/>
      <c r="CT436" s="75"/>
      <c r="CU436" s="75"/>
      <c r="CV436" s="75"/>
      <c r="CW436" s="75"/>
      <c r="CX436" s="75"/>
      <c r="CY436" s="75"/>
      <c r="CZ436" s="75"/>
      <c r="DA436" s="75"/>
      <c r="DB436" s="75"/>
      <c r="DC436" s="75"/>
      <c r="DD436" s="75"/>
      <c r="DE436" s="75"/>
      <c r="DF436" s="75"/>
      <c r="DG436" s="75"/>
      <c r="DH436" s="75"/>
      <c r="DI436" s="75"/>
      <c r="DJ436" s="75"/>
      <c r="DK436" s="75"/>
      <c r="DL436" s="75"/>
      <c r="DM436" s="75"/>
      <c r="DN436" s="75"/>
      <c r="DO436" s="75"/>
      <c r="DP436" s="75"/>
      <c r="DQ436" s="75"/>
      <c r="DR436" s="75"/>
      <c r="DS436" s="75"/>
      <c r="DT436" s="75"/>
      <c r="DU436" s="75"/>
      <c r="DV436" s="75"/>
      <c r="DW436" s="75"/>
      <c r="DX436" s="75"/>
      <c r="DY436" s="75"/>
      <c r="DZ436" s="75"/>
      <c r="EA436" s="75"/>
      <c r="EB436" s="75"/>
      <c r="EC436" s="75"/>
      <c r="ED436" s="75"/>
      <c r="EE436" s="75"/>
      <c r="EF436" s="75"/>
      <c r="EG436" s="75"/>
      <c r="EH436" s="75"/>
      <c r="EI436" s="75"/>
      <c r="EJ436" s="75"/>
      <c r="EK436" s="75"/>
      <c r="EL436" s="75"/>
      <c r="EM436" s="75"/>
      <c r="EN436" s="75"/>
      <c r="EO436" s="75"/>
      <c r="EP436" s="75"/>
      <c r="EQ436" s="75"/>
      <c r="ER436" s="75"/>
      <c r="ES436" s="75"/>
      <c r="ET436" s="75"/>
      <c r="EU436" s="75"/>
      <c r="EV436" s="75"/>
      <c r="EW436" s="75"/>
      <c r="EX436" s="75"/>
      <c r="EY436" s="75"/>
      <c r="EZ436" s="75"/>
      <c r="FA436" s="75"/>
      <c r="FB436" s="75"/>
      <c r="FC436" s="75"/>
      <c r="FD436" s="75"/>
      <c r="FE436" s="75"/>
      <c r="FF436" s="75"/>
      <c r="FG436" s="75"/>
      <c r="FH436" s="75"/>
      <c r="FI436" s="75"/>
      <c r="FJ436" s="75"/>
      <c r="FK436" s="75"/>
      <c r="FL436" s="75"/>
      <c r="FM436" s="75"/>
      <c r="FN436" s="75"/>
      <c r="FO436" s="75"/>
      <c r="FP436" s="75"/>
      <c r="FQ436" s="75"/>
      <c r="FR436" s="75"/>
    </row>
    <row r="437" spans="1:174" s="23" customFormat="1" ht="67.95" customHeight="1" outlineLevel="2">
      <c r="A437" s="50"/>
      <c r="B437" s="29"/>
      <c r="C437" s="54" t="s">
        <v>686</v>
      </c>
      <c r="D437" s="51" t="s">
        <v>687</v>
      </c>
      <c r="E437" s="24" t="s">
        <v>14</v>
      </c>
      <c r="F437" s="32">
        <v>382</v>
      </c>
      <c r="G437" s="28" t="s">
        <v>14</v>
      </c>
      <c r="H437" s="33">
        <v>370.5</v>
      </c>
      <c r="I437" s="28" t="s">
        <v>14</v>
      </c>
      <c r="J437" s="33">
        <v>362.9</v>
      </c>
      <c r="K437" s="28" t="s">
        <v>14</v>
      </c>
      <c r="L437" s="33">
        <v>355.3</v>
      </c>
      <c r="M437" s="64" t="s">
        <v>1139</v>
      </c>
      <c r="N437" s="37"/>
      <c r="O437" s="74">
        <f t="shared" si="6"/>
        <v>0</v>
      </c>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c r="AU437" s="75"/>
      <c r="AV437" s="75"/>
      <c r="AW437" s="75"/>
      <c r="AX437" s="75"/>
      <c r="AY437" s="75"/>
      <c r="AZ437" s="75"/>
      <c r="BA437" s="75"/>
      <c r="BB437" s="75"/>
      <c r="BC437" s="75"/>
      <c r="BD437" s="75"/>
      <c r="BE437" s="75"/>
      <c r="BF437" s="75"/>
      <c r="BG437" s="75"/>
      <c r="BH437" s="75"/>
      <c r="BI437" s="75"/>
      <c r="BJ437" s="75"/>
      <c r="BK437" s="75"/>
      <c r="BL437" s="75"/>
      <c r="BM437" s="75"/>
      <c r="BN437" s="75"/>
      <c r="BO437" s="75"/>
      <c r="BP437" s="75"/>
      <c r="BQ437" s="75"/>
      <c r="BR437" s="75"/>
      <c r="BS437" s="75"/>
      <c r="BT437" s="75"/>
      <c r="BU437" s="75"/>
      <c r="BV437" s="75"/>
      <c r="BW437" s="75"/>
      <c r="BX437" s="75"/>
      <c r="BY437" s="75"/>
      <c r="BZ437" s="75"/>
      <c r="CA437" s="75"/>
      <c r="CB437" s="75"/>
      <c r="CC437" s="75"/>
      <c r="CD437" s="75"/>
      <c r="CE437" s="75"/>
      <c r="CF437" s="75"/>
      <c r="CG437" s="75"/>
      <c r="CH437" s="75"/>
      <c r="CI437" s="75"/>
      <c r="CJ437" s="75"/>
      <c r="CK437" s="75"/>
      <c r="CL437" s="75"/>
      <c r="CM437" s="75"/>
      <c r="CN437" s="75"/>
      <c r="CO437" s="75"/>
      <c r="CP437" s="75"/>
      <c r="CQ437" s="75"/>
      <c r="CR437" s="75"/>
      <c r="CS437" s="75"/>
      <c r="CT437" s="75"/>
      <c r="CU437" s="75"/>
      <c r="CV437" s="75"/>
      <c r="CW437" s="75"/>
      <c r="CX437" s="75"/>
      <c r="CY437" s="75"/>
      <c r="CZ437" s="75"/>
      <c r="DA437" s="75"/>
      <c r="DB437" s="75"/>
      <c r="DC437" s="75"/>
      <c r="DD437" s="75"/>
      <c r="DE437" s="75"/>
      <c r="DF437" s="75"/>
      <c r="DG437" s="75"/>
      <c r="DH437" s="75"/>
      <c r="DI437" s="75"/>
      <c r="DJ437" s="75"/>
      <c r="DK437" s="75"/>
      <c r="DL437" s="75"/>
      <c r="DM437" s="75"/>
      <c r="DN437" s="75"/>
      <c r="DO437" s="75"/>
      <c r="DP437" s="75"/>
      <c r="DQ437" s="75"/>
      <c r="DR437" s="75"/>
      <c r="DS437" s="75"/>
      <c r="DT437" s="75"/>
      <c r="DU437" s="75"/>
      <c r="DV437" s="75"/>
      <c r="DW437" s="75"/>
      <c r="DX437" s="75"/>
      <c r="DY437" s="75"/>
      <c r="DZ437" s="75"/>
      <c r="EA437" s="75"/>
      <c r="EB437" s="75"/>
      <c r="EC437" s="75"/>
      <c r="ED437" s="75"/>
      <c r="EE437" s="75"/>
      <c r="EF437" s="75"/>
      <c r="EG437" s="75"/>
      <c r="EH437" s="75"/>
      <c r="EI437" s="75"/>
      <c r="EJ437" s="75"/>
      <c r="EK437" s="75"/>
      <c r="EL437" s="75"/>
      <c r="EM437" s="75"/>
      <c r="EN437" s="75"/>
      <c r="EO437" s="75"/>
      <c r="EP437" s="75"/>
      <c r="EQ437" s="75"/>
      <c r="ER437" s="75"/>
      <c r="ES437" s="75"/>
      <c r="ET437" s="75"/>
      <c r="EU437" s="75"/>
      <c r="EV437" s="75"/>
      <c r="EW437" s="75"/>
      <c r="EX437" s="75"/>
      <c r="EY437" s="75"/>
      <c r="EZ437" s="75"/>
      <c r="FA437" s="75"/>
      <c r="FB437" s="75"/>
      <c r="FC437" s="75"/>
      <c r="FD437" s="75"/>
      <c r="FE437" s="75"/>
      <c r="FF437" s="75"/>
      <c r="FG437" s="75"/>
      <c r="FH437" s="75"/>
      <c r="FI437" s="75"/>
      <c r="FJ437" s="75"/>
      <c r="FK437" s="75"/>
      <c r="FL437" s="75"/>
      <c r="FM437" s="75"/>
      <c r="FN437" s="75"/>
      <c r="FO437" s="75"/>
      <c r="FP437" s="75"/>
      <c r="FQ437" s="75"/>
      <c r="FR437" s="75"/>
    </row>
    <row r="438" spans="1:174" s="23" customFormat="1" ht="67.95" customHeight="1" outlineLevel="2">
      <c r="A438" s="50"/>
      <c r="B438" s="29"/>
      <c r="C438" s="54" t="s">
        <v>1221</v>
      </c>
      <c r="D438" s="51" t="s">
        <v>1222</v>
      </c>
      <c r="E438" s="24" t="s">
        <v>14</v>
      </c>
      <c r="F438" s="30">
        <v>1338</v>
      </c>
      <c r="G438" s="28" t="s">
        <v>14</v>
      </c>
      <c r="H438" s="31">
        <v>1297.9000000000001</v>
      </c>
      <c r="I438" s="28" t="s">
        <v>14</v>
      </c>
      <c r="J438" s="31">
        <v>1271.0999999999999</v>
      </c>
      <c r="K438" s="28" t="s">
        <v>14</v>
      </c>
      <c r="L438" s="31">
        <v>1244.4000000000001</v>
      </c>
      <c r="M438" s="64" t="s">
        <v>1223</v>
      </c>
      <c r="N438" s="37"/>
      <c r="O438" s="74">
        <f t="shared" si="6"/>
        <v>0</v>
      </c>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c r="AU438" s="75"/>
      <c r="AV438" s="75"/>
      <c r="AW438" s="75"/>
      <c r="AX438" s="75"/>
      <c r="AY438" s="75"/>
      <c r="AZ438" s="75"/>
      <c r="BA438" s="75"/>
      <c r="BB438" s="75"/>
      <c r="BC438" s="75"/>
      <c r="BD438" s="75"/>
      <c r="BE438" s="75"/>
      <c r="BF438" s="75"/>
      <c r="BG438" s="75"/>
      <c r="BH438" s="75"/>
      <c r="BI438" s="75"/>
      <c r="BJ438" s="75"/>
      <c r="BK438" s="75"/>
      <c r="BL438" s="75"/>
      <c r="BM438" s="75"/>
      <c r="BN438" s="75"/>
      <c r="BO438" s="75"/>
      <c r="BP438" s="75"/>
      <c r="BQ438" s="75"/>
      <c r="BR438" s="75"/>
      <c r="BS438" s="75"/>
      <c r="BT438" s="75"/>
      <c r="BU438" s="75"/>
      <c r="BV438" s="75"/>
      <c r="BW438" s="75"/>
      <c r="BX438" s="75"/>
      <c r="BY438" s="75"/>
      <c r="BZ438" s="75"/>
      <c r="CA438" s="75"/>
      <c r="CB438" s="75"/>
      <c r="CC438" s="75"/>
      <c r="CD438" s="75"/>
      <c r="CE438" s="75"/>
      <c r="CF438" s="75"/>
      <c r="CG438" s="75"/>
      <c r="CH438" s="75"/>
      <c r="CI438" s="75"/>
      <c r="CJ438" s="75"/>
      <c r="CK438" s="75"/>
      <c r="CL438" s="75"/>
      <c r="CM438" s="75"/>
      <c r="CN438" s="75"/>
      <c r="CO438" s="75"/>
      <c r="CP438" s="75"/>
      <c r="CQ438" s="75"/>
      <c r="CR438" s="75"/>
      <c r="CS438" s="75"/>
      <c r="CT438" s="75"/>
      <c r="CU438" s="75"/>
      <c r="CV438" s="75"/>
      <c r="CW438" s="75"/>
      <c r="CX438" s="75"/>
      <c r="CY438" s="75"/>
      <c r="CZ438" s="75"/>
      <c r="DA438" s="75"/>
      <c r="DB438" s="75"/>
      <c r="DC438" s="75"/>
      <c r="DD438" s="75"/>
      <c r="DE438" s="75"/>
      <c r="DF438" s="75"/>
      <c r="DG438" s="75"/>
      <c r="DH438" s="75"/>
      <c r="DI438" s="75"/>
      <c r="DJ438" s="75"/>
      <c r="DK438" s="75"/>
      <c r="DL438" s="75"/>
      <c r="DM438" s="75"/>
      <c r="DN438" s="75"/>
      <c r="DO438" s="75"/>
      <c r="DP438" s="75"/>
      <c r="DQ438" s="75"/>
      <c r="DR438" s="75"/>
      <c r="DS438" s="75"/>
      <c r="DT438" s="75"/>
      <c r="DU438" s="75"/>
      <c r="DV438" s="75"/>
      <c r="DW438" s="75"/>
      <c r="DX438" s="75"/>
      <c r="DY438" s="75"/>
      <c r="DZ438" s="75"/>
      <c r="EA438" s="75"/>
      <c r="EB438" s="75"/>
      <c r="EC438" s="75"/>
      <c r="ED438" s="75"/>
      <c r="EE438" s="75"/>
      <c r="EF438" s="75"/>
      <c r="EG438" s="75"/>
      <c r="EH438" s="75"/>
      <c r="EI438" s="75"/>
      <c r="EJ438" s="75"/>
      <c r="EK438" s="75"/>
      <c r="EL438" s="75"/>
      <c r="EM438" s="75"/>
      <c r="EN438" s="75"/>
      <c r="EO438" s="75"/>
      <c r="EP438" s="75"/>
      <c r="EQ438" s="75"/>
      <c r="ER438" s="75"/>
      <c r="ES438" s="75"/>
      <c r="ET438" s="75"/>
      <c r="EU438" s="75"/>
      <c r="EV438" s="75"/>
      <c r="EW438" s="75"/>
      <c r="EX438" s="75"/>
      <c r="EY438" s="75"/>
      <c r="EZ438" s="75"/>
      <c r="FA438" s="75"/>
      <c r="FB438" s="75"/>
      <c r="FC438" s="75"/>
      <c r="FD438" s="75"/>
      <c r="FE438" s="75"/>
      <c r="FF438" s="75"/>
      <c r="FG438" s="75"/>
      <c r="FH438" s="75"/>
      <c r="FI438" s="75"/>
      <c r="FJ438" s="75"/>
      <c r="FK438" s="75"/>
      <c r="FL438" s="75"/>
      <c r="FM438" s="75"/>
      <c r="FN438" s="75"/>
      <c r="FO438" s="75"/>
      <c r="FP438" s="75"/>
      <c r="FQ438" s="75"/>
      <c r="FR438" s="75"/>
    </row>
    <row r="439" spans="1:174" s="23" customFormat="1" ht="67.95" customHeight="1" outlineLevel="2">
      <c r="A439" s="50"/>
      <c r="B439" s="29"/>
      <c r="C439" s="54" t="s">
        <v>688</v>
      </c>
      <c r="D439" s="51" t="s">
        <v>689</v>
      </c>
      <c r="E439" s="24" t="s">
        <v>14</v>
      </c>
      <c r="F439" s="30">
        <v>1219</v>
      </c>
      <c r="G439" s="28" t="s">
        <v>14</v>
      </c>
      <c r="H439" s="31">
        <v>1182.4000000000001</v>
      </c>
      <c r="I439" s="28" t="s">
        <v>14</v>
      </c>
      <c r="J439" s="31">
        <v>1158.0999999999999</v>
      </c>
      <c r="K439" s="28" t="s">
        <v>14</v>
      </c>
      <c r="L439" s="31">
        <v>1133.7</v>
      </c>
      <c r="M439" s="64" t="s">
        <v>1224</v>
      </c>
      <c r="N439" s="37"/>
      <c r="O439" s="74">
        <f t="shared" si="6"/>
        <v>0</v>
      </c>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c r="AU439" s="75"/>
      <c r="AV439" s="75"/>
      <c r="AW439" s="75"/>
      <c r="AX439" s="75"/>
      <c r="AY439" s="75"/>
      <c r="AZ439" s="75"/>
      <c r="BA439" s="75"/>
      <c r="BB439" s="75"/>
      <c r="BC439" s="75"/>
      <c r="BD439" s="75"/>
      <c r="BE439" s="75"/>
      <c r="BF439" s="75"/>
      <c r="BG439" s="75"/>
      <c r="BH439" s="75"/>
      <c r="BI439" s="75"/>
      <c r="BJ439" s="75"/>
      <c r="BK439" s="75"/>
      <c r="BL439" s="75"/>
      <c r="BM439" s="75"/>
      <c r="BN439" s="75"/>
      <c r="BO439" s="75"/>
      <c r="BP439" s="75"/>
      <c r="BQ439" s="75"/>
      <c r="BR439" s="75"/>
      <c r="BS439" s="75"/>
      <c r="BT439" s="75"/>
      <c r="BU439" s="75"/>
      <c r="BV439" s="75"/>
      <c r="BW439" s="75"/>
      <c r="BX439" s="75"/>
      <c r="BY439" s="75"/>
      <c r="BZ439" s="75"/>
      <c r="CA439" s="75"/>
      <c r="CB439" s="75"/>
      <c r="CC439" s="75"/>
      <c r="CD439" s="75"/>
      <c r="CE439" s="75"/>
      <c r="CF439" s="75"/>
      <c r="CG439" s="75"/>
      <c r="CH439" s="75"/>
      <c r="CI439" s="75"/>
      <c r="CJ439" s="75"/>
      <c r="CK439" s="75"/>
      <c r="CL439" s="75"/>
      <c r="CM439" s="75"/>
      <c r="CN439" s="75"/>
      <c r="CO439" s="75"/>
      <c r="CP439" s="75"/>
      <c r="CQ439" s="75"/>
      <c r="CR439" s="75"/>
      <c r="CS439" s="75"/>
      <c r="CT439" s="75"/>
      <c r="CU439" s="75"/>
      <c r="CV439" s="75"/>
      <c r="CW439" s="75"/>
      <c r="CX439" s="75"/>
      <c r="CY439" s="75"/>
      <c r="CZ439" s="75"/>
      <c r="DA439" s="75"/>
      <c r="DB439" s="75"/>
      <c r="DC439" s="75"/>
      <c r="DD439" s="75"/>
      <c r="DE439" s="75"/>
      <c r="DF439" s="75"/>
      <c r="DG439" s="75"/>
      <c r="DH439" s="75"/>
      <c r="DI439" s="75"/>
      <c r="DJ439" s="75"/>
      <c r="DK439" s="75"/>
      <c r="DL439" s="75"/>
      <c r="DM439" s="75"/>
      <c r="DN439" s="75"/>
      <c r="DO439" s="75"/>
      <c r="DP439" s="75"/>
      <c r="DQ439" s="75"/>
      <c r="DR439" s="75"/>
      <c r="DS439" s="75"/>
      <c r="DT439" s="75"/>
      <c r="DU439" s="75"/>
      <c r="DV439" s="75"/>
      <c r="DW439" s="75"/>
      <c r="DX439" s="75"/>
      <c r="DY439" s="75"/>
      <c r="DZ439" s="75"/>
      <c r="EA439" s="75"/>
      <c r="EB439" s="75"/>
      <c r="EC439" s="75"/>
      <c r="ED439" s="75"/>
      <c r="EE439" s="75"/>
      <c r="EF439" s="75"/>
      <c r="EG439" s="75"/>
      <c r="EH439" s="75"/>
      <c r="EI439" s="75"/>
      <c r="EJ439" s="75"/>
      <c r="EK439" s="75"/>
      <c r="EL439" s="75"/>
      <c r="EM439" s="75"/>
      <c r="EN439" s="75"/>
      <c r="EO439" s="75"/>
      <c r="EP439" s="75"/>
      <c r="EQ439" s="75"/>
      <c r="ER439" s="75"/>
      <c r="ES439" s="75"/>
      <c r="ET439" s="75"/>
      <c r="EU439" s="75"/>
      <c r="EV439" s="75"/>
      <c r="EW439" s="75"/>
      <c r="EX439" s="75"/>
      <c r="EY439" s="75"/>
      <c r="EZ439" s="75"/>
      <c r="FA439" s="75"/>
      <c r="FB439" s="75"/>
      <c r="FC439" s="75"/>
      <c r="FD439" s="75"/>
      <c r="FE439" s="75"/>
      <c r="FF439" s="75"/>
      <c r="FG439" s="75"/>
      <c r="FH439" s="75"/>
      <c r="FI439" s="75"/>
      <c r="FJ439" s="75"/>
      <c r="FK439" s="75"/>
      <c r="FL439" s="75"/>
      <c r="FM439" s="75"/>
      <c r="FN439" s="75"/>
      <c r="FO439" s="75"/>
      <c r="FP439" s="75"/>
      <c r="FQ439" s="75"/>
      <c r="FR439" s="75"/>
    </row>
    <row r="440" spans="1:174" s="23" customFormat="1" ht="67.95" customHeight="1" outlineLevel="2">
      <c r="A440" s="50"/>
      <c r="B440" s="29"/>
      <c r="C440" s="54" t="s">
        <v>690</v>
      </c>
      <c r="D440" s="51" t="s">
        <v>691</v>
      </c>
      <c r="E440" s="24" t="s">
        <v>14</v>
      </c>
      <c r="F440" s="30">
        <v>1204</v>
      </c>
      <c r="G440" s="28" t="s">
        <v>14</v>
      </c>
      <c r="H440" s="31">
        <v>1167.9000000000001</v>
      </c>
      <c r="I440" s="28" t="s">
        <v>14</v>
      </c>
      <c r="J440" s="31">
        <v>1143.8</v>
      </c>
      <c r="K440" s="28" t="s">
        <v>14</v>
      </c>
      <c r="L440" s="31">
        <v>1119.8</v>
      </c>
      <c r="M440" s="64" t="s">
        <v>1213</v>
      </c>
      <c r="N440" s="37"/>
      <c r="O440" s="74">
        <f t="shared" si="6"/>
        <v>0</v>
      </c>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c r="AU440" s="75"/>
      <c r="AV440" s="75"/>
      <c r="AW440" s="75"/>
      <c r="AX440" s="75"/>
      <c r="AY440" s="75"/>
      <c r="AZ440" s="75"/>
      <c r="BA440" s="75"/>
      <c r="BB440" s="75"/>
      <c r="BC440" s="75"/>
      <c r="BD440" s="75"/>
      <c r="BE440" s="75"/>
      <c r="BF440" s="75"/>
      <c r="BG440" s="75"/>
      <c r="BH440" s="75"/>
      <c r="BI440" s="75"/>
      <c r="BJ440" s="75"/>
      <c r="BK440" s="75"/>
      <c r="BL440" s="75"/>
      <c r="BM440" s="75"/>
      <c r="BN440" s="75"/>
      <c r="BO440" s="75"/>
      <c r="BP440" s="75"/>
      <c r="BQ440" s="75"/>
      <c r="BR440" s="75"/>
      <c r="BS440" s="75"/>
      <c r="BT440" s="75"/>
      <c r="BU440" s="75"/>
      <c r="BV440" s="75"/>
      <c r="BW440" s="75"/>
      <c r="BX440" s="75"/>
      <c r="BY440" s="75"/>
      <c r="BZ440" s="75"/>
      <c r="CA440" s="75"/>
      <c r="CB440" s="75"/>
      <c r="CC440" s="75"/>
      <c r="CD440" s="75"/>
      <c r="CE440" s="75"/>
      <c r="CF440" s="75"/>
      <c r="CG440" s="75"/>
      <c r="CH440" s="75"/>
      <c r="CI440" s="75"/>
      <c r="CJ440" s="75"/>
      <c r="CK440" s="75"/>
      <c r="CL440" s="75"/>
      <c r="CM440" s="75"/>
      <c r="CN440" s="75"/>
      <c r="CO440" s="75"/>
      <c r="CP440" s="75"/>
      <c r="CQ440" s="75"/>
      <c r="CR440" s="75"/>
      <c r="CS440" s="75"/>
      <c r="CT440" s="75"/>
      <c r="CU440" s="75"/>
      <c r="CV440" s="75"/>
      <c r="CW440" s="75"/>
      <c r="CX440" s="75"/>
      <c r="CY440" s="75"/>
      <c r="CZ440" s="75"/>
      <c r="DA440" s="75"/>
      <c r="DB440" s="75"/>
      <c r="DC440" s="75"/>
      <c r="DD440" s="75"/>
      <c r="DE440" s="75"/>
      <c r="DF440" s="75"/>
      <c r="DG440" s="75"/>
      <c r="DH440" s="75"/>
      <c r="DI440" s="75"/>
      <c r="DJ440" s="75"/>
      <c r="DK440" s="75"/>
      <c r="DL440" s="75"/>
      <c r="DM440" s="75"/>
      <c r="DN440" s="75"/>
      <c r="DO440" s="75"/>
      <c r="DP440" s="75"/>
      <c r="DQ440" s="75"/>
      <c r="DR440" s="75"/>
      <c r="DS440" s="75"/>
      <c r="DT440" s="75"/>
      <c r="DU440" s="75"/>
      <c r="DV440" s="75"/>
      <c r="DW440" s="75"/>
      <c r="DX440" s="75"/>
      <c r="DY440" s="75"/>
      <c r="DZ440" s="75"/>
      <c r="EA440" s="75"/>
      <c r="EB440" s="75"/>
      <c r="EC440" s="75"/>
      <c r="ED440" s="75"/>
      <c r="EE440" s="75"/>
      <c r="EF440" s="75"/>
      <c r="EG440" s="75"/>
      <c r="EH440" s="75"/>
      <c r="EI440" s="75"/>
      <c r="EJ440" s="75"/>
      <c r="EK440" s="75"/>
      <c r="EL440" s="75"/>
      <c r="EM440" s="75"/>
      <c r="EN440" s="75"/>
      <c r="EO440" s="75"/>
      <c r="EP440" s="75"/>
      <c r="EQ440" s="75"/>
      <c r="ER440" s="75"/>
      <c r="ES440" s="75"/>
      <c r="ET440" s="75"/>
      <c r="EU440" s="75"/>
      <c r="EV440" s="75"/>
      <c r="EW440" s="75"/>
      <c r="EX440" s="75"/>
      <c r="EY440" s="75"/>
      <c r="EZ440" s="75"/>
      <c r="FA440" s="75"/>
      <c r="FB440" s="75"/>
      <c r="FC440" s="75"/>
      <c r="FD440" s="75"/>
      <c r="FE440" s="75"/>
      <c r="FF440" s="75"/>
      <c r="FG440" s="75"/>
      <c r="FH440" s="75"/>
      <c r="FI440" s="75"/>
      <c r="FJ440" s="75"/>
      <c r="FK440" s="75"/>
      <c r="FL440" s="75"/>
      <c r="FM440" s="75"/>
      <c r="FN440" s="75"/>
      <c r="FO440" s="75"/>
      <c r="FP440" s="75"/>
      <c r="FQ440" s="75"/>
      <c r="FR440" s="75"/>
    </row>
    <row r="441" spans="1:174" s="23" customFormat="1" ht="67.95" customHeight="1" outlineLevel="2">
      <c r="A441" s="50"/>
      <c r="B441" s="29"/>
      <c r="C441" s="54" t="s">
        <v>692</v>
      </c>
      <c r="D441" s="51" t="s">
        <v>693</v>
      </c>
      <c r="E441" s="24" t="s">
        <v>14</v>
      </c>
      <c r="F441" s="32">
        <v>214</v>
      </c>
      <c r="G441" s="28" t="s">
        <v>14</v>
      </c>
      <c r="H441" s="33">
        <v>207.6</v>
      </c>
      <c r="I441" s="28" t="s">
        <v>14</v>
      </c>
      <c r="J441" s="33">
        <v>203.3</v>
      </c>
      <c r="K441" s="28" t="s">
        <v>14</v>
      </c>
      <c r="L441" s="33">
        <v>199.1</v>
      </c>
      <c r="M441" s="64" t="s">
        <v>1225</v>
      </c>
      <c r="N441" s="37"/>
      <c r="O441" s="74">
        <f t="shared" si="6"/>
        <v>0</v>
      </c>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c r="AU441" s="75"/>
      <c r="AV441" s="75"/>
      <c r="AW441" s="75"/>
      <c r="AX441" s="75"/>
      <c r="AY441" s="75"/>
      <c r="AZ441" s="75"/>
      <c r="BA441" s="75"/>
      <c r="BB441" s="75"/>
      <c r="BC441" s="75"/>
      <c r="BD441" s="75"/>
      <c r="BE441" s="75"/>
      <c r="BF441" s="75"/>
      <c r="BG441" s="75"/>
      <c r="BH441" s="75"/>
      <c r="BI441" s="75"/>
      <c r="BJ441" s="75"/>
      <c r="BK441" s="75"/>
      <c r="BL441" s="75"/>
      <c r="BM441" s="75"/>
      <c r="BN441" s="75"/>
      <c r="BO441" s="75"/>
      <c r="BP441" s="75"/>
      <c r="BQ441" s="75"/>
      <c r="BR441" s="75"/>
      <c r="BS441" s="75"/>
      <c r="BT441" s="75"/>
      <c r="BU441" s="75"/>
      <c r="BV441" s="75"/>
      <c r="BW441" s="75"/>
      <c r="BX441" s="75"/>
      <c r="BY441" s="75"/>
      <c r="BZ441" s="75"/>
      <c r="CA441" s="75"/>
      <c r="CB441" s="75"/>
      <c r="CC441" s="75"/>
      <c r="CD441" s="75"/>
      <c r="CE441" s="75"/>
      <c r="CF441" s="75"/>
      <c r="CG441" s="75"/>
      <c r="CH441" s="75"/>
      <c r="CI441" s="75"/>
      <c r="CJ441" s="75"/>
      <c r="CK441" s="75"/>
      <c r="CL441" s="75"/>
      <c r="CM441" s="75"/>
      <c r="CN441" s="75"/>
      <c r="CO441" s="75"/>
      <c r="CP441" s="75"/>
      <c r="CQ441" s="75"/>
      <c r="CR441" s="75"/>
      <c r="CS441" s="75"/>
      <c r="CT441" s="75"/>
      <c r="CU441" s="75"/>
      <c r="CV441" s="75"/>
      <c r="CW441" s="75"/>
      <c r="CX441" s="75"/>
      <c r="CY441" s="75"/>
      <c r="CZ441" s="75"/>
      <c r="DA441" s="75"/>
      <c r="DB441" s="75"/>
      <c r="DC441" s="75"/>
      <c r="DD441" s="75"/>
      <c r="DE441" s="75"/>
      <c r="DF441" s="75"/>
      <c r="DG441" s="75"/>
      <c r="DH441" s="75"/>
      <c r="DI441" s="75"/>
      <c r="DJ441" s="75"/>
      <c r="DK441" s="75"/>
      <c r="DL441" s="75"/>
      <c r="DM441" s="75"/>
      <c r="DN441" s="75"/>
      <c r="DO441" s="75"/>
      <c r="DP441" s="75"/>
      <c r="DQ441" s="75"/>
      <c r="DR441" s="75"/>
      <c r="DS441" s="75"/>
      <c r="DT441" s="75"/>
      <c r="DU441" s="75"/>
      <c r="DV441" s="75"/>
      <c r="DW441" s="75"/>
      <c r="DX441" s="75"/>
      <c r="DY441" s="75"/>
      <c r="DZ441" s="75"/>
      <c r="EA441" s="75"/>
      <c r="EB441" s="75"/>
      <c r="EC441" s="75"/>
      <c r="ED441" s="75"/>
      <c r="EE441" s="75"/>
      <c r="EF441" s="75"/>
      <c r="EG441" s="75"/>
      <c r="EH441" s="75"/>
      <c r="EI441" s="75"/>
      <c r="EJ441" s="75"/>
      <c r="EK441" s="75"/>
      <c r="EL441" s="75"/>
      <c r="EM441" s="75"/>
      <c r="EN441" s="75"/>
      <c r="EO441" s="75"/>
      <c r="EP441" s="75"/>
      <c r="EQ441" s="75"/>
      <c r="ER441" s="75"/>
      <c r="ES441" s="75"/>
      <c r="ET441" s="75"/>
      <c r="EU441" s="75"/>
      <c r="EV441" s="75"/>
      <c r="EW441" s="75"/>
      <c r="EX441" s="75"/>
      <c r="EY441" s="75"/>
      <c r="EZ441" s="75"/>
      <c r="FA441" s="75"/>
      <c r="FB441" s="75"/>
      <c r="FC441" s="75"/>
      <c r="FD441" s="75"/>
      <c r="FE441" s="75"/>
      <c r="FF441" s="75"/>
      <c r="FG441" s="75"/>
      <c r="FH441" s="75"/>
      <c r="FI441" s="75"/>
      <c r="FJ441" s="75"/>
      <c r="FK441" s="75"/>
      <c r="FL441" s="75"/>
      <c r="FM441" s="75"/>
      <c r="FN441" s="75"/>
      <c r="FO441" s="75"/>
      <c r="FP441" s="75"/>
      <c r="FQ441" s="75"/>
      <c r="FR441" s="75"/>
    </row>
    <row r="442" spans="1:174" s="23" customFormat="1" ht="67.95" customHeight="1" outlineLevel="2">
      <c r="A442" s="50"/>
      <c r="B442" s="29"/>
      <c r="C442" s="54" t="s">
        <v>694</v>
      </c>
      <c r="D442" s="51" t="s">
        <v>695</v>
      </c>
      <c r="E442" s="24" t="s">
        <v>14</v>
      </c>
      <c r="F442" s="30">
        <v>1095</v>
      </c>
      <c r="G442" s="28" t="s">
        <v>14</v>
      </c>
      <c r="H442" s="31">
        <v>1062.2</v>
      </c>
      <c r="I442" s="28" t="s">
        <v>14</v>
      </c>
      <c r="J442" s="31">
        <v>1040.3</v>
      </c>
      <c r="K442" s="28" t="s">
        <v>14</v>
      </c>
      <c r="L442" s="31">
        <v>1018.4</v>
      </c>
      <c r="M442" s="64" t="s">
        <v>1098</v>
      </c>
      <c r="N442" s="37"/>
      <c r="O442" s="74">
        <f t="shared" si="6"/>
        <v>0</v>
      </c>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c r="AU442" s="75"/>
      <c r="AV442" s="75"/>
      <c r="AW442" s="75"/>
      <c r="AX442" s="75"/>
      <c r="AY442" s="75"/>
      <c r="AZ442" s="75"/>
      <c r="BA442" s="75"/>
      <c r="BB442" s="75"/>
      <c r="BC442" s="75"/>
      <c r="BD442" s="75"/>
      <c r="BE442" s="75"/>
      <c r="BF442" s="75"/>
      <c r="BG442" s="75"/>
      <c r="BH442" s="75"/>
      <c r="BI442" s="75"/>
      <c r="BJ442" s="75"/>
      <c r="BK442" s="75"/>
      <c r="BL442" s="75"/>
      <c r="BM442" s="75"/>
      <c r="BN442" s="75"/>
      <c r="BO442" s="75"/>
      <c r="BP442" s="75"/>
      <c r="BQ442" s="75"/>
      <c r="BR442" s="75"/>
      <c r="BS442" s="75"/>
      <c r="BT442" s="75"/>
      <c r="BU442" s="75"/>
      <c r="BV442" s="75"/>
      <c r="BW442" s="75"/>
      <c r="BX442" s="75"/>
      <c r="BY442" s="75"/>
      <c r="BZ442" s="75"/>
      <c r="CA442" s="75"/>
      <c r="CB442" s="75"/>
      <c r="CC442" s="75"/>
      <c r="CD442" s="75"/>
      <c r="CE442" s="75"/>
      <c r="CF442" s="75"/>
      <c r="CG442" s="75"/>
      <c r="CH442" s="75"/>
      <c r="CI442" s="75"/>
      <c r="CJ442" s="75"/>
      <c r="CK442" s="75"/>
      <c r="CL442" s="75"/>
      <c r="CM442" s="75"/>
      <c r="CN442" s="75"/>
      <c r="CO442" s="75"/>
      <c r="CP442" s="75"/>
      <c r="CQ442" s="75"/>
      <c r="CR442" s="75"/>
      <c r="CS442" s="75"/>
      <c r="CT442" s="75"/>
      <c r="CU442" s="75"/>
      <c r="CV442" s="75"/>
      <c r="CW442" s="75"/>
      <c r="CX442" s="75"/>
      <c r="CY442" s="75"/>
      <c r="CZ442" s="75"/>
      <c r="DA442" s="75"/>
      <c r="DB442" s="75"/>
      <c r="DC442" s="75"/>
      <c r="DD442" s="75"/>
      <c r="DE442" s="75"/>
      <c r="DF442" s="75"/>
      <c r="DG442" s="75"/>
      <c r="DH442" s="75"/>
      <c r="DI442" s="75"/>
      <c r="DJ442" s="75"/>
      <c r="DK442" s="75"/>
      <c r="DL442" s="75"/>
      <c r="DM442" s="75"/>
      <c r="DN442" s="75"/>
      <c r="DO442" s="75"/>
      <c r="DP442" s="75"/>
      <c r="DQ442" s="75"/>
      <c r="DR442" s="75"/>
      <c r="DS442" s="75"/>
      <c r="DT442" s="75"/>
      <c r="DU442" s="75"/>
      <c r="DV442" s="75"/>
      <c r="DW442" s="75"/>
      <c r="DX442" s="75"/>
      <c r="DY442" s="75"/>
      <c r="DZ442" s="75"/>
      <c r="EA442" s="75"/>
      <c r="EB442" s="75"/>
      <c r="EC442" s="75"/>
      <c r="ED442" s="75"/>
      <c r="EE442" s="75"/>
      <c r="EF442" s="75"/>
      <c r="EG442" s="75"/>
      <c r="EH442" s="75"/>
      <c r="EI442" s="75"/>
      <c r="EJ442" s="75"/>
      <c r="EK442" s="75"/>
      <c r="EL442" s="75"/>
      <c r="EM442" s="75"/>
      <c r="EN442" s="75"/>
      <c r="EO442" s="75"/>
      <c r="EP442" s="75"/>
      <c r="EQ442" s="75"/>
      <c r="ER442" s="75"/>
      <c r="ES442" s="75"/>
      <c r="ET442" s="75"/>
      <c r="EU442" s="75"/>
      <c r="EV442" s="75"/>
      <c r="EW442" s="75"/>
      <c r="EX442" s="75"/>
      <c r="EY442" s="75"/>
      <c r="EZ442" s="75"/>
      <c r="FA442" s="75"/>
      <c r="FB442" s="75"/>
      <c r="FC442" s="75"/>
      <c r="FD442" s="75"/>
      <c r="FE442" s="75"/>
      <c r="FF442" s="75"/>
      <c r="FG442" s="75"/>
      <c r="FH442" s="75"/>
      <c r="FI442" s="75"/>
      <c r="FJ442" s="75"/>
      <c r="FK442" s="75"/>
      <c r="FL442" s="75"/>
      <c r="FM442" s="75"/>
      <c r="FN442" s="75"/>
      <c r="FO442" s="75"/>
      <c r="FP442" s="75"/>
      <c r="FQ442" s="75"/>
      <c r="FR442" s="75"/>
    </row>
    <row r="443" spans="1:174" s="23" customFormat="1" ht="67.95" customHeight="1" outlineLevel="2">
      <c r="A443" s="50"/>
      <c r="B443" s="29"/>
      <c r="C443" s="54" t="s">
        <v>696</v>
      </c>
      <c r="D443" s="51" t="s">
        <v>697</v>
      </c>
      <c r="E443" s="24" t="s">
        <v>14</v>
      </c>
      <c r="F443" s="30">
        <v>1120</v>
      </c>
      <c r="G443" s="28" t="s">
        <v>14</v>
      </c>
      <c r="H443" s="31">
        <v>1086.4000000000001</v>
      </c>
      <c r="I443" s="28" t="s">
        <v>14</v>
      </c>
      <c r="J443" s="31">
        <v>1064</v>
      </c>
      <c r="K443" s="28" t="s">
        <v>14</v>
      </c>
      <c r="L443" s="31">
        <v>1041.5999999999999</v>
      </c>
      <c r="M443" s="64" t="s">
        <v>1226</v>
      </c>
      <c r="N443" s="37"/>
      <c r="O443" s="74">
        <f t="shared" si="6"/>
        <v>0</v>
      </c>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c r="AU443" s="75"/>
      <c r="AV443" s="75"/>
      <c r="AW443" s="75"/>
      <c r="AX443" s="75"/>
      <c r="AY443" s="75"/>
      <c r="AZ443" s="75"/>
      <c r="BA443" s="75"/>
      <c r="BB443" s="75"/>
      <c r="BC443" s="75"/>
      <c r="BD443" s="75"/>
      <c r="BE443" s="75"/>
      <c r="BF443" s="75"/>
      <c r="BG443" s="75"/>
      <c r="BH443" s="75"/>
      <c r="BI443" s="75"/>
      <c r="BJ443" s="75"/>
      <c r="BK443" s="75"/>
      <c r="BL443" s="75"/>
      <c r="BM443" s="75"/>
      <c r="BN443" s="75"/>
      <c r="BO443" s="75"/>
      <c r="BP443" s="75"/>
      <c r="BQ443" s="75"/>
      <c r="BR443" s="75"/>
      <c r="BS443" s="75"/>
      <c r="BT443" s="75"/>
      <c r="BU443" s="75"/>
      <c r="BV443" s="75"/>
      <c r="BW443" s="75"/>
      <c r="BX443" s="75"/>
      <c r="BY443" s="75"/>
      <c r="BZ443" s="75"/>
      <c r="CA443" s="75"/>
      <c r="CB443" s="75"/>
      <c r="CC443" s="75"/>
      <c r="CD443" s="75"/>
      <c r="CE443" s="75"/>
      <c r="CF443" s="75"/>
      <c r="CG443" s="75"/>
      <c r="CH443" s="75"/>
      <c r="CI443" s="75"/>
      <c r="CJ443" s="75"/>
      <c r="CK443" s="75"/>
      <c r="CL443" s="75"/>
      <c r="CM443" s="75"/>
      <c r="CN443" s="75"/>
      <c r="CO443" s="75"/>
      <c r="CP443" s="75"/>
      <c r="CQ443" s="75"/>
      <c r="CR443" s="75"/>
      <c r="CS443" s="75"/>
      <c r="CT443" s="75"/>
      <c r="CU443" s="75"/>
      <c r="CV443" s="75"/>
      <c r="CW443" s="75"/>
      <c r="CX443" s="75"/>
      <c r="CY443" s="75"/>
      <c r="CZ443" s="75"/>
      <c r="DA443" s="75"/>
      <c r="DB443" s="75"/>
      <c r="DC443" s="75"/>
      <c r="DD443" s="75"/>
      <c r="DE443" s="75"/>
      <c r="DF443" s="75"/>
      <c r="DG443" s="75"/>
      <c r="DH443" s="75"/>
      <c r="DI443" s="75"/>
      <c r="DJ443" s="75"/>
      <c r="DK443" s="75"/>
      <c r="DL443" s="75"/>
      <c r="DM443" s="75"/>
      <c r="DN443" s="75"/>
      <c r="DO443" s="75"/>
      <c r="DP443" s="75"/>
      <c r="DQ443" s="75"/>
      <c r="DR443" s="75"/>
      <c r="DS443" s="75"/>
      <c r="DT443" s="75"/>
      <c r="DU443" s="75"/>
      <c r="DV443" s="75"/>
      <c r="DW443" s="75"/>
      <c r="DX443" s="75"/>
      <c r="DY443" s="75"/>
      <c r="DZ443" s="75"/>
      <c r="EA443" s="75"/>
      <c r="EB443" s="75"/>
      <c r="EC443" s="75"/>
      <c r="ED443" s="75"/>
      <c r="EE443" s="75"/>
      <c r="EF443" s="75"/>
      <c r="EG443" s="75"/>
      <c r="EH443" s="75"/>
      <c r="EI443" s="75"/>
      <c r="EJ443" s="75"/>
      <c r="EK443" s="75"/>
      <c r="EL443" s="75"/>
      <c r="EM443" s="75"/>
      <c r="EN443" s="75"/>
      <c r="EO443" s="75"/>
      <c r="EP443" s="75"/>
      <c r="EQ443" s="75"/>
      <c r="ER443" s="75"/>
      <c r="ES443" s="75"/>
      <c r="ET443" s="75"/>
      <c r="EU443" s="75"/>
      <c r="EV443" s="75"/>
      <c r="EW443" s="75"/>
      <c r="EX443" s="75"/>
      <c r="EY443" s="75"/>
      <c r="EZ443" s="75"/>
      <c r="FA443" s="75"/>
      <c r="FB443" s="75"/>
      <c r="FC443" s="75"/>
      <c r="FD443" s="75"/>
      <c r="FE443" s="75"/>
      <c r="FF443" s="75"/>
      <c r="FG443" s="75"/>
      <c r="FH443" s="75"/>
      <c r="FI443" s="75"/>
      <c r="FJ443" s="75"/>
      <c r="FK443" s="75"/>
      <c r="FL443" s="75"/>
      <c r="FM443" s="75"/>
      <c r="FN443" s="75"/>
      <c r="FO443" s="75"/>
      <c r="FP443" s="75"/>
      <c r="FQ443" s="75"/>
      <c r="FR443" s="75"/>
    </row>
    <row r="444" spans="1:174" s="23" customFormat="1" ht="67.95" customHeight="1" outlineLevel="2">
      <c r="A444" s="50"/>
      <c r="B444" s="29"/>
      <c r="C444" s="54" t="s">
        <v>698</v>
      </c>
      <c r="D444" s="51" t="s">
        <v>699</v>
      </c>
      <c r="E444" s="24" t="s">
        <v>14</v>
      </c>
      <c r="F444" s="30">
        <v>1095</v>
      </c>
      <c r="G444" s="28" t="s">
        <v>14</v>
      </c>
      <c r="H444" s="31">
        <v>1062.2</v>
      </c>
      <c r="I444" s="28" t="s">
        <v>14</v>
      </c>
      <c r="J444" s="31">
        <v>1040.3</v>
      </c>
      <c r="K444" s="28" t="s">
        <v>14</v>
      </c>
      <c r="L444" s="31">
        <v>1018.4</v>
      </c>
      <c r="M444" s="64" t="s">
        <v>1227</v>
      </c>
      <c r="N444" s="37"/>
      <c r="O444" s="74">
        <f t="shared" si="6"/>
        <v>0</v>
      </c>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c r="AU444" s="75"/>
      <c r="AV444" s="75"/>
      <c r="AW444" s="75"/>
      <c r="AX444" s="75"/>
      <c r="AY444" s="75"/>
      <c r="AZ444" s="75"/>
      <c r="BA444" s="75"/>
      <c r="BB444" s="75"/>
      <c r="BC444" s="75"/>
      <c r="BD444" s="75"/>
      <c r="BE444" s="75"/>
      <c r="BF444" s="75"/>
      <c r="BG444" s="75"/>
      <c r="BH444" s="75"/>
      <c r="BI444" s="75"/>
      <c r="BJ444" s="75"/>
      <c r="BK444" s="75"/>
      <c r="BL444" s="75"/>
      <c r="BM444" s="75"/>
      <c r="BN444" s="75"/>
      <c r="BO444" s="75"/>
      <c r="BP444" s="75"/>
      <c r="BQ444" s="75"/>
      <c r="BR444" s="75"/>
      <c r="BS444" s="75"/>
      <c r="BT444" s="75"/>
      <c r="BU444" s="75"/>
      <c r="BV444" s="75"/>
      <c r="BW444" s="75"/>
      <c r="BX444" s="75"/>
      <c r="BY444" s="75"/>
      <c r="BZ444" s="75"/>
      <c r="CA444" s="75"/>
      <c r="CB444" s="75"/>
      <c r="CC444" s="75"/>
      <c r="CD444" s="75"/>
      <c r="CE444" s="75"/>
      <c r="CF444" s="75"/>
      <c r="CG444" s="75"/>
      <c r="CH444" s="75"/>
      <c r="CI444" s="75"/>
      <c r="CJ444" s="75"/>
      <c r="CK444" s="75"/>
      <c r="CL444" s="75"/>
      <c r="CM444" s="75"/>
      <c r="CN444" s="75"/>
      <c r="CO444" s="75"/>
      <c r="CP444" s="75"/>
      <c r="CQ444" s="75"/>
      <c r="CR444" s="75"/>
      <c r="CS444" s="75"/>
      <c r="CT444" s="75"/>
      <c r="CU444" s="75"/>
      <c r="CV444" s="75"/>
      <c r="CW444" s="75"/>
      <c r="CX444" s="75"/>
      <c r="CY444" s="75"/>
      <c r="CZ444" s="75"/>
      <c r="DA444" s="75"/>
      <c r="DB444" s="75"/>
      <c r="DC444" s="75"/>
      <c r="DD444" s="75"/>
      <c r="DE444" s="75"/>
      <c r="DF444" s="75"/>
      <c r="DG444" s="75"/>
      <c r="DH444" s="75"/>
      <c r="DI444" s="75"/>
      <c r="DJ444" s="75"/>
      <c r="DK444" s="75"/>
      <c r="DL444" s="75"/>
      <c r="DM444" s="75"/>
      <c r="DN444" s="75"/>
      <c r="DO444" s="75"/>
      <c r="DP444" s="75"/>
      <c r="DQ444" s="75"/>
      <c r="DR444" s="75"/>
      <c r="DS444" s="75"/>
      <c r="DT444" s="75"/>
      <c r="DU444" s="75"/>
      <c r="DV444" s="75"/>
      <c r="DW444" s="75"/>
      <c r="DX444" s="75"/>
      <c r="DY444" s="75"/>
      <c r="DZ444" s="75"/>
      <c r="EA444" s="75"/>
      <c r="EB444" s="75"/>
      <c r="EC444" s="75"/>
      <c r="ED444" s="75"/>
      <c r="EE444" s="75"/>
      <c r="EF444" s="75"/>
      <c r="EG444" s="75"/>
      <c r="EH444" s="75"/>
      <c r="EI444" s="75"/>
      <c r="EJ444" s="75"/>
      <c r="EK444" s="75"/>
      <c r="EL444" s="75"/>
      <c r="EM444" s="75"/>
      <c r="EN444" s="75"/>
      <c r="EO444" s="75"/>
      <c r="EP444" s="75"/>
      <c r="EQ444" s="75"/>
      <c r="ER444" s="75"/>
      <c r="ES444" s="75"/>
      <c r="ET444" s="75"/>
      <c r="EU444" s="75"/>
      <c r="EV444" s="75"/>
      <c r="EW444" s="75"/>
      <c r="EX444" s="75"/>
      <c r="EY444" s="75"/>
      <c r="EZ444" s="75"/>
      <c r="FA444" s="75"/>
      <c r="FB444" s="75"/>
      <c r="FC444" s="75"/>
      <c r="FD444" s="75"/>
      <c r="FE444" s="75"/>
      <c r="FF444" s="75"/>
      <c r="FG444" s="75"/>
      <c r="FH444" s="75"/>
      <c r="FI444" s="75"/>
      <c r="FJ444" s="75"/>
      <c r="FK444" s="75"/>
      <c r="FL444" s="75"/>
      <c r="FM444" s="75"/>
      <c r="FN444" s="75"/>
      <c r="FO444" s="75"/>
      <c r="FP444" s="75"/>
      <c r="FQ444" s="75"/>
      <c r="FR444" s="75"/>
    </row>
    <row r="445" spans="1:174" s="23" customFormat="1" ht="67.95" customHeight="1" outlineLevel="2">
      <c r="A445" s="50"/>
      <c r="B445" s="29"/>
      <c r="C445" s="54" t="s">
        <v>700</v>
      </c>
      <c r="D445" s="51" t="s">
        <v>701</v>
      </c>
      <c r="E445" s="24" t="s">
        <v>14</v>
      </c>
      <c r="F445" s="30">
        <v>1163</v>
      </c>
      <c r="G445" s="28" t="s">
        <v>14</v>
      </c>
      <c r="H445" s="31">
        <v>1128.0999999999999</v>
      </c>
      <c r="I445" s="28" t="s">
        <v>14</v>
      </c>
      <c r="J445" s="31">
        <v>1104.9000000000001</v>
      </c>
      <c r="K445" s="28" t="s">
        <v>14</v>
      </c>
      <c r="L445" s="31">
        <v>1081.5999999999999</v>
      </c>
      <c r="M445" s="64" t="s">
        <v>1099</v>
      </c>
      <c r="N445" s="37"/>
      <c r="O445" s="74">
        <f t="shared" si="6"/>
        <v>0</v>
      </c>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c r="AU445" s="75"/>
      <c r="AV445" s="75"/>
      <c r="AW445" s="75"/>
      <c r="AX445" s="75"/>
      <c r="AY445" s="75"/>
      <c r="AZ445" s="75"/>
      <c r="BA445" s="75"/>
      <c r="BB445" s="75"/>
      <c r="BC445" s="75"/>
      <c r="BD445" s="75"/>
      <c r="BE445" s="75"/>
      <c r="BF445" s="75"/>
      <c r="BG445" s="75"/>
      <c r="BH445" s="75"/>
      <c r="BI445" s="75"/>
      <c r="BJ445" s="75"/>
      <c r="BK445" s="75"/>
      <c r="BL445" s="75"/>
      <c r="BM445" s="75"/>
      <c r="BN445" s="75"/>
      <c r="BO445" s="75"/>
      <c r="BP445" s="75"/>
      <c r="BQ445" s="75"/>
      <c r="BR445" s="75"/>
      <c r="BS445" s="75"/>
      <c r="BT445" s="75"/>
      <c r="BU445" s="75"/>
      <c r="BV445" s="75"/>
      <c r="BW445" s="75"/>
      <c r="BX445" s="75"/>
      <c r="BY445" s="75"/>
      <c r="BZ445" s="75"/>
      <c r="CA445" s="75"/>
      <c r="CB445" s="75"/>
      <c r="CC445" s="75"/>
      <c r="CD445" s="75"/>
      <c r="CE445" s="75"/>
      <c r="CF445" s="75"/>
      <c r="CG445" s="75"/>
      <c r="CH445" s="75"/>
      <c r="CI445" s="75"/>
      <c r="CJ445" s="75"/>
      <c r="CK445" s="75"/>
      <c r="CL445" s="75"/>
      <c r="CM445" s="75"/>
      <c r="CN445" s="75"/>
      <c r="CO445" s="75"/>
      <c r="CP445" s="75"/>
      <c r="CQ445" s="75"/>
      <c r="CR445" s="75"/>
      <c r="CS445" s="75"/>
      <c r="CT445" s="75"/>
      <c r="CU445" s="75"/>
      <c r="CV445" s="75"/>
      <c r="CW445" s="75"/>
      <c r="CX445" s="75"/>
      <c r="CY445" s="75"/>
      <c r="CZ445" s="75"/>
      <c r="DA445" s="75"/>
      <c r="DB445" s="75"/>
      <c r="DC445" s="75"/>
      <c r="DD445" s="75"/>
      <c r="DE445" s="75"/>
      <c r="DF445" s="75"/>
      <c r="DG445" s="75"/>
      <c r="DH445" s="75"/>
      <c r="DI445" s="75"/>
      <c r="DJ445" s="75"/>
      <c r="DK445" s="75"/>
      <c r="DL445" s="75"/>
      <c r="DM445" s="75"/>
      <c r="DN445" s="75"/>
      <c r="DO445" s="75"/>
      <c r="DP445" s="75"/>
      <c r="DQ445" s="75"/>
      <c r="DR445" s="75"/>
      <c r="DS445" s="75"/>
      <c r="DT445" s="75"/>
      <c r="DU445" s="75"/>
      <c r="DV445" s="75"/>
      <c r="DW445" s="75"/>
      <c r="DX445" s="75"/>
      <c r="DY445" s="75"/>
      <c r="DZ445" s="75"/>
      <c r="EA445" s="75"/>
      <c r="EB445" s="75"/>
      <c r="EC445" s="75"/>
      <c r="ED445" s="75"/>
      <c r="EE445" s="75"/>
      <c r="EF445" s="75"/>
      <c r="EG445" s="75"/>
      <c r="EH445" s="75"/>
      <c r="EI445" s="75"/>
      <c r="EJ445" s="75"/>
      <c r="EK445" s="75"/>
      <c r="EL445" s="75"/>
      <c r="EM445" s="75"/>
      <c r="EN445" s="75"/>
      <c r="EO445" s="75"/>
      <c r="EP445" s="75"/>
      <c r="EQ445" s="75"/>
      <c r="ER445" s="75"/>
      <c r="ES445" s="75"/>
      <c r="ET445" s="75"/>
      <c r="EU445" s="75"/>
      <c r="EV445" s="75"/>
      <c r="EW445" s="75"/>
      <c r="EX445" s="75"/>
      <c r="EY445" s="75"/>
      <c r="EZ445" s="75"/>
      <c r="FA445" s="75"/>
      <c r="FB445" s="75"/>
      <c r="FC445" s="75"/>
      <c r="FD445" s="75"/>
      <c r="FE445" s="75"/>
      <c r="FF445" s="75"/>
      <c r="FG445" s="75"/>
      <c r="FH445" s="75"/>
      <c r="FI445" s="75"/>
      <c r="FJ445" s="75"/>
      <c r="FK445" s="75"/>
      <c r="FL445" s="75"/>
      <c r="FM445" s="75"/>
      <c r="FN445" s="75"/>
      <c r="FO445" s="75"/>
      <c r="FP445" s="75"/>
      <c r="FQ445" s="75"/>
      <c r="FR445" s="75"/>
    </row>
    <row r="446" spans="1:174" s="23" customFormat="1" ht="67.95" customHeight="1" outlineLevel="2">
      <c r="A446" s="50"/>
      <c r="B446" s="29"/>
      <c r="C446" s="54" t="s">
        <v>702</v>
      </c>
      <c r="D446" s="51" t="s">
        <v>703</v>
      </c>
      <c r="E446" s="24" t="s">
        <v>14</v>
      </c>
      <c r="F446" s="30">
        <v>1071</v>
      </c>
      <c r="G446" s="28" t="s">
        <v>14</v>
      </c>
      <c r="H446" s="31">
        <v>1038.9000000000001</v>
      </c>
      <c r="I446" s="28" t="s">
        <v>14</v>
      </c>
      <c r="J446" s="31">
        <v>1017.5</v>
      </c>
      <c r="K446" s="28" t="s">
        <v>14</v>
      </c>
      <c r="L446" s="33">
        <v>996.1</v>
      </c>
      <c r="M446" s="64" t="s">
        <v>1178</v>
      </c>
      <c r="N446" s="37"/>
      <c r="O446" s="74">
        <f t="shared" si="6"/>
        <v>0</v>
      </c>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c r="AU446" s="75"/>
      <c r="AV446" s="75"/>
      <c r="AW446" s="75"/>
      <c r="AX446" s="75"/>
      <c r="AY446" s="75"/>
      <c r="AZ446" s="75"/>
      <c r="BA446" s="75"/>
      <c r="BB446" s="75"/>
      <c r="BC446" s="75"/>
      <c r="BD446" s="75"/>
      <c r="BE446" s="75"/>
      <c r="BF446" s="75"/>
      <c r="BG446" s="75"/>
      <c r="BH446" s="75"/>
      <c r="BI446" s="75"/>
      <c r="BJ446" s="75"/>
      <c r="BK446" s="75"/>
      <c r="BL446" s="75"/>
      <c r="BM446" s="75"/>
      <c r="BN446" s="75"/>
      <c r="BO446" s="75"/>
      <c r="BP446" s="75"/>
      <c r="BQ446" s="75"/>
      <c r="BR446" s="75"/>
      <c r="BS446" s="75"/>
      <c r="BT446" s="75"/>
      <c r="BU446" s="75"/>
      <c r="BV446" s="75"/>
      <c r="BW446" s="75"/>
      <c r="BX446" s="75"/>
      <c r="BY446" s="75"/>
      <c r="BZ446" s="75"/>
      <c r="CA446" s="75"/>
      <c r="CB446" s="75"/>
      <c r="CC446" s="75"/>
      <c r="CD446" s="75"/>
      <c r="CE446" s="75"/>
      <c r="CF446" s="75"/>
      <c r="CG446" s="75"/>
      <c r="CH446" s="75"/>
      <c r="CI446" s="75"/>
      <c r="CJ446" s="75"/>
      <c r="CK446" s="75"/>
      <c r="CL446" s="75"/>
      <c r="CM446" s="75"/>
      <c r="CN446" s="75"/>
      <c r="CO446" s="75"/>
      <c r="CP446" s="75"/>
      <c r="CQ446" s="75"/>
      <c r="CR446" s="75"/>
      <c r="CS446" s="75"/>
      <c r="CT446" s="75"/>
      <c r="CU446" s="75"/>
      <c r="CV446" s="75"/>
      <c r="CW446" s="75"/>
      <c r="CX446" s="75"/>
      <c r="CY446" s="75"/>
      <c r="CZ446" s="75"/>
      <c r="DA446" s="75"/>
      <c r="DB446" s="75"/>
      <c r="DC446" s="75"/>
      <c r="DD446" s="75"/>
      <c r="DE446" s="75"/>
      <c r="DF446" s="75"/>
      <c r="DG446" s="75"/>
      <c r="DH446" s="75"/>
      <c r="DI446" s="75"/>
      <c r="DJ446" s="75"/>
      <c r="DK446" s="75"/>
      <c r="DL446" s="75"/>
      <c r="DM446" s="75"/>
      <c r="DN446" s="75"/>
      <c r="DO446" s="75"/>
      <c r="DP446" s="75"/>
      <c r="DQ446" s="75"/>
      <c r="DR446" s="75"/>
      <c r="DS446" s="75"/>
      <c r="DT446" s="75"/>
      <c r="DU446" s="75"/>
      <c r="DV446" s="75"/>
      <c r="DW446" s="75"/>
      <c r="DX446" s="75"/>
      <c r="DY446" s="75"/>
      <c r="DZ446" s="75"/>
      <c r="EA446" s="75"/>
      <c r="EB446" s="75"/>
      <c r="EC446" s="75"/>
      <c r="ED446" s="75"/>
      <c r="EE446" s="75"/>
      <c r="EF446" s="75"/>
      <c r="EG446" s="75"/>
      <c r="EH446" s="75"/>
      <c r="EI446" s="75"/>
      <c r="EJ446" s="75"/>
      <c r="EK446" s="75"/>
      <c r="EL446" s="75"/>
      <c r="EM446" s="75"/>
      <c r="EN446" s="75"/>
      <c r="EO446" s="75"/>
      <c r="EP446" s="75"/>
      <c r="EQ446" s="75"/>
      <c r="ER446" s="75"/>
      <c r="ES446" s="75"/>
      <c r="ET446" s="75"/>
      <c r="EU446" s="75"/>
      <c r="EV446" s="75"/>
      <c r="EW446" s="75"/>
      <c r="EX446" s="75"/>
      <c r="EY446" s="75"/>
      <c r="EZ446" s="75"/>
      <c r="FA446" s="75"/>
      <c r="FB446" s="75"/>
      <c r="FC446" s="75"/>
      <c r="FD446" s="75"/>
      <c r="FE446" s="75"/>
      <c r="FF446" s="75"/>
      <c r="FG446" s="75"/>
      <c r="FH446" s="75"/>
      <c r="FI446" s="75"/>
      <c r="FJ446" s="75"/>
      <c r="FK446" s="75"/>
      <c r="FL446" s="75"/>
      <c r="FM446" s="75"/>
      <c r="FN446" s="75"/>
      <c r="FO446" s="75"/>
      <c r="FP446" s="75"/>
      <c r="FQ446" s="75"/>
      <c r="FR446" s="75"/>
    </row>
    <row r="447" spans="1:174" s="23" customFormat="1" ht="67.95" customHeight="1" outlineLevel="2">
      <c r="A447" s="50"/>
      <c r="B447" s="29"/>
      <c r="C447" s="54" t="s">
        <v>704</v>
      </c>
      <c r="D447" s="51" t="s">
        <v>705</v>
      </c>
      <c r="E447" s="24" t="s">
        <v>14</v>
      </c>
      <c r="F447" s="32">
        <v>359</v>
      </c>
      <c r="G447" s="28" t="s">
        <v>14</v>
      </c>
      <c r="H447" s="33">
        <v>348.2</v>
      </c>
      <c r="I447" s="28" t="s">
        <v>14</v>
      </c>
      <c r="J447" s="33">
        <v>341.1</v>
      </c>
      <c r="K447" s="28" t="s">
        <v>14</v>
      </c>
      <c r="L447" s="33">
        <v>333.9</v>
      </c>
      <c r="M447" s="64" t="s">
        <v>1228</v>
      </c>
      <c r="N447" s="37"/>
      <c r="O447" s="74">
        <f t="shared" si="6"/>
        <v>0</v>
      </c>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c r="AU447" s="75"/>
      <c r="AV447" s="75"/>
      <c r="AW447" s="75"/>
      <c r="AX447" s="75"/>
      <c r="AY447" s="75"/>
      <c r="AZ447" s="75"/>
      <c r="BA447" s="75"/>
      <c r="BB447" s="75"/>
      <c r="BC447" s="75"/>
      <c r="BD447" s="75"/>
      <c r="BE447" s="75"/>
      <c r="BF447" s="75"/>
      <c r="BG447" s="75"/>
      <c r="BH447" s="75"/>
      <c r="BI447" s="75"/>
      <c r="BJ447" s="75"/>
      <c r="BK447" s="75"/>
      <c r="BL447" s="75"/>
      <c r="BM447" s="75"/>
      <c r="BN447" s="75"/>
      <c r="BO447" s="75"/>
      <c r="BP447" s="75"/>
      <c r="BQ447" s="75"/>
      <c r="BR447" s="75"/>
      <c r="BS447" s="75"/>
      <c r="BT447" s="75"/>
      <c r="BU447" s="75"/>
      <c r="BV447" s="75"/>
      <c r="BW447" s="75"/>
      <c r="BX447" s="75"/>
      <c r="BY447" s="75"/>
      <c r="BZ447" s="75"/>
      <c r="CA447" s="75"/>
      <c r="CB447" s="75"/>
      <c r="CC447" s="75"/>
      <c r="CD447" s="75"/>
      <c r="CE447" s="75"/>
      <c r="CF447" s="75"/>
      <c r="CG447" s="75"/>
      <c r="CH447" s="75"/>
      <c r="CI447" s="75"/>
      <c r="CJ447" s="75"/>
      <c r="CK447" s="75"/>
      <c r="CL447" s="75"/>
      <c r="CM447" s="75"/>
      <c r="CN447" s="75"/>
      <c r="CO447" s="75"/>
      <c r="CP447" s="75"/>
      <c r="CQ447" s="75"/>
      <c r="CR447" s="75"/>
      <c r="CS447" s="75"/>
      <c r="CT447" s="75"/>
      <c r="CU447" s="75"/>
      <c r="CV447" s="75"/>
      <c r="CW447" s="75"/>
      <c r="CX447" s="75"/>
      <c r="CY447" s="75"/>
      <c r="CZ447" s="75"/>
      <c r="DA447" s="75"/>
      <c r="DB447" s="75"/>
      <c r="DC447" s="75"/>
      <c r="DD447" s="75"/>
      <c r="DE447" s="75"/>
      <c r="DF447" s="75"/>
      <c r="DG447" s="75"/>
      <c r="DH447" s="75"/>
      <c r="DI447" s="75"/>
      <c r="DJ447" s="75"/>
      <c r="DK447" s="75"/>
      <c r="DL447" s="75"/>
      <c r="DM447" s="75"/>
      <c r="DN447" s="75"/>
      <c r="DO447" s="75"/>
      <c r="DP447" s="75"/>
      <c r="DQ447" s="75"/>
      <c r="DR447" s="75"/>
      <c r="DS447" s="75"/>
      <c r="DT447" s="75"/>
      <c r="DU447" s="75"/>
      <c r="DV447" s="75"/>
      <c r="DW447" s="75"/>
      <c r="DX447" s="75"/>
      <c r="DY447" s="75"/>
      <c r="DZ447" s="75"/>
      <c r="EA447" s="75"/>
      <c r="EB447" s="75"/>
      <c r="EC447" s="75"/>
      <c r="ED447" s="75"/>
      <c r="EE447" s="75"/>
      <c r="EF447" s="75"/>
      <c r="EG447" s="75"/>
      <c r="EH447" s="75"/>
      <c r="EI447" s="75"/>
      <c r="EJ447" s="75"/>
      <c r="EK447" s="75"/>
      <c r="EL447" s="75"/>
      <c r="EM447" s="75"/>
      <c r="EN447" s="75"/>
      <c r="EO447" s="75"/>
      <c r="EP447" s="75"/>
      <c r="EQ447" s="75"/>
      <c r="ER447" s="75"/>
      <c r="ES447" s="75"/>
      <c r="ET447" s="75"/>
      <c r="EU447" s="75"/>
      <c r="EV447" s="75"/>
      <c r="EW447" s="75"/>
      <c r="EX447" s="75"/>
      <c r="EY447" s="75"/>
      <c r="EZ447" s="75"/>
      <c r="FA447" s="75"/>
      <c r="FB447" s="75"/>
      <c r="FC447" s="75"/>
      <c r="FD447" s="75"/>
      <c r="FE447" s="75"/>
      <c r="FF447" s="75"/>
      <c r="FG447" s="75"/>
      <c r="FH447" s="75"/>
      <c r="FI447" s="75"/>
      <c r="FJ447" s="75"/>
      <c r="FK447" s="75"/>
      <c r="FL447" s="75"/>
      <c r="FM447" s="75"/>
      <c r="FN447" s="75"/>
      <c r="FO447" s="75"/>
      <c r="FP447" s="75"/>
      <c r="FQ447" s="75"/>
      <c r="FR447" s="75"/>
    </row>
    <row r="448" spans="1:174" s="23" customFormat="1" ht="67.95" customHeight="1" outlineLevel="2">
      <c r="A448" s="50"/>
      <c r="B448" s="29"/>
      <c r="C448" s="54" t="s">
        <v>706</v>
      </c>
      <c r="D448" s="51" t="s">
        <v>707</v>
      </c>
      <c r="E448" s="24" t="s">
        <v>14</v>
      </c>
      <c r="F448" s="30">
        <v>1062</v>
      </c>
      <c r="G448" s="28" t="s">
        <v>14</v>
      </c>
      <c r="H448" s="31">
        <v>1030.0999999999999</v>
      </c>
      <c r="I448" s="28" t="s">
        <v>14</v>
      </c>
      <c r="J448" s="31">
        <v>1008.9</v>
      </c>
      <c r="K448" s="28" t="s">
        <v>14</v>
      </c>
      <c r="L448" s="33">
        <v>987.7</v>
      </c>
      <c r="M448" s="64" t="s">
        <v>1229</v>
      </c>
      <c r="N448" s="37"/>
      <c r="O448" s="74">
        <f t="shared" si="6"/>
        <v>0</v>
      </c>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c r="AU448" s="75"/>
      <c r="AV448" s="75"/>
      <c r="AW448" s="75"/>
      <c r="AX448" s="75"/>
      <c r="AY448" s="75"/>
      <c r="AZ448" s="75"/>
      <c r="BA448" s="75"/>
      <c r="BB448" s="75"/>
      <c r="BC448" s="75"/>
      <c r="BD448" s="75"/>
      <c r="BE448" s="75"/>
      <c r="BF448" s="75"/>
      <c r="BG448" s="75"/>
      <c r="BH448" s="75"/>
      <c r="BI448" s="75"/>
      <c r="BJ448" s="75"/>
      <c r="BK448" s="75"/>
      <c r="BL448" s="75"/>
      <c r="BM448" s="75"/>
      <c r="BN448" s="75"/>
      <c r="BO448" s="75"/>
      <c r="BP448" s="75"/>
      <c r="BQ448" s="75"/>
      <c r="BR448" s="75"/>
      <c r="BS448" s="75"/>
      <c r="BT448" s="75"/>
      <c r="BU448" s="75"/>
      <c r="BV448" s="75"/>
      <c r="BW448" s="75"/>
      <c r="BX448" s="75"/>
      <c r="BY448" s="75"/>
      <c r="BZ448" s="75"/>
      <c r="CA448" s="75"/>
      <c r="CB448" s="75"/>
      <c r="CC448" s="75"/>
      <c r="CD448" s="75"/>
      <c r="CE448" s="75"/>
      <c r="CF448" s="75"/>
      <c r="CG448" s="75"/>
      <c r="CH448" s="75"/>
      <c r="CI448" s="75"/>
      <c r="CJ448" s="75"/>
      <c r="CK448" s="75"/>
      <c r="CL448" s="75"/>
      <c r="CM448" s="75"/>
      <c r="CN448" s="75"/>
      <c r="CO448" s="75"/>
      <c r="CP448" s="75"/>
      <c r="CQ448" s="75"/>
      <c r="CR448" s="75"/>
      <c r="CS448" s="75"/>
      <c r="CT448" s="75"/>
      <c r="CU448" s="75"/>
      <c r="CV448" s="75"/>
      <c r="CW448" s="75"/>
      <c r="CX448" s="75"/>
      <c r="CY448" s="75"/>
      <c r="CZ448" s="75"/>
      <c r="DA448" s="75"/>
      <c r="DB448" s="75"/>
      <c r="DC448" s="75"/>
      <c r="DD448" s="75"/>
      <c r="DE448" s="75"/>
      <c r="DF448" s="75"/>
      <c r="DG448" s="75"/>
      <c r="DH448" s="75"/>
      <c r="DI448" s="75"/>
      <c r="DJ448" s="75"/>
      <c r="DK448" s="75"/>
      <c r="DL448" s="75"/>
      <c r="DM448" s="75"/>
      <c r="DN448" s="75"/>
      <c r="DO448" s="75"/>
      <c r="DP448" s="75"/>
      <c r="DQ448" s="75"/>
      <c r="DR448" s="75"/>
      <c r="DS448" s="75"/>
      <c r="DT448" s="75"/>
      <c r="DU448" s="75"/>
      <c r="DV448" s="75"/>
      <c r="DW448" s="75"/>
      <c r="DX448" s="75"/>
      <c r="DY448" s="75"/>
      <c r="DZ448" s="75"/>
      <c r="EA448" s="75"/>
      <c r="EB448" s="75"/>
      <c r="EC448" s="75"/>
      <c r="ED448" s="75"/>
      <c r="EE448" s="75"/>
      <c r="EF448" s="75"/>
      <c r="EG448" s="75"/>
      <c r="EH448" s="75"/>
      <c r="EI448" s="75"/>
      <c r="EJ448" s="75"/>
      <c r="EK448" s="75"/>
      <c r="EL448" s="75"/>
      <c r="EM448" s="75"/>
      <c r="EN448" s="75"/>
      <c r="EO448" s="75"/>
      <c r="EP448" s="75"/>
      <c r="EQ448" s="75"/>
      <c r="ER448" s="75"/>
      <c r="ES448" s="75"/>
      <c r="ET448" s="75"/>
      <c r="EU448" s="75"/>
      <c r="EV448" s="75"/>
      <c r="EW448" s="75"/>
      <c r="EX448" s="75"/>
      <c r="EY448" s="75"/>
      <c r="EZ448" s="75"/>
      <c r="FA448" s="75"/>
      <c r="FB448" s="75"/>
      <c r="FC448" s="75"/>
      <c r="FD448" s="75"/>
      <c r="FE448" s="75"/>
      <c r="FF448" s="75"/>
      <c r="FG448" s="75"/>
      <c r="FH448" s="75"/>
      <c r="FI448" s="75"/>
      <c r="FJ448" s="75"/>
      <c r="FK448" s="75"/>
      <c r="FL448" s="75"/>
      <c r="FM448" s="75"/>
      <c r="FN448" s="75"/>
      <c r="FO448" s="75"/>
      <c r="FP448" s="75"/>
      <c r="FQ448" s="75"/>
      <c r="FR448" s="75"/>
    </row>
    <row r="449" spans="1:174" s="23" customFormat="1" ht="67.95" customHeight="1" outlineLevel="2">
      <c r="A449" s="50"/>
      <c r="B449" s="29"/>
      <c r="C449" s="54" t="s">
        <v>708</v>
      </c>
      <c r="D449" s="51" t="s">
        <v>709</v>
      </c>
      <c r="E449" s="24" t="s">
        <v>14</v>
      </c>
      <c r="F449" s="32">
        <v>887</v>
      </c>
      <c r="G449" s="28" t="s">
        <v>14</v>
      </c>
      <c r="H449" s="33">
        <v>860.4</v>
      </c>
      <c r="I449" s="28" t="s">
        <v>14</v>
      </c>
      <c r="J449" s="33">
        <v>842.7</v>
      </c>
      <c r="K449" s="28" t="s">
        <v>14</v>
      </c>
      <c r="L449" s="33">
        <v>825</v>
      </c>
      <c r="M449" s="64" t="s">
        <v>1180</v>
      </c>
      <c r="N449" s="37"/>
      <c r="O449" s="74">
        <f t="shared" si="6"/>
        <v>0</v>
      </c>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row>
    <row r="450" spans="1:174" s="43" customFormat="1" ht="16.05" customHeight="1" outlineLevel="1">
      <c r="A450" s="65"/>
      <c r="B450" s="38" t="s">
        <v>714</v>
      </c>
      <c r="C450" s="66"/>
      <c r="D450" s="67"/>
      <c r="E450" s="39"/>
      <c r="F450" s="40"/>
      <c r="G450" s="41"/>
      <c r="H450" s="41"/>
      <c r="I450" s="41"/>
      <c r="J450" s="41"/>
      <c r="K450" s="41"/>
      <c r="L450" s="41"/>
      <c r="M450" s="68"/>
      <c r="N450" s="42"/>
      <c r="O450" s="74">
        <f t="shared" si="6"/>
        <v>0</v>
      </c>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c r="BC450" s="73"/>
      <c r="BD450" s="73"/>
      <c r="BE450" s="73"/>
      <c r="BF450" s="73"/>
      <c r="BG450" s="73"/>
      <c r="BH450" s="73"/>
      <c r="BI450" s="73"/>
      <c r="BJ450" s="73"/>
      <c r="BK450" s="73"/>
      <c r="BL450" s="73"/>
      <c r="BM450" s="73"/>
      <c r="BN450" s="73"/>
      <c r="BO450" s="73"/>
      <c r="BP450" s="73"/>
      <c r="BQ450" s="73"/>
      <c r="BR450" s="73"/>
      <c r="BS450" s="73"/>
      <c r="BT450" s="73"/>
      <c r="BU450" s="73"/>
      <c r="BV450" s="73"/>
      <c r="BW450" s="73"/>
      <c r="BX450" s="73"/>
      <c r="BY450" s="73"/>
      <c r="BZ450" s="73"/>
      <c r="CA450" s="73"/>
      <c r="CB450" s="73"/>
      <c r="CC450" s="73"/>
      <c r="CD450" s="73"/>
      <c r="CE450" s="73"/>
      <c r="CF450" s="73"/>
      <c r="CG450" s="73"/>
      <c r="CH450" s="73"/>
      <c r="CI450" s="73"/>
      <c r="CJ450" s="73"/>
      <c r="CK450" s="73"/>
      <c r="CL450" s="73"/>
      <c r="CM450" s="73"/>
      <c r="CN450" s="73"/>
      <c r="CO450" s="73"/>
      <c r="CP450" s="73"/>
      <c r="CQ450" s="73"/>
      <c r="CR450" s="73"/>
      <c r="CS450" s="73"/>
      <c r="CT450" s="73"/>
      <c r="CU450" s="73"/>
      <c r="CV450" s="73"/>
      <c r="CW450" s="73"/>
      <c r="CX450" s="73"/>
      <c r="CY450" s="73"/>
      <c r="CZ450" s="73"/>
      <c r="DA450" s="73"/>
      <c r="DB450" s="73"/>
      <c r="DC450" s="73"/>
      <c r="DD450" s="73"/>
      <c r="DE450" s="73"/>
      <c r="DF450" s="73"/>
      <c r="DG450" s="73"/>
      <c r="DH450" s="73"/>
      <c r="DI450" s="73"/>
      <c r="DJ450" s="73"/>
      <c r="DK450" s="73"/>
      <c r="DL450" s="73"/>
      <c r="DM450" s="73"/>
      <c r="DN450" s="73"/>
      <c r="DO450" s="73"/>
      <c r="DP450" s="73"/>
      <c r="DQ450" s="73"/>
      <c r="DR450" s="73"/>
      <c r="DS450" s="73"/>
      <c r="DT450" s="73"/>
      <c r="DU450" s="73"/>
      <c r="DV450" s="73"/>
      <c r="DW450" s="73"/>
      <c r="DX450" s="73"/>
      <c r="DY450" s="73"/>
      <c r="DZ450" s="73"/>
      <c r="EA450" s="73"/>
      <c r="EB450" s="73"/>
      <c r="EC450" s="73"/>
      <c r="ED450" s="73"/>
      <c r="EE450" s="73"/>
      <c r="EF450" s="73"/>
      <c r="EG450" s="73"/>
      <c r="EH450" s="73"/>
      <c r="EI450" s="73"/>
      <c r="EJ450" s="73"/>
      <c r="EK450" s="73"/>
      <c r="EL450" s="73"/>
      <c r="EM450" s="73"/>
      <c r="EN450" s="73"/>
      <c r="EO450" s="73"/>
      <c r="EP450" s="73"/>
      <c r="EQ450" s="73"/>
      <c r="ER450" s="73"/>
      <c r="ES450" s="73"/>
      <c r="ET450" s="73"/>
      <c r="EU450" s="73"/>
      <c r="EV450" s="73"/>
      <c r="EW450" s="73"/>
      <c r="EX450" s="73"/>
      <c r="EY450" s="73"/>
      <c r="EZ450" s="73"/>
      <c r="FA450" s="73"/>
      <c r="FB450" s="73"/>
      <c r="FC450" s="73"/>
      <c r="FD450" s="73"/>
      <c r="FE450" s="73"/>
      <c r="FF450" s="73"/>
      <c r="FG450" s="73"/>
      <c r="FH450" s="73"/>
      <c r="FI450" s="73"/>
      <c r="FJ450" s="73"/>
      <c r="FK450" s="73"/>
      <c r="FL450" s="73"/>
      <c r="FM450" s="73"/>
      <c r="FN450" s="73"/>
      <c r="FO450" s="73"/>
      <c r="FP450" s="73"/>
      <c r="FQ450" s="73"/>
      <c r="FR450" s="73"/>
    </row>
    <row r="451" spans="1:174" s="23" customFormat="1" ht="67.95" customHeight="1" outlineLevel="2">
      <c r="A451" s="50"/>
      <c r="B451" s="29"/>
      <c r="C451" s="54" t="s">
        <v>715</v>
      </c>
      <c r="D451" s="51" t="s">
        <v>716</v>
      </c>
      <c r="E451" s="24" t="s">
        <v>14</v>
      </c>
      <c r="F451" s="32">
        <v>626</v>
      </c>
      <c r="G451" s="28" t="s">
        <v>14</v>
      </c>
      <c r="H451" s="33">
        <v>607.20000000000005</v>
      </c>
      <c r="I451" s="28" t="s">
        <v>14</v>
      </c>
      <c r="J451" s="33">
        <v>594.70000000000005</v>
      </c>
      <c r="K451" s="28" t="s">
        <v>14</v>
      </c>
      <c r="L451" s="33">
        <v>582.20000000000005</v>
      </c>
      <c r="M451" s="64" t="s">
        <v>1230</v>
      </c>
      <c r="N451" s="37"/>
      <c r="O451" s="74">
        <f t="shared" si="6"/>
        <v>0</v>
      </c>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c r="AU451" s="75"/>
      <c r="AV451" s="75"/>
      <c r="AW451" s="75"/>
      <c r="AX451" s="75"/>
      <c r="AY451" s="75"/>
      <c r="AZ451" s="75"/>
      <c r="BA451" s="75"/>
      <c r="BB451" s="75"/>
      <c r="BC451" s="75"/>
      <c r="BD451" s="75"/>
      <c r="BE451" s="75"/>
      <c r="BF451" s="75"/>
      <c r="BG451" s="75"/>
      <c r="BH451" s="75"/>
      <c r="BI451" s="75"/>
      <c r="BJ451" s="75"/>
      <c r="BK451" s="75"/>
      <c r="BL451" s="75"/>
      <c r="BM451" s="75"/>
      <c r="BN451" s="75"/>
      <c r="BO451" s="75"/>
      <c r="BP451" s="75"/>
      <c r="BQ451" s="75"/>
      <c r="BR451" s="75"/>
      <c r="BS451" s="75"/>
      <c r="BT451" s="75"/>
      <c r="BU451" s="75"/>
      <c r="BV451" s="75"/>
      <c r="BW451" s="75"/>
      <c r="BX451" s="75"/>
      <c r="BY451" s="75"/>
      <c r="BZ451" s="75"/>
      <c r="CA451" s="75"/>
      <c r="CB451" s="75"/>
      <c r="CC451" s="75"/>
      <c r="CD451" s="75"/>
      <c r="CE451" s="75"/>
      <c r="CF451" s="75"/>
      <c r="CG451" s="75"/>
      <c r="CH451" s="75"/>
      <c r="CI451" s="75"/>
      <c r="CJ451" s="75"/>
      <c r="CK451" s="75"/>
      <c r="CL451" s="75"/>
      <c r="CM451" s="75"/>
      <c r="CN451" s="75"/>
      <c r="CO451" s="75"/>
      <c r="CP451" s="75"/>
      <c r="CQ451" s="75"/>
      <c r="CR451" s="75"/>
      <c r="CS451" s="75"/>
      <c r="CT451" s="75"/>
      <c r="CU451" s="75"/>
      <c r="CV451" s="75"/>
      <c r="CW451" s="75"/>
      <c r="CX451" s="75"/>
      <c r="CY451" s="75"/>
      <c r="CZ451" s="75"/>
      <c r="DA451" s="75"/>
      <c r="DB451" s="75"/>
      <c r="DC451" s="75"/>
      <c r="DD451" s="75"/>
      <c r="DE451" s="75"/>
      <c r="DF451" s="75"/>
      <c r="DG451" s="75"/>
      <c r="DH451" s="75"/>
      <c r="DI451" s="75"/>
      <c r="DJ451" s="75"/>
      <c r="DK451" s="75"/>
      <c r="DL451" s="75"/>
      <c r="DM451" s="75"/>
      <c r="DN451" s="75"/>
      <c r="DO451" s="75"/>
      <c r="DP451" s="75"/>
      <c r="DQ451" s="75"/>
      <c r="DR451" s="75"/>
      <c r="DS451" s="75"/>
      <c r="DT451" s="75"/>
      <c r="DU451" s="75"/>
      <c r="DV451" s="75"/>
      <c r="DW451" s="75"/>
      <c r="DX451" s="75"/>
      <c r="DY451" s="75"/>
      <c r="DZ451" s="75"/>
      <c r="EA451" s="75"/>
      <c r="EB451" s="75"/>
      <c r="EC451" s="75"/>
      <c r="ED451" s="75"/>
      <c r="EE451" s="75"/>
      <c r="EF451" s="75"/>
      <c r="EG451" s="75"/>
      <c r="EH451" s="75"/>
      <c r="EI451" s="75"/>
      <c r="EJ451" s="75"/>
      <c r="EK451" s="75"/>
      <c r="EL451" s="75"/>
      <c r="EM451" s="75"/>
      <c r="EN451" s="75"/>
      <c r="EO451" s="75"/>
      <c r="EP451" s="75"/>
      <c r="EQ451" s="75"/>
      <c r="ER451" s="75"/>
      <c r="ES451" s="75"/>
      <c r="ET451" s="75"/>
      <c r="EU451" s="75"/>
      <c r="EV451" s="75"/>
      <c r="EW451" s="75"/>
      <c r="EX451" s="75"/>
      <c r="EY451" s="75"/>
      <c r="EZ451" s="75"/>
      <c r="FA451" s="75"/>
      <c r="FB451" s="75"/>
      <c r="FC451" s="75"/>
      <c r="FD451" s="75"/>
      <c r="FE451" s="75"/>
      <c r="FF451" s="75"/>
      <c r="FG451" s="75"/>
      <c r="FH451" s="75"/>
      <c r="FI451" s="75"/>
      <c r="FJ451" s="75"/>
      <c r="FK451" s="75"/>
      <c r="FL451" s="75"/>
      <c r="FM451" s="75"/>
      <c r="FN451" s="75"/>
      <c r="FO451" s="75"/>
      <c r="FP451" s="75"/>
      <c r="FQ451" s="75"/>
      <c r="FR451" s="75"/>
    </row>
    <row r="452" spans="1:174" s="23" customFormat="1" ht="67.95" customHeight="1" outlineLevel="2">
      <c r="A452" s="50"/>
      <c r="B452" s="29"/>
      <c r="C452" s="54" t="s">
        <v>1231</v>
      </c>
      <c r="D452" s="51"/>
      <c r="E452" s="24" t="s">
        <v>14</v>
      </c>
      <c r="F452" s="32">
        <v>414</v>
      </c>
      <c r="G452" s="28" t="s">
        <v>14</v>
      </c>
      <c r="H452" s="33">
        <v>401.6</v>
      </c>
      <c r="I452" s="28" t="s">
        <v>14</v>
      </c>
      <c r="J452" s="33">
        <v>393.3</v>
      </c>
      <c r="K452" s="28" t="s">
        <v>14</v>
      </c>
      <c r="L452" s="33">
        <v>385.1</v>
      </c>
      <c r="M452" s="64"/>
      <c r="N452" s="37"/>
      <c r="O452" s="74">
        <f t="shared" si="6"/>
        <v>0</v>
      </c>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c r="AU452" s="75"/>
      <c r="AV452" s="75"/>
      <c r="AW452" s="75"/>
      <c r="AX452" s="75"/>
      <c r="AY452" s="75"/>
      <c r="AZ452" s="75"/>
      <c r="BA452" s="75"/>
      <c r="BB452" s="75"/>
      <c r="BC452" s="75"/>
      <c r="BD452" s="75"/>
      <c r="BE452" s="75"/>
      <c r="BF452" s="75"/>
      <c r="BG452" s="75"/>
      <c r="BH452" s="75"/>
      <c r="BI452" s="75"/>
      <c r="BJ452" s="75"/>
      <c r="BK452" s="75"/>
      <c r="BL452" s="75"/>
      <c r="BM452" s="75"/>
      <c r="BN452" s="75"/>
      <c r="BO452" s="75"/>
      <c r="BP452" s="75"/>
      <c r="BQ452" s="75"/>
      <c r="BR452" s="75"/>
      <c r="BS452" s="75"/>
      <c r="BT452" s="75"/>
      <c r="BU452" s="75"/>
      <c r="BV452" s="75"/>
      <c r="BW452" s="75"/>
      <c r="BX452" s="75"/>
      <c r="BY452" s="75"/>
      <c r="BZ452" s="75"/>
      <c r="CA452" s="75"/>
      <c r="CB452" s="75"/>
      <c r="CC452" s="75"/>
      <c r="CD452" s="75"/>
      <c r="CE452" s="75"/>
      <c r="CF452" s="75"/>
      <c r="CG452" s="75"/>
      <c r="CH452" s="75"/>
      <c r="CI452" s="75"/>
      <c r="CJ452" s="75"/>
      <c r="CK452" s="75"/>
      <c r="CL452" s="75"/>
      <c r="CM452" s="75"/>
      <c r="CN452" s="75"/>
      <c r="CO452" s="75"/>
      <c r="CP452" s="75"/>
      <c r="CQ452" s="75"/>
      <c r="CR452" s="75"/>
      <c r="CS452" s="75"/>
      <c r="CT452" s="75"/>
      <c r="CU452" s="75"/>
      <c r="CV452" s="75"/>
      <c r="CW452" s="75"/>
      <c r="CX452" s="75"/>
      <c r="CY452" s="75"/>
      <c r="CZ452" s="75"/>
      <c r="DA452" s="75"/>
      <c r="DB452" s="75"/>
      <c r="DC452" s="75"/>
      <c r="DD452" s="75"/>
      <c r="DE452" s="75"/>
      <c r="DF452" s="75"/>
      <c r="DG452" s="75"/>
      <c r="DH452" s="75"/>
      <c r="DI452" s="75"/>
      <c r="DJ452" s="75"/>
      <c r="DK452" s="75"/>
      <c r="DL452" s="75"/>
      <c r="DM452" s="75"/>
      <c r="DN452" s="75"/>
      <c r="DO452" s="75"/>
      <c r="DP452" s="75"/>
      <c r="DQ452" s="75"/>
      <c r="DR452" s="75"/>
      <c r="DS452" s="75"/>
      <c r="DT452" s="75"/>
      <c r="DU452" s="75"/>
      <c r="DV452" s="75"/>
      <c r="DW452" s="75"/>
      <c r="DX452" s="75"/>
      <c r="DY452" s="75"/>
      <c r="DZ452" s="75"/>
      <c r="EA452" s="75"/>
      <c r="EB452" s="75"/>
      <c r="EC452" s="75"/>
      <c r="ED452" s="75"/>
      <c r="EE452" s="75"/>
      <c r="EF452" s="75"/>
      <c r="EG452" s="75"/>
      <c r="EH452" s="75"/>
      <c r="EI452" s="75"/>
      <c r="EJ452" s="75"/>
      <c r="EK452" s="75"/>
      <c r="EL452" s="75"/>
      <c r="EM452" s="75"/>
      <c r="EN452" s="75"/>
      <c r="EO452" s="75"/>
      <c r="EP452" s="75"/>
      <c r="EQ452" s="75"/>
      <c r="ER452" s="75"/>
      <c r="ES452" s="75"/>
      <c r="ET452" s="75"/>
      <c r="EU452" s="75"/>
      <c r="EV452" s="75"/>
      <c r="EW452" s="75"/>
      <c r="EX452" s="75"/>
      <c r="EY452" s="75"/>
      <c r="EZ452" s="75"/>
      <c r="FA452" s="75"/>
      <c r="FB452" s="75"/>
      <c r="FC452" s="75"/>
      <c r="FD452" s="75"/>
      <c r="FE452" s="75"/>
      <c r="FF452" s="75"/>
      <c r="FG452" s="75"/>
      <c r="FH452" s="75"/>
      <c r="FI452" s="75"/>
      <c r="FJ452" s="75"/>
      <c r="FK452" s="75"/>
      <c r="FL452" s="75"/>
      <c r="FM452" s="75"/>
      <c r="FN452" s="75"/>
      <c r="FO452" s="75"/>
      <c r="FP452" s="75"/>
      <c r="FQ452" s="75"/>
      <c r="FR452" s="75"/>
    </row>
    <row r="453" spans="1:174" s="23" customFormat="1" ht="67.95" customHeight="1" outlineLevel="2">
      <c r="A453" s="50"/>
      <c r="B453" s="29"/>
      <c r="C453" s="54" t="s">
        <v>717</v>
      </c>
      <c r="D453" s="51" t="s">
        <v>718</v>
      </c>
      <c r="E453" s="24" t="s">
        <v>14</v>
      </c>
      <c r="F453" s="32">
        <v>940</v>
      </c>
      <c r="G453" s="28" t="s">
        <v>14</v>
      </c>
      <c r="H453" s="33">
        <v>911.8</v>
      </c>
      <c r="I453" s="28" t="s">
        <v>14</v>
      </c>
      <c r="J453" s="33">
        <v>893</v>
      </c>
      <c r="K453" s="28" t="s">
        <v>14</v>
      </c>
      <c r="L453" s="33">
        <v>874.2</v>
      </c>
      <c r="M453" s="64" t="s">
        <v>1232</v>
      </c>
      <c r="N453" s="37"/>
      <c r="O453" s="74">
        <f t="shared" si="6"/>
        <v>0</v>
      </c>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c r="AU453" s="75"/>
      <c r="AV453" s="75"/>
      <c r="AW453" s="75"/>
      <c r="AX453" s="75"/>
      <c r="AY453" s="75"/>
      <c r="AZ453" s="75"/>
      <c r="BA453" s="75"/>
      <c r="BB453" s="75"/>
      <c r="BC453" s="75"/>
      <c r="BD453" s="75"/>
      <c r="BE453" s="75"/>
      <c r="BF453" s="75"/>
      <c r="BG453" s="75"/>
      <c r="BH453" s="75"/>
      <c r="BI453" s="75"/>
      <c r="BJ453" s="75"/>
      <c r="BK453" s="75"/>
      <c r="BL453" s="75"/>
      <c r="BM453" s="75"/>
      <c r="BN453" s="75"/>
      <c r="BO453" s="75"/>
      <c r="BP453" s="75"/>
      <c r="BQ453" s="75"/>
      <c r="BR453" s="75"/>
      <c r="BS453" s="75"/>
      <c r="BT453" s="75"/>
      <c r="BU453" s="75"/>
      <c r="BV453" s="75"/>
      <c r="BW453" s="75"/>
      <c r="BX453" s="75"/>
      <c r="BY453" s="75"/>
      <c r="BZ453" s="75"/>
      <c r="CA453" s="75"/>
      <c r="CB453" s="75"/>
      <c r="CC453" s="75"/>
      <c r="CD453" s="75"/>
      <c r="CE453" s="75"/>
      <c r="CF453" s="75"/>
      <c r="CG453" s="75"/>
      <c r="CH453" s="75"/>
      <c r="CI453" s="75"/>
      <c r="CJ453" s="75"/>
      <c r="CK453" s="75"/>
      <c r="CL453" s="75"/>
      <c r="CM453" s="75"/>
      <c r="CN453" s="75"/>
      <c r="CO453" s="75"/>
      <c r="CP453" s="75"/>
      <c r="CQ453" s="75"/>
      <c r="CR453" s="75"/>
      <c r="CS453" s="75"/>
      <c r="CT453" s="75"/>
      <c r="CU453" s="75"/>
      <c r="CV453" s="75"/>
      <c r="CW453" s="75"/>
      <c r="CX453" s="75"/>
      <c r="CY453" s="75"/>
      <c r="CZ453" s="75"/>
      <c r="DA453" s="75"/>
      <c r="DB453" s="75"/>
      <c r="DC453" s="75"/>
      <c r="DD453" s="75"/>
      <c r="DE453" s="75"/>
      <c r="DF453" s="75"/>
      <c r="DG453" s="75"/>
      <c r="DH453" s="75"/>
      <c r="DI453" s="75"/>
      <c r="DJ453" s="75"/>
      <c r="DK453" s="75"/>
      <c r="DL453" s="75"/>
      <c r="DM453" s="75"/>
      <c r="DN453" s="75"/>
      <c r="DO453" s="75"/>
      <c r="DP453" s="75"/>
      <c r="DQ453" s="75"/>
      <c r="DR453" s="75"/>
      <c r="DS453" s="75"/>
      <c r="DT453" s="75"/>
      <c r="DU453" s="75"/>
      <c r="DV453" s="75"/>
      <c r="DW453" s="75"/>
      <c r="DX453" s="75"/>
      <c r="DY453" s="75"/>
      <c r="DZ453" s="75"/>
      <c r="EA453" s="75"/>
      <c r="EB453" s="75"/>
      <c r="EC453" s="75"/>
      <c r="ED453" s="75"/>
      <c r="EE453" s="75"/>
      <c r="EF453" s="75"/>
      <c r="EG453" s="75"/>
      <c r="EH453" s="75"/>
      <c r="EI453" s="75"/>
      <c r="EJ453" s="75"/>
      <c r="EK453" s="75"/>
      <c r="EL453" s="75"/>
      <c r="EM453" s="75"/>
      <c r="EN453" s="75"/>
      <c r="EO453" s="75"/>
      <c r="EP453" s="75"/>
      <c r="EQ453" s="75"/>
      <c r="ER453" s="75"/>
      <c r="ES453" s="75"/>
      <c r="ET453" s="75"/>
      <c r="EU453" s="75"/>
      <c r="EV453" s="75"/>
      <c r="EW453" s="75"/>
      <c r="EX453" s="75"/>
      <c r="EY453" s="75"/>
      <c r="EZ453" s="75"/>
      <c r="FA453" s="75"/>
      <c r="FB453" s="75"/>
      <c r="FC453" s="75"/>
      <c r="FD453" s="75"/>
      <c r="FE453" s="75"/>
      <c r="FF453" s="75"/>
      <c r="FG453" s="75"/>
      <c r="FH453" s="75"/>
      <c r="FI453" s="75"/>
      <c r="FJ453" s="75"/>
      <c r="FK453" s="75"/>
      <c r="FL453" s="75"/>
      <c r="FM453" s="75"/>
      <c r="FN453" s="75"/>
      <c r="FO453" s="75"/>
      <c r="FP453" s="75"/>
      <c r="FQ453" s="75"/>
      <c r="FR453" s="75"/>
    </row>
    <row r="454" spans="1:174" s="23" customFormat="1" ht="67.95" customHeight="1" outlineLevel="2">
      <c r="A454" s="50"/>
      <c r="B454" s="29"/>
      <c r="C454" s="54" t="s">
        <v>1233</v>
      </c>
      <c r="D454" s="51" t="s">
        <v>1234</v>
      </c>
      <c r="E454" s="24" t="s">
        <v>14</v>
      </c>
      <c r="F454" s="30">
        <v>1258</v>
      </c>
      <c r="G454" s="28" t="s">
        <v>14</v>
      </c>
      <c r="H454" s="31">
        <v>1220.3</v>
      </c>
      <c r="I454" s="28" t="s">
        <v>14</v>
      </c>
      <c r="J454" s="31">
        <v>1195.0999999999999</v>
      </c>
      <c r="K454" s="28" t="s">
        <v>14</v>
      </c>
      <c r="L454" s="31">
        <v>1170</v>
      </c>
      <c r="M454" s="64"/>
      <c r="N454" s="37"/>
      <c r="O454" s="74">
        <f t="shared" si="6"/>
        <v>0</v>
      </c>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c r="AU454" s="75"/>
      <c r="AV454" s="75"/>
      <c r="AW454" s="75"/>
      <c r="AX454" s="75"/>
      <c r="AY454" s="75"/>
      <c r="AZ454" s="75"/>
      <c r="BA454" s="75"/>
      <c r="BB454" s="75"/>
      <c r="BC454" s="75"/>
      <c r="BD454" s="75"/>
      <c r="BE454" s="75"/>
      <c r="BF454" s="75"/>
      <c r="BG454" s="75"/>
      <c r="BH454" s="75"/>
      <c r="BI454" s="75"/>
      <c r="BJ454" s="75"/>
      <c r="BK454" s="75"/>
      <c r="BL454" s="75"/>
      <c r="BM454" s="75"/>
      <c r="BN454" s="75"/>
      <c r="BO454" s="75"/>
      <c r="BP454" s="75"/>
      <c r="BQ454" s="75"/>
      <c r="BR454" s="75"/>
      <c r="BS454" s="75"/>
      <c r="BT454" s="75"/>
      <c r="BU454" s="75"/>
      <c r="BV454" s="75"/>
      <c r="BW454" s="75"/>
      <c r="BX454" s="75"/>
      <c r="BY454" s="75"/>
      <c r="BZ454" s="75"/>
      <c r="CA454" s="75"/>
      <c r="CB454" s="75"/>
      <c r="CC454" s="75"/>
      <c r="CD454" s="75"/>
      <c r="CE454" s="75"/>
      <c r="CF454" s="75"/>
      <c r="CG454" s="75"/>
      <c r="CH454" s="75"/>
      <c r="CI454" s="75"/>
      <c r="CJ454" s="75"/>
      <c r="CK454" s="75"/>
      <c r="CL454" s="75"/>
      <c r="CM454" s="75"/>
      <c r="CN454" s="75"/>
      <c r="CO454" s="75"/>
      <c r="CP454" s="75"/>
      <c r="CQ454" s="75"/>
      <c r="CR454" s="75"/>
      <c r="CS454" s="75"/>
      <c r="CT454" s="75"/>
      <c r="CU454" s="75"/>
      <c r="CV454" s="75"/>
      <c r="CW454" s="75"/>
      <c r="CX454" s="75"/>
      <c r="CY454" s="75"/>
      <c r="CZ454" s="75"/>
      <c r="DA454" s="75"/>
      <c r="DB454" s="75"/>
      <c r="DC454" s="75"/>
      <c r="DD454" s="75"/>
      <c r="DE454" s="75"/>
      <c r="DF454" s="75"/>
      <c r="DG454" s="75"/>
      <c r="DH454" s="75"/>
      <c r="DI454" s="75"/>
      <c r="DJ454" s="75"/>
      <c r="DK454" s="75"/>
      <c r="DL454" s="75"/>
      <c r="DM454" s="75"/>
      <c r="DN454" s="75"/>
      <c r="DO454" s="75"/>
      <c r="DP454" s="75"/>
      <c r="DQ454" s="75"/>
      <c r="DR454" s="75"/>
      <c r="DS454" s="75"/>
      <c r="DT454" s="75"/>
      <c r="DU454" s="75"/>
      <c r="DV454" s="75"/>
      <c r="DW454" s="75"/>
      <c r="DX454" s="75"/>
      <c r="DY454" s="75"/>
      <c r="DZ454" s="75"/>
      <c r="EA454" s="75"/>
      <c r="EB454" s="75"/>
      <c r="EC454" s="75"/>
      <c r="ED454" s="75"/>
      <c r="EE454" s="75"/>
      <c r="EF454" s="75"/>
      <c r="EG454" s="75"/>
      <c r="EH454" s="75"/>
      <c r="EI454" s="75"/>
      <c r="EJ454" s="75"/>
      <c r="EK454" s="75"/>
      <c r="EL454" s="75"/>
      <c r="EM454" s="75"/>
      <c r="EN454" s="75"/>
      <c r="EO454" s="75"/>
      <c r="EP454" s="75"/>
      <c r="EQ454" s="75"/>
      <c r="ER454" s="75"/>
      <c r="ES454" s="75"/>
      <c r="ET454" s="75"/>
      <c r="EU454" s="75"/>
      <c r="EV454" s="75"/>
      <c r="EW454" s="75"/>
      <c r="EX454" s="75"/>
      <c r="EY454" s="75"/>
      <c r="EZ454" s="75"/>
      <c r="FA454" s="75"/>
      <c r="FB454" s="75"/>
      <c r="FC454" s="75"/>
      <c r="FD454" s="75"/>
      <c r="FE454" s="75"/>
      <c r="FF454" s="75"/>
      <c r="FG454" s="75"/>
      <c r="FH454" s="75"/>
      <c r="FI454" s="75"/>
      <c r="FJ454" s="75"/>
      <c r="FK454" s="75"/>
      <c r="FL454" s="75"/>
      <c r="FM454" s="75"/>
      <c r="FN454" s="75"/>
      <c r="FO454" s="75"/>
      <c r="FP454" s="75"/>
      <c r="FQ454" s="75"/>
      <c r="FR454" s="75"/>
    </row>
    <row r="455" spans="1:174" s="23" customFormat="1" ht="67.95" customHeight="1" outlineLevel="2">
      <c r="A455" s="50"/>
      <c r="B455" s="29"/>
      <c r="C455" s="54" t="s">
        <v>719</v>
      </c>
      <c r="D455" s="51" t="s">
        <v>720</v>
      </c>
      <c r="E455" s="24" t="s">
        <v>14</v>
      </c>
      <c r="F455" s="32">
        <v>524</v>
      </c>
      <c r="G455" s="28" t="s">
        <v>14</v>
      </c>
      <c r="H455" s="33">
        <v>508.3</v>
      </c>
      <c r="I455" s="28" t="s">
        <v>14</v>
      </c>
      <c r="J455" s="33">
        <v>497.8</v>
      </c>
      <c r="K455" s="28" t="s">
        <v>14</v>
      </c>
      <c r="L455" s="33">
        <v>487.4</v>
      </c>
      <c r="M455" s="64" t="s">
        <v>1235</v>
      </c>
      <c r="N455" s="37"/>
      <c r="O455" s="74">
        <f t="shared" si="6"/>
        <v>0</v>
      </c>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row>
    <row r="456" spans="1:174" s="23" customFormat="1" ht="67.95" customHeight="1" outlineLevel="2">
      <c r="A456" s="50"/>
      <c r="B456" s="29"/>
      <c r="C456" s="54" t="s">
        <v>721</v>
      </c>
      <c r="D456" s="51" t="s">
        <v>722</v>
      </c>
      <c r="E456" s="24" t="s">
        <v>14</v>
      </c>
      <c r="F456" s="32">
        <v>234</v>
      </c>
      <c r="G456" s="28" t="s">
        <v>14</v>
      </c>
      <c r="H456" s="33">
        <v>227</v>
      </c>
      <c r="I456" s="28" t="s">
        <v>14</v>
      </c>
      <c r="J456" s="33">
        <v>222.3</v>
      </c>
      <c r="K456" s="28" t="s">
        <v>14</v>
      </c>
      <c r="L456" s="33">
        <v>217.7</v>
      </c>
      <c r="M456" s="64" t="s">
        <v>1236</v>
      </c>
      <c r="N456" s="37"/>
      <c r="O456" s="74">
        <f t="shared" si="6"/>
        <v>0</v>
      </c>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c r="AU456" s="75"/>
      <c r="AV456" s="75"/>
      <c r="AW456" s="75"/>
      <c r="AX456" s="75"/>
      <c r="AY456" s="75"/>
      <c r="AZ456" s="75"/>
      <c r="BA456" s="75"/>
      <c r="BB456" s="75"/>
      <c r="BC456" s="75"/>
      <c r="BD456" s="75"/>
      <c r="BE456" s="75"/>
      <c r="BF456" s="75"/>
      <c r="BG456" s="75"/>
      <c r="BH456" s="75"/>
      <c r="BI456" s="75"/>
      <c r="BJ456" s="75"/>
      <c r="BK456" s="75"/>
      <c r="BL456" s="75"/>
      <c r="BM456" s="75"/>
      <c r="BN456" s="75"/>
      <c r="BO456" s="75"/>
      <c r="BP456" s="75"/>
      <c r="BQ456" s="75"/>
      <c r="BR456" s="75"/>
      <c r="BS456" s="75"/>
      <c r="BT456" s="75"/>
      <c r="BU456" s="75"/>
      <c r="BV456" s="75"/>
      <c r="BW456" s="75"/>
      <c r="BX456" s="75"/>
      <c r="BY456" s="75"/>
      <c r="BZ456" s="75"/>
      <c r="CA456" s="75"/>
      <c r="CB456" s="75"/>
      <c r="CC456" s="75"/>
      <c r="CD456" s="75"/>
      <c r="CE456" s="75"/>
      <c r="CF456" s="75"/>
      <c r="CG456" s="75"/>
      <c r="CH456" s="75"/>
      <c r="CI456" s="75"/>
      <c r="CJ456" s="75"/>
      <c r="CK456" s="75"/>
      <c r="CL456" s="75"/>
      <c r="CM456" s="75"/>
      <c r="CN456" s="75"/>
      <c r="CO456" s="75"/>
      <c r="CP456" s="75"/>
      <c r="CQ456" s="75"/>
      <c r="CR456" s="75"/>
      <c r="CS456" s="75"/>
      <c r="CT456" s="75"/>
      <c r="CU456" s="75"/>
      <c r="CV456" s="75"/>
      <c r="CW456" s="75"/>
      <c r="CX456" s="75"/>
      <c r="CY456" s="75"/>
      <c r="CZ456" s="75"/>
      <c r="DA456" s="75"/>
      <c r="DB456" s="75"/>
      <c r="DC456" s="75"/>
      <c r="DD456" s="75"/>
      <c r="DE456" s="75"/>
      <c r="DF456" s="75"/>
      <c r="DG456" s="75"/>
      <c r="DH456" s="75"/>
      <c r="DI456" s="75"/>
      <c r="DJ456" s="75"/>
      <c r="DK456" s="75"/>
      <c r="DL456" s="75"/>
      <c r="DM456" s="75"/>
      <c r="DN456" s="75"/>
      <c r="DO456" s="75"/>
      <c r="DP456" s="75"/>
      <c r="DQ456" s="75"/>
      <c r="DR456" s="75"/>
      <c r="DS456" s="75"/>
      <c r="DT456" s="75"/>
      <c r="DU456" s="75"/>
      <c r="DV456" s="75"/>
      <c r="DW456" s="75"/>
      <c r="DX456" s="75"/>
      <c r="DY456" s="75"/>
      <c r="DZ456" s="75"/>
      <c r="EA456" s="75"/>
      <c r="EB456" s="75"/>
      <c r="EC456" s="75"/>
      <c r="ED456" s="75"/>
      <c r="EE456" s="75"/>
      <c r="EF456" s="75"/>
      <c r="EG456" s="75"/>
      <c r="EH456" s="75"/>
      <c r="EI456" s="75"/>
      <c r="EJ456" s="75"/>
      <c r="EK456" s="75"/>
      <c r="EL456" s="75"/>
      <c r="EM456" s="75"/>
      <c r="EN456" s="75"/>
      <c r="EO456" s="75"/>
      <c r="EP456" s="75"/>
      <c r="EQ456" s="75"/>
      <c r="ER456" s="75"/>
      <c r="ES456" s="75"/>
      <c r="ET456" s="75"/>
      <c r="EU456" s="75"/>
      <c r="EV456" s="75"/>
      <c r="EW456" s="75"/>
      <c r="EX456" s="75"/>
      <c r="EY456" s="75"/>
      <c r="EZ456" s="75"/>
      <c r="FA456" s="75"/>
      <c r="FB456" s="75"/>
      <c r="FC456" s="75"/>
      <c r="FD456" s="75"/>
      <c r="FE456" s="75"/>
      <c r="FF456" s="75"/>
      <c r="FG456" s="75"/>
      <c r="FH456" s="75"/>
      <c r="FI456" s="75"/>
      <c r="FJ456" s="75"/>
      <c r="FK456" s="75"/>
      <c r="FL456" s="75"/>
      <c r="FM456" s="75"/>
      <c r="FN456" s="75"/>
      <c r="FO456" s="75"/>
      <c r="FP456" s="75"/>
      <c r="FQ456" s="75"/>
      <c r="FR456" s="75"/>
    </row>
    <row r="457" spans="1:174" s="23" customFormat="1" ht="67.95" customHeight="1" outlineLevel="2">
      <c r="A457" s="50"/>
      <c r="B457" s="29"/>
      <c r="C457" s="54" t="s">
        <v>1237</v>
      </c>
      <c r="D457" s="51" t="s">
        <v>1238</v>
      </c>
      <c r="E457" s="24" t="s">
        <v>14</v>
      </c>
      <c r="F457" s="30">
        <v>1258</v>
      </c>
      <c r="G457" s="28" t="s">
        <v>14</v>
      </c>
      <c r="H457" s="31">
        <v>1220.3</v>
      </c>
      <c r="I457" s="28" t="s">
        <v>14</v>
      </c>
      <c r="J457" s="31">
        <v>1195.0999999999999</v>
      </c>
      <c r="K457" s="28" t="s">
        <v>14</v>
      </c>
      <c r="L457" s="31">
        <v>1170</v>
      </c>
      <c r="M457" s="64"/>
      <c r="N457" s="37"/>
      <c r="O457" s="74">
        <f t="shared" si="6"/>
        <v>0</v>
      </c>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c r="AU457" s="75"/>
      <c r="AV457" s="75"/>
      <c r="AW457" s="75"/>
      <c r="AX457" s="75"/>
      <c r="AY457" s="75"/>
      <c r="AZ457" s="75"/>
      <c r="BA457" s="75"/>
      <c r="BB457" s="75"/>
      <c r="BC457" s="75"/>
      <c r="BD457" s="75"/>
      <c r="BE457" s="75"/>
      <c r="BF457" s="75"/>
      <c r="BG457" s="75"/>
      <c r="BH457" s="75"/>
      <c r="BI457" s="75"/>
      <c r="BJ457" s="75"/>
      <c r="BK457" s="75"/>
      <c r="BL457" s="75"/>
      <c r="BM457" s="75"/>
      <c r="BN457" s="75"/>
      <c r="BO457" s="75"/>
      <c r="BP457" s="75"/>
      <c r="BQ457" s="75"/>
      <c r="BR457" s="75"/>
      <c r="BS457" s="75"/>
      <c r="BT457" s="75"/>
      <c r="BU457" s="75"/>
      <c r="BV457" s="75"/>
      <c r="BW457" s="75"/>
      <c r="BX457" s="75"/>
      <c r="BY457" s="75"/>
      <c r="BZ457" s="75"/>
      <c r="CA457" s="75"/>
      <c r="CB457" s="75"/>
      <c r="CC457" s="75"/>
      <c r="CD457" s="75"/>
      <c r="CE457" s="75"/>
      <c r="CF457" s="75"/>
      <c r="CG457" s="75"/>
      <c r="CH457" s="75"/>
      <c r="CI457" s="75"/>
      <c r="CJ457" s="75"/>
      <c r="CK457" s="75"/>
      <c r="CL457" s="75"/>
      <c r="CM457" s="75"/>
      <c r="CN457" s="75"/>
      <c r="CO457" s="75"/>
      <c r="CP457" s="75"/>
      <c r="CQ457" s="75"/>
      <c r="CR457" s="75"/>
      <c r="CS457" s="75"/>
      <c r="CT457" s="75"/>
      <c r="CU457" s="75"/>
      <c r="CV457" s="75"/>
      <c r="CW457" s="75"/>
      <c r="CX457" s="75"/>
      <c r="CY457" s="75"/>
      <c r="CZ457" s="75"/>
      <c r="DA457" s="75"/>
      <c r="DB457" s="75"/>
      <c r="DC457" s="75"/>
      <c r="DD457" s="75"/>
      <c r="DE457" s="75"/>
      <c r="DF457" s="75"/>
      <c r="DG457" s="75"/>
      <c r="DH457" s="75"/>
      <c r="DI457" s="75"/>
      <c r="DJ457" s="75"/>
      <c r="DK457" s="75"/>
      <c r="DL457" s="75"/>
      <c r="DM457" s="75"/>
      <c r="DN457" s="75"/>
      <c r="DO457" s="75"/>
      <c r="DP457" s="75"/>
      <c r="DQ457" s="75"/>
      <c r="DR457" s="75"/>
      <c r="DS457" s="75"/>
      <c r="DT457" s="75"/>
      <c r="DU457" s="75"/>
      <c r="DV457" s="75"/>
      <c r="DW457" s="75"/>
      <c r="DX457" s="75"/>
      <c r="DY457" s="75"/>
      <c r="DZ457" s="75"/>
      <c r="EA457" s="75"/>
      <c r="EB457" s="75"/>
      <c r="EC457" s="75"/>
      <c r="ED457" s="75"/>
      <c r="EE457" s="75"/>
      <c r="EF457" s="75"/>
      <c r="EG457" s="75"/>
      <c r="EH457" s="75"/>
      <c r="EI457" s="75"/>
      <c r="EJ457" s="75"/>
      <c r="EK457" s="75"/>
      <c r="EL457" s="75"/>
      <c r="EM457" s="75"/>
      <c r="EN457" s="75"/>
      <c r="EO457" s="75"/>
      <c r="EP457" s="75"/>
      <c r="EQ457" s="75"/>
      <c r="ER457" s="75"/>
      <c r="ES457" s="75"/>
      <c r="ET457" s="75"/>
      <c r="EU457" s="75"/>
      <c r="EV457" s="75"/>
      <c r="EW457" s="75"/>
      <c r="EX457" s="75"/>
      <c r="EY457" s="75"/>
      <c r="EZ457" s="75"/>
      <c r="FA457" s="75"/>
      <c r="FB457" s="75"/>
      <c r="FC457" s="75"/>
      <c r="FD457" s="75"/>
      <c r="FE457" s="75"/>
      <c r="FF457" s="75"/>
      <c r="FG457" s="75"/>
      <c r="FH457" s="75"/>
      <c r="FI457" s="75"/>
      <c r="FJ457" s="75"/>
      <c r="FK457" s="75"/>
      <c r="FL457" s="75"/>
      <c r="FM457" s="75"/>
      <c r="FN457" s="75"/>
      <c r="FO457" s="75"/>
      <c r="FP457" s="75"/>
      <c r="FQ457" s="75"/>
      <c r="FR457" s="75"/>
    </row>
    <row r="458" spans="1:174" s="23" customFormat="1" ht="67.95" customHeight="1" outlineLevel="2">
      <c r="A458" s="50"/>
      <c r="B458" s="29"/>
      <c r="C458" s="54" t="s">
        <v>723</v>
      </c>
      <c r="D458" s="51" t="s">
        <v>724</v>
      </c>
      <c r="E458" s="24" t="s">
        <v>14</v>
      </c>
      <c r="F458" s="30">
        <v>1018</v>
      </c>
      <c r="G458" s="28" t="s">
        <v>14</v>
      </c>
      <c r="H458" s="33">
        <v>987.5</v>
      </c>
      <c r="I458" s="28" t="s">
        <v>14</v>
      </c>
      <c r="J458" s="33">
        <v>967.1</v>
      </c>
      <c r="K458" s="28" t="s">
        <v>14</v>
      </c>
      <c r="L458" s="33">
        <v>946.8</v>
      </c>
      <c r="M458" s="64" t="s">
        <v>1224</v>
      </c>
      <c r="N458" s="37"/>
      <c r="O458" s="74">
        <f t="shared" si="6"/>
        <v>0</v>
      </c>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c r="AU458" s="75"/>
      <c r="AV458" s="75"/>
      <c r="AW458" s="75"/>
      <c r="AX458" s="75"/>
      <c r="AY458" s="75"/>
      <c r="AZ458" s="75"/>
      <c r="BA458" s="75"/>
      <c r="BB458" s="75"/>
      <c r="BC458" s="75"/>
      <c r="BD458" s="75"/>
      <c r="BE458" s="75"/>
      <c r="BF458" s="75"/>
      <c r="BG458" s="75"/>
      <c r="BH458" s="75"/>
      <c r="BI458" s="75"/>
      <c r="BJ458" s="75"/>
      <c r="BK458" s="75"/>
      <c r="BL458" s="75"/>
      <c r="BM458" s="75"/>
      <c r="BN458" s="75"/>
      <c r="BO458" s="75"/>
      <c r="BP458" s="75"/>
      <c r="BQ458" s="75"/>
      <c r="BR458" s="75"/>
      <c r="BS458" s="75"/>
      <c r="BT458" s="75"/>
      <c r="BU458" s="75"/>
      <c r="BV458" s="75"/>
      <c r="BW458" s="75"/>
      <c r="BX458" s="75"/>
      <c r="BY458" s="75"/>
      <c r="BZ458" s="75"/>
      <c r="CA458" s="75"/>
      <c r="CB458" s="75"/>
      <c r="CC458" s="75"/>
      <c r="CD458" s="75"/>
      <c r="CE458" s="75"/>
      <c r="CF458" s="75"/>
      <c r="CG458" s="75"/>
      <c r="CH458" s="75"/>
      <c r="CI458" s="75"/>
      <c r="CJ458" s="75"/>
      <c r="CK458" s="75"/>
      <c r="CL458" s="75"/>
      <c r="CM458" s="75"/>
      <c r="CN458" s="75"/>
      <c r="CO458" s="75"/>
      <c r="CP458" s="75"/>
      <c r="CQ458" s="75"/>
      <c r="CR458" s="75"/>
      <c r="CS458" s="75"/>
      <c r="CT458" s="75"/>
      <c r="CU458" s="75"/>
      <c r="CV458" s="75"/>
      <c r="CW458" s="75"/>
      <c r="CX458" s="75"/>
      <c r="CY458" s="75"/>
      <c r="CZ458" s="75"/>
      <c r="DA458" s="75"/>
      <c r="DB458" s="75"/>
      <c r="DC458" s="75"/>
      <c r="DD458" s="75"/>
      <c r="DE458" s="75"/>
      <c r="DF458" s="75"/>
      <c r="DG458" s="75"/>
      <c r="DH458" s="75"/>
      <c r="DI458" s="75"/>
      <c r="DJ458" s="75"/>
      <c r="DK458" s="75"/>
      <c r="DL458" s="75"/>
      <c r="DM458" s="75"/>
      <c r="DN458" s="75"/>
      <c r="DO458" s="75"/>
      <c r="DP458" s="75"/>
      <c r="DQ458" s="75"/>
      <c r="DR458" s="75"/>
      <c r="DS458" s="75"/>
      <c r="DT458" s="75"/>
      <c r="DU458" s="75"/>
      <c r="DV458" s="75"/>
      <c r="DW458" s="75"/>
      <c r="DX458" s="75"/>
      <c r="DY458" s="75"/>
      <c r="DZ458" s="75"/>
      <c r="EA458" s="75"/>
      <c r="EB458" s="75"/>
      <c r="EC458" s="75"/>
      <c r="ED458" s="75"/>
      <c r="EE458" s="75"/>
      <c r="EF458" s="75"/>
      <c r="EG458" s="75"/>
      <c r="EH458" s="75"/>
      <c r="EI458" s="75"/>
      <c r="EJ458" s="75"/>
      <c r="EK458" s="75"/>
      <c r="EL458" s="75"/>
      <c r="EM458" s="75"/>
      <c r="EN458" s="75"/>
      <c r="EO458" s="75"/>
      <c r="EP458" s="75"/>
      <c r="EQ458" s="75"/>
      <c r="ER458" s="75"/>
      <c r="ES458" s="75"/>
      <c r="ET458" s="75"/>
      <c r="EU458" s="75"/>
      <c r="EV458" s="75"/>
      <c r="EW458" s="75"/>
      <c r="EX458" s="75"/>
      <c r="EY458" s="75"/>
      <c r="EZ458" s="75"/>
      <c r="FA458" s="75"/>
      <c r="FB458" s="75"/>
      <c r="FC458" s="75"/>
      <c r="FD458" s="75"/>
      <c r="FE458" s="75"/>
      <c r="FF458" s="75"/>
      <c r="FG458" s="75"/>
      <c r="FH458" s="75"/>
      <c r="FI458" s="75"/>
      <c r="FJ458" s="75"/>
      <c r="FK458" s="75"/>
      <c r="FL458" s="75"/>
      <c r="FM458" s="75"/>
      <c r="FN458" s="75"/>
      <c r="FO458" s="75"/>
      <c r="FP458" s="75"/>
      <c r="FQ458" s="75"/>
      <c r="FR458" s="75"/>
    </row>
    <row r="459" spans="1:174" s="23" customFormat="1" ht="67.95" customHeight="1" outlineLevel="2">
      <c r="A459" s="50"/>
      <c r="B459" s="29"/>
      <c r="C459" s="54" t="s">
        <v>976</v>
      </c>
      <c r="D459" s="51" t="s">
        <v>977</v>
      </c>
      <c r="E459" s="24" t="s">
        <v>14</v>
      </c>
      <c r="F459" s="32">
        <v>264</v>
      </c>
      <c r="G459" s="28" t="s">
        <v>14</v>
      </c>
      <c r="H459" s="33">
        <v>256.10000000000002</v>
      </c>
      <c r="I459" s="28" t="s">
        <v>14</v>
      </c>
      <c r="J459" s="33">
        <v>250.8</v>
      </c>
      <c r="K459" s="28" t="s">
        <v>14</v>
      </c>
      <c r="L459" s="33">
        <v>245.6</v>
      </c>
      <c r="M459" s="64" t="s">
        <v>1239</v>
      </c>
      <c r="N459" s="37"/>
      <c r="O459" s="74">
        <f t="shared" si="6"/>
        <v>0</v>
      </c>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c r="AU459" s="75"/>
      <c r="AV459" s="75"/>
      <c r="AW459" s="75"/>
      <c r="AX459" s="75"/>
      <c r="AY459" s="75"/>
      <c r="AZ459" s="75"/>
      <c r="BA459" s="75"/>
      <c r="BB459" s="75"/>
      <c r="BC459" s="75"/>
      <c r="BD459" s="75"/>
      <c r="BE459" s="75"/>
      <c r="BF459" s="75"/>
      <c r="BG459" s="75"/>
      <c r="BH459" s="75"/>
      <c r="BI459" s="75"/>
      <c r="BJ459" s="75"/>
      <c r="BK459" s="75"/>
      <c r="BL459" s="75"/>
      <c r="BM459" s="75"/>
      <c r="BN459" s="75"/>
      <c r="BO459" s="75"/>
      <c r="BP459" s="75"/>
      <c r="BQ459" s="75"/>
      <c r="BR459" s="75"/>
      <c r="BS459" s="75"/>
      <c r="BT459" s="75"/>
      <c r="BU459" s="75"/>
      <c r="BV459" s="75"/>
      <c r="BW459" s="75"/>
      <c r="BX459" s="75"/>
      <c r="BY459" s="75"/>
      <c r="BZ459" s="75"/>
      <c r="CA459" s="75"/>
      <c r="CB459" s="75"/>
      <c r="CC459" s="75"/>
      <c r="CD459" s="75"/>
      <c r="CE459" s="75"/>
      <c r="CF459" s="75"/>
      <c r="CG459" s="75"/>
      <c r="CH459" s="75"/>
      <c r="CI459" s="75"/>
      <c r="CJ459" s="75"/>
      <c r="CK459" s="75"/>
      <c r="CL459" s="75"/>
      <c r="CM459" s="75"/>
      <c r="CN459" s="75"/>
      <c r="CO459" s="75"/>
      <c r="CP459" s="75"/>
      <c r="CQ459" s="75"/>
      <c r="CR459" s="75"/>
      <c r="CS459" s="75"/>
      <c r="CT459" s="75"/>
      <c r="CU459" s="75"/>
      <c r="CV459" s="75"/>
      <c r="CW459" s="75"/>
      <c r="CX459" s="75"/>
      <c r="CY459" s="75"/>
      <c r="CZ459" s="75"/>
      <c r="DA459" s="75"/>
      <c r="DB459" s="75"/>
      <c r="DC459" s="75"/>
      <c r="DD459" s="75"/>
      <c r="DE459" s="75"/>
      <c r="DF459" s="75"/>
      <c r="DG459" s="75"/>
      <c r="DH459" s="75"/>
      <c r="DI459" s="75"/>
      <c r="DJ459" s="75"/>
      <c r="DK459" s="75"/>
      <c r="DL459" s="75"/>
      <c r="DM459" s="75"/>
      <c r="DN459" s="75"/>
      <c r="DO459" s="75"/>
      <c r="DP459" s="75"/>
      <c r="DQ459" s="75"/>
      <c r="DR459" s="75"/>
      <c r="DS459" s="75"/>
      <c r="DT459" s="75"/>
      <c r="DU459" s="75"/>
      <c r="DV459" s="75"/>
      <c r="DW459" s="75"/>
      <c r="DX459" s="75"/>
      <c r="DY459" s="75"/>
      <c r="DZ459" s="75"/>
      <c r="EA459" s="75"/>
      <c r="EB459" s="75"/>
      <c r="EC459" s="75"/>
      <c r="ED459" s="75"/>
      <c r="EE459" s="75"/>
      <c r="EF459" s="75"/>
      <c r="EG459" s="75"/>
      <c r="EH459" s="75"/>
      <c r="EI459" s="75"/>
      <c r="EJ459" s="75"/>
      <c r="EK459" s="75"/>
      <c r="EL459" s="75"/>
      <c r="EM459" s="75"/>
      <c r="EN459" s="75"/>
      <c r="EO459" s="75"/>
      <c r="EP459" s="75"/>
      <c r="EQ459" s="75"/>
      <c r="ER459" s="75"/>
      <c r="ES459" s="75"/>
      <c r="ET459" s="75"/>
      <c r="EU459" s="75"/>
      <c r="EV459" s="75"/>
      <c r="EW459" s="75"/>
      <c r="EX459" s="75"/>
      <c r="EY459" s="75"/>
      <c r="EZ459" s="75"/>
      <c r="FA459" s="75"/>
      <c r="FB459" s="75"/>
      <c r="FC459" s="75"/>
      <c r="FD459" s="75"/>
      <c r="FE459" s="75"/>
      <c r="FF459" s="75"/>
      <c r="FG459" s="75"/>
      <c r="FH459" s="75"/>
      <c r="FI459" s="75"/>
      <c r="FJ459" s="75"/>
      <c r="FK459" s="75"/>
      <c r="FL459" s="75"/>
      <c r="FM459" s="75"/>
      <c r="FN459" s="75"/>
      <c r="FO459" s="75"/>
      <c r="FP459" s="75"/>
      <c r="FQ459" s="75"/>
      <c r="FR459" s="75"/>
    </row>
    <row r="460" spans="1:174" s="23" customFormat="1" ht="67.95" customHeight="1" outlineLevel="2">
      <c r="A460" s="50"/>
      <c r="B460" s="29"/>
      <c r="C460" s="54" t="s">
        <v>978</v>
      </c>
      <c r="D460" s="51" t="s">
        <v>979</v>
      </c>
      <c r="E460" s="24" t="s">
        <v>14</v>
      </c>
      <c r="F460" s="32">
        <v>273</v>
      </c>
      <c r="G460" s="28" t="s">
        <v>14</v>
      </c>
      <c r="H460" s="33">
        <v>264.8</v>
      </c>
      <c r="I460" s="28" t="s">
        <v>14</v>
      </c>
      <c r="J460" s="33">
        <v>259.39999999999998</v>
      </c>
      <c r="K460" s="28" t="s">
        <v>14</v>
      </c>
      <c r="L460" s="33">
        <v>253.9</v>
      </c>
      <c r="M460" s="64" t="s">
        <v>1240</v>
      </c>
      <c r="N460" s="37"/>
      <c r="O460" s="74">
        <f t="shared" si="6"/>
        <v>0</v>
      </c>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c r="CS460" s="75"/>
      <c r="CT460" s="75"/>
      <c r="CU460" s="75"/>
      <c r="CV460" s="75"/>
      <c r="CW460" s="75"/>
      <c r="CX460" s="75"/>
      <c r="CY460" s="75"/>
      <c r="CZ460" s="75"/>
      <c r="DA460" s="75"/>
      <c r="DB460" s="75"/>
      <c r="DC460" s="75"/>
      <c r="DD460" s="75"/>
      <c r="DE460" s="75"/>
      <c r="DF460" s="75"/>
      <c r="DG460" s="75"/>
      <c r="DH460" s="75"/>
      <c r="DI460" s="75"/>
      <c r="DJ460" s="75"/>
      <c r="DK460" s="75"/>
      <c r="DL460" s="75"/>
      <c r="DM460" s="75"/>
      <c r="DN460" s="75"/>
      <c r="DO460" s="75"/>
      <c r="DP460" s="75"/>
      <c r="DQ460" s="75"/>
      <c r="DR460" s="75"/>
      <c r="DS460" s="75"/>
      <c r="DT460" s="75"/>
      <c r="DU460" s="75"/>
      <c r="DV460" s="75"/>
      <c r="DW460" s="75"/>
      <c r="DX460" s="75"/>
      <c r="DY460" s="75"/>
      <c r="DZ460" s="75"/>
      <c r="EA460" s="75"/>
      <c r="EB460" s="75"/>
      <c r="EC460" s="75"/>
      <c r="ED460" s="75"/>
      <c r="EE460" s="75"/>
      <c r="EF460" s="75"/>
      <c r="EG460" s="75"/>
      <c r="EH460" s="75"/>
      <c r="EI460" s="75"/>
      <c r="EJ460" s="75"/>
      <c r="EK460" s="75"/>
      <c r="EL460" s="75"/>
      <c r="EM460" s="75"/>
      <c r="EN460" s="75"/>
      <c r="EO460" s="75"/>
      <c r="EP460" s="75"/>
      <c r="EQ460" s="75"/>
      <c r="ER460" s="75"/>
      <c r="ES460" s="75"/>
      <c r="ET460" s="75"/>
      <c r="EU460" s="75"/>
      <c r="EV460" s="75"/>
      <c r="EW460" s="75"/>
      <c r="EX460" s="75"/>
      <c r="EY460" s="75"/>
      <c r="EZ460" s="75"/>
      <c r="FA460" s="75"/>
      <c r="FB460" s="75"/>
      <c r="FC460" s="75"/>
      <c r="FD460" s="75"/>
      <c r="FE460" s="75"/>
      <c r="FF460" s="75"/>
      <c r="FG460" s="75"/>
      <c r="FH460" s="75"/>
      <c r="FI460" s="75"/>
      <c r="FJ460" s="75"/>
      <c r="FK460" s="75"/>
      <c r="FL460" s="75"/>
      <c r="FM460" s="75"/>
      <c r="FN460" s="75"/>
      <c r="FO460" s="75"/>
      <c r="FP460" s="75"/>
      <c r="FQ460" s="75"/>
      <c r="FR460" s="75"/>
    </row>
    <row r="461" spans="1:174" s="23" customFormat="1" ht="67.95" customHeight="1" outlineLevel="2">
      <c r="A461" s="50"/>
      <c r="B461" s="29"/>
      <c r="C461" s="54" t="s">
        <v>725</v>
      </c>
      <c r="D461" s="51" t="s">
        <v>726</v>
      </c>
      <c r="E461" s="24" t="s">
        <v>14</v>
      </c>
      <c r="F461" s="32">
        <v>899</v>
      </c>
      <c r="G461" s="28" t="s">
        <v>14</v>
      </c>
      <c r="H461" s="33">
        <v>872</v>
      </c>
      <c r="I461" s="28" t="s">
        <v>14</v>
      </c>
      <c r="J461" s="33">
        <v>854.1</v>
      </c>
      <c r="K461" s="28" t="s">
        <v>14</v>
      </c>
      <c r="L461" s="33">
        <v>836.1</v>
      </c>
      <c r="M461" s="64" t="s">
        <v>1241</v>
      </c>
      <c r="N461" s="37"/>
      <c r="O461" s="74">
        <f t="shared" si="6"/>
        <v>0</v>
      </c>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c r="AU461" s="75"/>
      <c r="AV461" s="75"/>
      <c r="AW461" s="75"/>
      <c r="AX461" s="75"/>
      <c r="AY461" s="75"/>
      <c r="AZ461" s="75"/>
      <c r="BA461" s="75"/>
      <c r="BB461" s="75"/>
      <c r="BC461" s="75"/>
      <c r="BD461" s="75"/>
      <c r="BE461" s="75"/>
      <c r="BF461" s="75"/>
      <c r="BG461" s="75"/>
      <c r="BH461" s="75"/>
      <c r="BI461" s="75"/>
      <c r="BJ461" s="75"/>
      <c r="BK461" s="75"/>
      <c r="BL461" s="75"/>
      <c r="BM461" s="75"/>
      <c r="BN461" s="75"/>
      <c r="BO461" s="75"/>
      <c r="BP461" s="75"/>
      <c r="BQ461" s="75"/>
      <c r="BR461" s="75"/>
      <c r="BS461" s="75"/>
      <c r="BT461" s="75"/>
      <c r="BU461" s="75"/>
      <c r="BV461" s="75"/>
      <c r="BW461" s="75"/>
      <c r="BX461" s="75"/>
      <c r="BY461" s="75"/>
      <c r="BZ461" s="75"/>
      <c r="CA461" s="75"/>
      <c r="CB461" s="75"/>
      <c r="CC461" s="75"/>
      <c r="CD461" s="75"/>
      <c r="CE461" s="75"/>
      <c r="CF461" s="75"/>
      <c r="CG461" s="75"/>
      <c r="CH461" s="75"/>
      <c r="CI461" s="75"/>
      <c r="CJ461" s="75"/>
      <c r="CK461" s="75"/>
      <c r="CL461" s="75"/>
      <c r="CM461" s="75"/>
      <c r="CN461" s="75"/>
      <c r="CO461" s="75"/>
      <c r="CP461" s="75"/>
      <c r="CQ461" s="75"/>
      <c r="CR461" s="75"/>
      <c r="CS461" s="75"/>
      <c r="CT461" s="75"/>
      <c r="CU461" s="75"/>
      <c r="CV461" s="75"/>
      <c r="CW461" s="75"/>
      <c r="CX461" s="75"/>
      <c r="CY461" s="75"/>
      <c r="CZ461" s="75"/>
      <c r="DA461" s="75"/>
      <c r="DB461" s="75"/>
      <c r="DC461" s="75"/>
      <c r="DD461" s="75"/>
      <c r="DE461" s="75"/>
      <c r="DF461" s="75"/>
      <c r="DG461" s="75"/>
      <c r="DH461" s="75"/>
      <c r="DI461" s="75"/>
      <c r="DJ461" s="75"/>
      <c r="DK461" s="75"/>
      <c r="DL461" s="75"/>
      <c r="DM461" s="75"/>
      <c r="DN461" s="75"/>
      <c r="DO461" s="75"/>
      <c r="DP461" s="75"/>
      <c r="DQ461" s="75"/>
      <c r="DR461" s="75"/>
      <c r="DS461" s="75"/>
      <c r="DT461" s="75"/>
      <c r="DU461" s="75"/>
      <c r="DV461" s="75"/>
      <c r="DW461" s="75"/>
      <c r="DX461" s="75"/>
      <c r="DY461" s="75"/>
      <c r="DZ461" s="75"/>
      <c r="EA461" s="75"/>
      <c r="EB461" s="75"/>
      <c r="EC461" s="75"/>
      <c r="ED461" s="75"/>
      <c r="EE461" s="75"/>
      <c r="EF461" s="75"/>
      <c r="EG461" s="75"/>
      <c r="EH461" s="75"/>
      <c r="EI461" s="75"/>
      <c r="EJ461" s="75"/>
      <c r="EK461" s="75"/>
      <c r="EL461" s="75"/>
      <c r="EM461" s="75"/>
      <c r="EN461" s="75"/>
      <c r="EO461" s="75"/>
      <c r="EP461" s="75"/>
      <c r="EQ461" s="75"/>
      <c r="ER461" s="75"/>
      <c r="ES461" s="75"/>
      <c r="ET461" s="75"/>
      <c r="EU461" s="75"/>
      <c r="EV461" s="75"/>
      <c r="EW461" s="75"/>
      <c r="EX461" s="75"/>
      <c r="EY461" s="75"/>
      <c r="EZ461" s="75"/>
      <c r="FA461" s="75"/>
      <c r="FB461" s="75"/>
      <c r="FC461" s="75"/>
      <c r="FD461" s="75"/>
      <c r="FE461" s="75"/>
      <c r="FF461" s="75"/>
      <c r="FG461" s="75"/>
      <c r="FH461" s="75"/>
      <c r="FI461" s="75"/>
      <c r="FJ461" s="75"/>
      <c r="FK461" s="75"/>
      <c r="FL461" s="75"/>
      <c r="FM461" s="75"/>
      <c r="FN461" s="75"/>
      <c r="FO461" s="75"/>
      <c r="FP461" s="75"/>
      <c r="FQ461" s="75"/>
      <c r="FR461" s="75"/>
    </row>
    <row r="462" spans="1:174" s="43" customFormat="1" ht="16.05" customHeight="1" outlineLevel="1">
      <c r="A462" s="65"/>
      <c r="B462" s="38" t="s">
        <v>727</v>
      </c>
      <c r="C462" s="66"/>
      <c r="D462" s="67"/>
      <c r="E462" s="39"/>
      <c r="F462" s="40"/>
      <c r="G462" s="41"/>
      <c r="H462" s="41"/>
      <c r="I462" s="41"/>
      <c r="J462" s="41"/>
      <c r="K462" s="41"/>
      <c r="L462" s="41"/>
      <c r="M462" s="68"/>
      <c r="N462" s="42"/>
      <c r="O462" s="74">
        <f t="shared" si="6"/>
        <v>0</v>
      </c>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c r="AM462" s="73"/>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73"/>
      <c r="BL462" s="73"/>
      <c r="BM462" s="73"/>
      <c r="BN462" s="73"/>
      <c r="BO462" s="73"/>
      <c r="BP462" s="73"/>
      <c r="BQ462" s="73"/>
      <c r="BR462" s="73"/>
      <c r="BS462" s="73"/>
      <c r="BT462" s="73"/>
      <c r="BU462" s="73"/>
      <c r="BV462" s="73"/>
      <c r="BW462" s="73"/>
      <c r="BX462" s="73"/>
      <c r="BY462" s="73"/>
      <c r="BZ462" s="73"/>
      <c r="CA462" s="73"/>
      <c r="CB462" s="73"/>
      <c r="CC462" s="73"/>
      <c r="CD462" s="73"/>
      <c r="CE462" s="73"/>
      <c r="CF462" s="73"/>
      <c r="CG462" s="73"/>
      <c r="CH462" s="73"/>
      <c r="CI462" s="73"/>
      <c r="CJ462" s="73"/>
      <c r="CK462" s="73"/>
      <c r="CL462" s="73"/>
      <c r="CM462" s="73"/>
      <c r="CN462" s="73"/>
      <c r="CO462" s="73"/>
      <c r="CP462" s="73"/>
      <c r="CQ462" s="73"/>
      <c r="CR462" s="73"/>
      <c r="CS462" s="73"/>
      <c r="CT462" s="73"/>
      <c r="CU462" s="73"/>
      <c r="CV462" s="73"/>
      <c r="CW462" s="73"/>
      <c r="CX462" s="73"/>
      <c r="CY462" s="73"/>
      <c r="CZ462" s="73"/>
      <c r="DA462" s="73"/>
      <c r="DB462" s="73"/>
      <c r="DC462" s="73"/>
      <c r="DD462" s="73"/>
      <c r="DE462" s="73"/>
      <c r="DF462" s="73"/>
      <c r="DG462" s="73"/>
      <c r="DH462" s="73"/>
      <c r="DI462" s="73"/>
      <c r="DJ462" s="73"/>
      <c r="DK462" s="73"/>
      <c r="DL462" s="73"/>
      <c r="DM462" s="73"/>
      <c r="DN462" s="73"/>
      <c r="DO462" s="73"/>
      <c r="DP462" s="73"/>
      <c r="DQ462" s="73"/>
      <c r="DR462" s="73"/>
      <c r="DS462" s="73"/>
      <c r="DT462" s="73"/>
      <c r="DU462" s="73"/>
      <c r="DV462" s="73"/>
      <c r="DW462" s="73"/>
      <c r="DX462" s="73"/>
      <c r="DY462" s="73"/>
      <c r="DZ462" s="73"/>
      <c r="EA462" s="73"/>
      <c r="EB462" s="73"/>
      <c r="EC462" s="73"/>
      <c r="ED462" s="73"/>
      <c r="EE462" s="73"/>
      <c r="EF462" s="73"/>
      <c r="EG462" s="73"/>
      <c r="EH462" s="73"/>
      <c r="EI462" s="73"/>
      <c r="EJ462" s="73"/>
      <c r="EK462" s="73"/>
      <c r="EL462" s="73"/>
      <c r="EM462" s="73"/>
      <c r="EN462" s="73"/>
      <c r="EO462" s="73"/>
      <c r="EP462" s="73"/>
      <c r="EQ462" s="73"/>
      <c r="ER462" s="73"/>
      <c r="ES462" s="73"/>
      <c r="ET462" s="73"/>
      <c r="EU462" s="73"/>
      <c r="EV462" s="73"/>
      <c r="EW462" s="73"/>
      <c r="EX462" s="73"/>
      <c r="EY462" s="73"/>
      <c r="EZ462" s="73"/>
      <c r="FA462" s="73"/>
      <c r="FB462" s="73"/>
      <c r="FC462" s="73"/>
      <c r="FD462" s="73"/>
      <c r="FE462" s="73"/>
      <c r="FF462" s="73"/>
      <c r="FG462" s="73"/>
      <c r="FH462" s="73"/>
      <c r="FI462" s="73"/>
      <c r="FJ462" s="73"/>
      <c r="FK462" s="73"/>
      <c r="FL462" s="73"/>
      <c r="FM462" s="73"/>
      <c r="FN462" s="73"/>
      <c r="FO462" s="73"/>
      <c r="FP462" s="73"/>
      <c r="FQ462" s="73"/>
      <c r="FR462" s="73"/>
    </row>
    <row r="463" spans="1:174" s="23" customFormat="1" ht="67.95" customHeight="1" outlineLevel="2">
      <c r="A463" s="50"/>
      <c r="B463" s="29"/>
      <c r="C463" s="54" t="s">
        <v>728</v>
      </c>
      <c r="D463" s="51" t="s">
        <v>729</v>
      </c>
      <c r="E463" s="24" t="s">
        <v>14</v>
      </c>
      <c r="F463" s="32">
        <v>212</v>
      </c>
      <c r="G463" s="28" t="s">
        <v>14</v>
      </c>
      <c r="H463" s="33">
        <v>205.6</v>
      </c>
      <c r="I463" s="28" t="s">
        <v>14</v>
      </c>
      <c r="J463" s="33">
        <v>201.4</v>
      </c>
      <c r="K463" s="28" t="s">
        <v>14</v>
      </c>
      <c r="L463" s="33">
        <v>197.2</v>
      </c>
      <c r="M463" s="64" t="s">
        <v>1242</v>
      </c>
      <c r="N463" s="37"/>
      <c r="O463" s="74">
        <f t="shared" si="6"/>
        <v>0</v>
      </c>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c r="AU463" s="75"/>
      <c r="AV463" s="75"/>
      <c r="AW463" s="75"/>
      <c r="AX463" s="75"/>
      <c r="AY463" s="75"/>
      <c r="AZ463" s="75"/>
      <c r="BA463" s="75"/>
      <c r="BB463" s="75"/>
      <c r="BC463" s="75"/>
      <c r="BD463" s="75"/>
      <c r="BE463" s="75"/>
      <c r="BF463" s="75"/>
      <c r="BG463" s="75"/>
      <c r="BH463" s="75"/>
      <c r="BI463" s="75"/>
      <c r="BJ463" s="75"/>
      <c r="BK463" s="75"/>
      <c r="BL463" s="75"/>
      <c r="BM463" s="75"/>
      <c r="BN463" s="75"/>
      <c r="BO463" s="75"/>
      <c r="BP463" s="75"/>
      <c r="BQ463" s="75"/>
      <c r="BR463" s="75"/>
      <c r="BS463" s="75"/>
      <c r="BT463" s="75"/>
      <c r="BU463" s="75"/>
      <c r="BV463" s="75"/>
      <c r="BW463" s="75"/>
      <c r="BX463" s="75"/>
      <c r="BY463" s="75"/>
      <c r="BZ463" s="75"/>
      <c r="CA463" s="75"/>
      <c r="CB463" s="75"/>
      <c r="CC463" s="75"/>
      <c r="CD463" s="75"/>
      <c r="CE463" s="75"/>
      <c r="CF463" s="75"/>
      <c r="CG463" s="75"/>
      <c r="CH463" s="75"/>
      <c r="CI463" s="75"/>
      <c r="CJ463" s="75"/>
      <c r="CK463" s="75"/>
      <c r="CL463" s="75"/>
      <c r="CM463" s="75"/>
      <c r="CN463" s="75"/>
      <c r="CO463" s="75"/>
      <c r="CP463" s="75"/>
      <c r="CQ463" s="75"/>
      <c r="CR463" s="75"/>
      <c r="CS463" s="75"/>
      <c r="CT463" s="75"/>
      <c r="CU463" s="75"/>
      <c r="CV463" s="75"/>
      <c r="CW463" s="75"/>
      <c r="CX463" s="75"/>
      <c r="CY463" s="75"/>
      <c r="CZ463" s="75"/>
      <c r="DA463" s="75"/>
      <c r="DB463" s="75"/>
      <c r="DC463" s="75"/>
      <c r="DD463" s="75"/>
      <c r="DE463" s="75"/>
      <c r="DF463" s="75"/>
      <c r="DG463" s="75"/>
      <c r="DH463" s="75"/>
      <c r="DI463" s="75"/>
      <c r="DJ463" s="75"/>
      <c r="DK463" s="75"/>
      <c r="DL463" s="75"/>
      <c r="DM463" s="75"/>
      <c r="DN463" s="75"/>
      <c r="DO463" s="75"/>
      <c r="DP463" s="75"/>
      <c r="DQ463" s="75"/>
      <c r="DR463" s="75"/>
      <c r="DS463" s="75"/>
      <c r="DT463" s="75"/>
      <c r="DU463" s="75"/>
      <c r="DV463" s="75"/>
      <c r="DW463" s="75"/>
      <c r="DX463" s="75"/>
      <c r="DY463" s="75"/>
      <c r="DZ463" s="75"/>
      <c r="EA463" s="75"/>
      <c r="EB463" s="75"/>
      <c r="EC463" s="75"/>
      <c r="ED463" s="75"/>
      <c r="EE463" s="75"/>
      <c r="EF463" s="75"/>
      <c r="EG463" s="75"/>
      <c r="EH463" s="75"/>
      <c r="EI463" s="75"/>
      <c r="EJ463" s="75"/>
      <c r="EK463" s="75"/>
      <c r="EL463" s="75"/>
      <c r="EM463" s="75"/>
      <c r="EN463" s="75"/>
      <c r="EO463" s="75"/>
      <c r="EP463" s="75"/>
      <c r="EQ463" s="75"/>
      <c r="ER463" s="75"/>
      <c r="ES463" s="75"/>
      <c r="ET463" s="75"/>
      <c r="EU463" s="75"/>
      <c r="EV463" s="75"/>
      <c r="EW463" s="75"/>
      <c r="EX463" s="75"/>
      <c r="EY463" s="75"/>
      <c r="EZ463" s="75"/>
      <c r="FA463" s="75"/>
      <c r="FB463" s="75"/>
      <c r="FC463" s="75"/>
      <c r="FD463" s="75"/>
      <c r="FE463" s="75"/>
      <c r="FF463" s="75"/>
      <c r="FG463" s="75"/>
      <c r="FH463" s="75"/>
      <c r="FI463" s="75"/>
      <c r="FJ463" s="75"/>
      <c r="FK463" s="75"/>
      <c r="FL463" s="75"/>
      <c r="FM463" s="75"/>
      <c r="FN463" s="75"/>
      <c r="FO463" s="75"/>
      <c r="FP463" s="75"/>
      <c r="FQ463" s="75"/>
      <c r="FR463" s="75"/>
    </row>
    <row r="464" spans="1:174" s="43" customFormat="1" ht="16.05" customHeight="1" outlineLevel="1">
      <c r="A464" s="65"/>
      <c r="B464" s="38" t="s">
        <v>730</v>
      </c>
      <c r="C464" s="66"/>
      <c r="D464" s="67"/>
      <c r="E464" s="39"/>
      <c r="F464" s="40"/>
      <c r="G464" s="41"/>
      <c r="H464" s="41"/>
      <c r="I464" s="41"/>
      <c r="J464" s="41"/>
      <c r="K464" s="41"/>
      <c r="L464" s="41"/>
      <c r="M464" s="68"/>
      <c r="N464" s="42"/>
      <c r="O464" s="74">
        <f t="shared" si="6"/>
        <v>0</v>
      </c>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c r="AM464" s="73"/>
      <c r="AN464" s="73"/>
      <c r="AO464" s="73"/>
      <c r="AP464" s="73"/>
      <c r="AQ464" s="73"/>
      <c r="AR464" s="73"/>
      <c r="AS464" s="73"/>
      <c r="AT464" s="73"/>
      <c r="AU464" s="73"/>
      <c r="AV464" s="73"/>
      <c r="AW464" s="73"/>
      <c r="AX464" s="73"/>
      <c r="AY464" s="73"/>
      <c r="AZ464" s="73"/>
      <c r="BA464" s="73"/>
      <c r="BB464" s="73"/>
      <c r="BC464" s="73"/>
      <c r="BD464" s="73"/>
      <c r="BE464" s="73"/>
      <c r="BF464" s="73"/>
      <c r="BG464" s="73"/>
      <c r="BH464" s="73"/>
      <c r="BI464" s="73"/>
      <c r="BJ464" s="73"/>
      <c r="BK464" s="73"/>
      <c r="BL464" s="73"/>
      <c r="BM464" s="73"/>
      <c r="BN464" s="73"/>
      <c r="BO464" s="73"/>
      <c r="BP464" s="73"/>
      <c r="BQ464" s="73"/>
      <c r="BR464" s="73"/>
      <c r="BS464" s="73"/>
      <c r="BT464" s="73"/>
      <c r="BU464" s="73"/>
      <c r="BV464" s="73"/>
      <c r="BW464" s="73"/>
      <c r="BX464" s="73"/>
      <c r="BY464" s="73"/>
      <c r="BZ464" s="73"/>
      <c r="CA464" s="73"/>
      <c r="CB464" s="73"/>
      <c r="CC464" s="73"/>
      <c r="CD464" s="73"/>
      <c r="CE464" s="73"/>
      <c r="CF464" s="73"/>
      <c r="CG464" s="73"/>
      <c r="CH464" s="73"/>
      <c r="CI464" s="73"/>
      <c r="CJ464" s="73"/>
      <c r="CK464" s="73"/>
      <c r="CL464" s="73"/>
      <c r="CM464" s="73"/>
      <c r="CN464" s="73"/>
      <c r="CO464" s="73"/>
      <c r="CP464" s="73"/>
      <c r="CQ464" s="73"/>
      <c r="CR464" s="73"/>
      <c r="CS464" s="73"/>
      <c r="CT464" s="73"/>
      <c r="CU464" s="73"/>
      <c r="CV464" s="73"/>
      <c r="CW464" s="73"/>
      <c r="CX464" s="73"/>
      <c r="CY464" s="73"/>
      <c r="CZ464" s="73"/>
      <c r="DA464" s="73"/>
      <c r="DB464" s="73"/>
      <c r="DC464" s="73"/>
      <c r="DD464" s="73"/>
      <c r="DE464" s="73"/>
      <c r="DF464" s="73"/>
      <c r="DG464" s="73"/>
      <c r="DH464" s="73"/>
      <c r="DI464" s="73"/>
      <c r="DJ464" s="73"/>
      <c r="DK464" s="73"/>
      <c r="DL464" s="73"/>
      <c r="DM464" s="73"/>
      <c r="DN464" s="73"/>
      <c r="DO464" s="73"/>
      <c r="DP464" s="73"/>
      <c r="DQ464" s="73"/>
      <c r="DR464" s="73"/>
      <c r="DS464" s="73"/>
      <c r="DT464" s="73"/>
      <c r="DU464" s="73"/>
      <c r="DV464" s="73"/>
      <c r="DW464" s="73"/>
      <c r="DX464" s="73"/>
      <c r="DY464" s="73"/>
      <c r="DZ464" s="73"/>
      <c r="EA464" s="73"/>
      <c r="EB464" s="73"/>
      <c r="EC464" s="73"/>
      <c r="ED464" s="73"/>
      <c r="EE464" s="73"/>
      <c r="EF464" s="73"/>
      <c r="EG464" s="73"/>
      <c r="EH464" s="73"/>
      <c r="EI464" s="73"/>
      <c r="EJ464" s="73"/>
      <c r="EK464" s="73"/>
      <c r="EL464" s="73"/>
      <c r="EM464" s="73"/>
      <c r="EN464" s="73"/>
      <c r="EO464" s="73"/>
      <c r="EP464" s="73"/>
      <c r="EQ464" s="73"/>
      <c r="ER464" s="73"/>
      <c r="ES464" s="73"/>
      <c r="ET464" s="73"/>
      <c r="EU464" s="73"/>
      <c r="EV464" s="73"/>
      <c r="EW464" s="73"/>
      <c r="EX464" s="73"/>
      <c r="EY464" s="73"/>
      <c r="EZ464" s="73"/>
      <c r="FA464" s="73"/>
      <c r="FB464" s="73"/>
      <c r="FC464" s="73"/>
      <c r="FD464" s="73"/>
      <c r="FE464" s="73"/>
      <c r="FF464" s="73"/>
      <c r="FG464" s="73"/>
      <c r="FH464" s="73"/>
      <c r="FI464" s="73"/>
      <c r="FJ464" s="73"/>
      <c r="FK464" s="73"/>
      <c r="FL464" s="73"/>
      <c r="FM464" s="73"/>
      <c r="FN464" s="73"/>
      <c r="FO464" s="73"/>
      <c r="FP464" s="73"/>
      <c r="FQ464" s="73"/>
      <c r="FR464" s="73"/>
    </row>
    <row r="465" spans="1:174" s="23" customFormat="1" ht="67.95" customHeight="1" outlineLevel="2">
      <c r="A465" s="50"/>
      <c r="B465" s="29"/>
      <c r="C465" s="54" t="s">
        <v>731</v>
      </c>
      <c r="D465" s="51" t="s">
        <v>732</v>
      </c>
      <c r="E465" s="24" t="s">
        <v>14</v>
      </c>
      <c r="F465" s="32">
        <v>764</v>
      </c>
      <c r="G465" s="28" t="s">
        <v>14</v>
      </c>
      <c r="H465" s="33">
        <v>741.1</v>
      </c>
      <c r="I465" s="28" t="s">
        <v>14</v>
      </c>
      <c r="J465" s="33">
        <v>725.8</v>
      </c>
      <c r="K465" s="28" t="s">
        <v>14</v>
      </c>
      <c r="L465" s="33">
        <v>710.6</v>
      </c>
      <c r="M465" s="64" t="s">
        <v>1123</v>
      </c>
      <c r="N465" s="37"/>
      <c r="O465" s="74">
        <f t="shared" si="6"/>
        <v>0</v>
      </c>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c r="AU465" s="75"/>
      <c r="AV465" s="75"/>
      <c r="AW465" s="75"/>
      <c r="AX465" s="75"/>
      <c r="AY465" s="75"/>
      <c r="AZ465" s="75"/>
      <c r="BA465" s="75"/>
      <c r="BB465" s="75"/>
      <c r="BC465" s="75"/>
      <c r="BD465" s="75"/>
      <c r="BE465" s="75"/>
      <c r="BF465" s="75"/>
      <c r="BG465" s="75"/>
      <c r="BH465" s="75"/>
      <c r="BI465" s="75"/>
      <c r="BJ465" s="75"/>
      <c r="BK465" s="75"/>
      <c r="BL465" s="75"/>
      <c r="BM465" s="75"/>
      <c r="BN465" s="75"/>
      <c r="BO465" s="75"/>
      <c r="BP465" s="75"/>
      <c r="BQ465" s="75"/>
      <c r="BR465" s="75"/>
      <c r="BS465" s="75"/>
      <c r="BT465" s="75"/>
      <c r="BU465" s="75"/>
      <c r="BV465" s="75"/>
      <c r="BW465" s="75"/>
      <c r="BX465" s="75"/>
      <c r="BY465" s="75"/>
      <c r="BZ465" s="75"/>
      <c r="CA465" s="75"/>
      <c r="CB465" s="75"/>
      <c r="CC465" s="75"/>
      <c r="CD465" s="75"/>
      <c r="CE465" s="75"/>
      <c r="CF465" s="75"/>
      <c r="CG465" s="75"/>
      <c r="CH465" s="75"/>
      <c r="CI465" s="75"/>
      <c r="CJ465" s="75"/>
      <c r="CK465" s="75"/>
      <c r="CL465" s="75"/>
      <c r="CM465" s="75"/>
      <c r="CN465" s="75"/>
      <c r="CO465" s="75"/>
      <c r="CP465" s="75"/>
      <c r="CQ465" s="75"/>
      <c r="CR465" s="75"/>
      <c r="CS465" s="75"/>
      <c r="CT465" s="75"/>
      <c r="CU465" s="75"/>
      <c r="CV465" s="75"/>
      <c r="CW465" s="75"/>
      <c r="CX465" s="75"/>
      <c r="CY465" s="75"/>
      <c r="CZ465" s="75"/>
      <c r="DA465" s="75"/>
      <c r="DB465" s="75"/>
      <c r="DC465" s="75"/>
      <c r="DD465" s="75"/>
      <c r="DE465" s="75"/>
      <c r="DF465" s="75"/>
      <c r="DG465" s="75"/>
      <c r="DH465" s="75"/>
      <c r="DI465" s="75"/>
      <c r="DJ465" s="75"/>
      <c r="DK465" s="75"/>
      <c r="DL465" s="75"/>
      <c r="DM465" s="75"/>
      <c r="DN465" s="75"/>
      <c r="DO465" s="75"/>
      <c r="DP465" s="75"/>
      <c r="DQ465" s="75"/>
      <c r="DR465" s="75"/>
      <c r="DS465" s="75"/>
      <c r="DT465" s="75"/>
      <c r="DU465" s="75"/>
      <c r="DV465" s="75"/>
      <c r="DW465" s="75"/>
      <c r="DX465" s="75"/>
      <c r="DY465" s="75"/>
      <c r="DZ465" s="75"/>
      <c r="EA465" s="75"/>
      <c r="EB465" s="75"/>
      <c r="EC465" s="75"/>
      <c r="ED465" s="75"/>
      <c r="EE465" s="75"/>
      <c r="EF465" s="75"/>
      <c r="EG465" s="75"/>
      <c r="EH465" s="75"/>
      <c r="EI465" s="75"/>
      <c r="EJ465" s="75"/>
      <c r="EK465" s="75"/>
      <c r="EL465" s="75"/>
      <c r="EM465" s="75"/>
      <c r="EN465" s="75"/>
      <c r="EO465" s="75"/>
      <c r="EP465" s="75"/>
      <c r="EQ465" s="75"/>
      <c r="ER465" s="75"/>
      <c r="ES465" s="75"/>
      <c r="ET465" s="75"/>
      <c r="EU465" s="75"/>
      <c r="EV465" s="75"/>
      <c r="EW465" s="75"/>
      <c r="EX465" s="75"/>
      <c r="EY465" s="75"/>
      <c r="EZ465" s="75"/>
      <c r="FA465" s="75"/>
      <c r="FB465" s="75"/>
      <c r="FC465" s="75"/>
      <c r="FD465" s="75"/>
      <c r="FE465" s="75"/>
      <c r="FF465" s="75"/>
      <c r="FG465" s="75"/>
      <c r="FH465" s="75"/>
      <c r="FI465" s="75"/>
      <c r="FJ465" s="75"/>
      <c r="FK465" s="75"/>
      <c r="FL465" s="75"/>
      <c r="FM465" s="75"/>
      <c r="FN465" s="75"/>
      <c r="FO465" s="75"/>
      <c r="FP465" s="75"/>
      <c r="FQ465" s="75"/>
      <c r="FR465" s="75"/>
    </row>
    <row r="466" spans="1:174" s="23" customFormat="1" ht="67.95" customHeight="1" outlineLevel="2">
      <c r="A466" s="50"/>
      <c r="B466" s="29"/>
      <c r="C466" s="54" t="s">
        <v>733</v>
      </c>
      <c r="D466" s="51" t="s">
        <v>734</v>
      </c>
      <c r="E466" s="24" t="s">
        <v>14</v>
      </c>
      <c r="F466" s="32">
        <v>36</v>
      </c>
      <c r="G466" s="28" t="s">
        <v>14</v>
      </c>
      <c r="H466" s="33">
        <v>34.9</v>
      </c>
      <c r="I466" s="28" t="s">
        <v>14</v>
      </c>
      <c r="J466" s="33">
        <v>34.200000000000003</v>
      </c>
      <c r="K466" s="28" t="s">
        <v>14</v>
      </c>
      <c r="L466" s="33">
        <v>33.5</v>
      </c>
      <c r="M466" s="64" t="s">
        <v>1243</v>
      </c>
      <c r="N466" s="37"/>
      <c r="O466" s="74">
        <f t="shared" si="6"/>
        <v>0</v>
      </c>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c r="AU466" s="75"/>
      <c r="AV466" s="75"/>
      <c r="AW466" s="75"/>
      <c r="AX466" s="75"/>
      <c r="AY466" s="75"/>
      <c r="AZ466" s="75"/>
      <c r="BA466" s="75"/>
      <c r="BB466" s="75"/>
      <c r="BC466" s="75"/>
      <c r="BD466" s="75"/>
      <c r="BE466" s="75"/>
      <c r="BF466" s="75"/>
      <c r="BG466" s="75"/>
      <c r="BH466" s="75"/>
      <c r="BI466" s="75"/>
      <c r="BJ466" s="75"/>
      <c r="BK466" s="75"/>
      <c r="BL466" s="75"/>
      <c r="BM466" s="75"/>
      <c r="BN466" s="75"/>
      <c r="BO466" s="75"/>
      <c r="BP466" s="75"/>
      <c r="BQ466" s="75"/>
      <c r="BR466" s="75"/>
      <c r="BS466" s="75"/>
      <c r="BT466" s="75"/>
      <c r="BU466" s="75"/>
      <c r="BV466" s="75"/>
      <c r="BW466" s="75"/>
      <c r="BX466" s="75"/>
      <c r="BY466" s="75"/>
      <c r="BZ466" s="75"/>
      <c r="CA466" s="75"/>
      <c r="CB466" s="75"/>
      <c r="CC466" s="75"/>
      <c r="CD466" s="75"/>
      <c r="CE466" s="75"/>
      <c r="CF466" s="75"/>
      <c r="CG466" s="75"/>
      <c r="CH466" s="75"/>
      <c r="CI466" s="75"/>
      <c r="CJ466" s="75"/>
      <c r="CK466" s="75"/>
      <c r="CL466" s="75"/>
      <c r="CM466" s="75"/>
      <c r="CN466" s="75"/>
      <c r="CO466" s="75"/>
      <c r="CP466" s="75"/>
      <c r="CQ466" s="75"/>
      <c r="CR466" s="75"/>
      <c r="CS466" s="75"/>
      <c r="CT466" s="75"/>
      <c r="CU466" s="75"/>
      <c r="CV466" s="75"/>
      <c r="CW466" s="75"/>
      <c r="CX466" s="75"/>
      <c r="CY466" s="75"/>
      <c r="CZ466" s="75"/>
      <c r="DA466" s="75"/>
      <c r="DB466" s="75"/>
      <c r="DC466" s="75"/>
      <c r="DD466" s="75"/>
      <c r="DE466" s="75"/>
      <c r="DF466" s="75"/>
      <c r="DG466" s="75"/>
      <c r="DH466" s="75"/>
      <c r="DI466" s="75"/>
      <c r="DJ466" s="75"/>
      <c r="DK466" s="75"/>
      <c r="DL466" s="75"/>
      <c r="DM466" s="75"/>
      <c r="DN466" s="75"/>
      <c r="DO466" s="75"/>
      <c r="DP466" s="75"/>
      <c r="DQ466" s="75"/>
      <c r="DR466" s="75"/>
      <c r="DS466" s="75"/>
      <c r="DT466" s="75"/>
      <c r="DU466" s="75"/>
      <c r="DV466" s="75"/>
      <c r="DW466" s="75"/>
      <c r="DX466" s="75"/>
      <c r="DY466" s="75"/>
      <c r="DZ466" s="75"/>
      <c r="EA466" s="75"/>
      <c r="EB466" s="75"/>
      <c r="EC466" s="75"/>
      <c r="ED466" s="75"/>
      <c r="EE466" s="75"/>
      <c r="EF466" s="75"/>
      <c r="EG466" s="75"/>
      <c r="EH466" s="75"/>
      <c r="EI466" s="75"/>
      <c r="EJ466" s="75"/>
      <c r="EK466" s="75"/>
      <c r="EL466" s="75"/>
      <c r="EM466" s="75"/>
      <c r="EN466" s="75"/>
      <c r="EO466" s="75"/>
      <c r="EP466" s="75"/>
      <c r="EQ466" s="75"/>
      <c r="ER466" s="75"/>
      <c r="ES466" s="75"/>
      <c r="ET466" s="75"/>
      <c r="EU466" s="75"/>
      <c r="EV466" s="75"/>
      <c r="EW466" s="75"/>
      <c r="EX466" s="75"/>
      <c r="EY466" s="75"/>
      <c r="EZ466" s="75"/>
      <c r="FA466" s="75"/>
      <c r="FB466" s="75"/>
      <c r="FC466" s="75"/>
      <c r="FD466" s="75"/>
      <c r="FE466" s="75"/>
      <c r="FF466" s="75"/>
      <c r="FG466" s="75"/>
      <c r="FH466" s="75"/>
      <c r="FI466" s="75"/>
      <c r="FJ466" s="75"/>
      <c r="FK466" s="75"/>
      <c r="FL466" s="75"/>
      <c r="FM466" s="75"/>
      <c r="FN466" s="75"/>
      <c r="FO466" s="75"/>
      <c r="FP466" s="75"/>
      <c r="FQ466" s="75"/>
      <c r="FR466" s="75"/>
    </row>
    <row r="467" spans="1:174" s="23" customFormat="1" ht="67.95" customHeight="1" outlineLevel="2">
      <c r="A467" s="50"/>
      <c r="B467" s="29"/>
      <c r="C467" s="54" t="s">
        <v>735</v>
      </c>
      <c r="D467" s="51" t="s">
        <v>736</v>
      </c>
      <c r="E467" s="24" t="s">
        <v>14</v>
      </c>
      <c r="F467" s="32">
        <v>800</v>
      </c>
      <c r="G467" s="28" t="s">
        <v>14</v>
      </c>
      <c r="H467" s="33">
        <v>776</v>
      </c>
      <c r="I467" s="28" t="s">
        <v>14</v>
      </c>
      <c r="J467" s="33">
        <v>760</v>
      </c>
      <c r="K467" s="28" t="s">
        <v>14</v>
      </c>
      <c r="L467" s="33">
        <v>744</v>
      </c>
      <c r="M467" s="64" t="s">
        <v>1244</v>
      </c>
      <c r="N467" s="37"/>
      <c r="O467" s="74">
        <f t="shared" si="6"/>
        <v>0</v>
      </c>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c r="AU467" s="75"/>
      <c r="AV467" s="75"/>
      <c r="AW467" s="75"/>
      <c r="AX467" s="75"/>
      <c r="AY467" s="75"/>
      <c r="AZ467" s="75"/>
      <c r="BA467" s="75"/>
      <c r="BB467" s="75"/>
      <c r="BC467" s="75"/>
      <c r="BD467" s="75"/>
      <c r="BE467" s="75"/>
      <c r="BF467" s="75"/>
      <c r="BG467" s="75"/>
      <c r="BH467" s="75"/>
      <c r="BI467" s="75"/>
      <c r="BJ467" s="75"/>
      <c r="BK467" s="75"/>
      <c r="BL467" s="75"/>
      <c r="BM467" s="75"/>
      <c r="BN467" s="75"/>
      <c r="BO467" s="75"/>
      <c r="BP467" s="75"/>
      <c r="BQ467" s="75"/>
      <c r="BR467" s="75"/>
      <c r="BS467" s="75"/>
      <c r="BT467" s="75"/>
      <c r="BU467" s="75"/>
      <c r="BV467" s="75"/>
      <c r="BW467" s="75"/>
      <c r="BX467" s="75"/>
      <c r="BY467" s="75"/>
      <c r="BZ467" s="75"/>
      <c r="CA467" s="75"/>
      <c r="CB467" s="75"/>
      <c r="CC467" s="75"/>
      <c r="CD467" s="75"/>
      <c r="CE467" s="75"/>
      <c r="CF467" s="75"/>
      <c r="CG467" s="75"/>
      <c r="CH467" s="75"/>
      <c r="CI467" s="75"/>
      <c r="CJ467" s="75"/>
      <c r="CK467" s="75"/>
      <c r="CL467" s="75"/>
      <c r="CM467" s="75"/>
      <c r="CN467" s="75"/>
      <c r="CO467" s="75"/>
      <c r="CP467" s="75"/>
      <c r="CQ467" s="75"/>
      <c r="CR467" s="75"/>
      <c r="CS467" s="75"/>
      <c r="CT467" s="75"/>
      <c r="CU467" s="75"/>
      <c r="CV467" s="75"/>
      <c r="CW467" s="75"/>
      <c r="CX467" s="75"/>
      <c r="CY467" s="75"/>
      <c r="CZ467" s="75"/>
      <c r="DA467" s="75"/>
      <c r="DB467" s="75"/>
      <c r="DC467" s="75"/>
      <c r="DD467" s="75"/>
      <c r="DE467" s="75"/>
      <c r="DF467" s="75"/>
      <c r="DG467" s="75"/>
      <c r="DH467" s="75"/>
      <c r="DI467" s="75"/>
      <c r="DJ467" s="75"/>
      <c r="DK467" s="75"/>
      <c r="DL467" s="75"/>
      <c r="DM467" s="75"/>
      <c r="DN467" s="75"/>
      <c r="DO467" s="75"/>
      <c r="DP467" s="75"/>
      <c r="DQ467" s="75"/>
      <c r="DR467" s="75"/>
      <c r="DS467" s="75"/>
      <c r="DT467" s="75"/>
      <c r="DU467" s="75"/>
      <c r="DV467" s="75"/>
      <c r="DW467" s="75"/>
      <c r="DX467" s="75"/>
      <c r="DY467" s="75"/>
      <c r="DZ467" s="75"/>
      <c r="EA467" s="75"/>
      <c r="EB467" s="75"/>
      <c r="EC467" s="75"/>
      <c r="ED467" s="75"/>
      <c r="EE467" s="75"/>
      <c r="EF467" s="75"/>
      <c r="EG467" s="75"/>
      <c r="EH467" s="75"/>
      <c r="EI467" s="75"/>
      <c r="EJ467" s="75"/>
      <c r="EK467" s="75"/>
      <c r="EL467" s="75"/>
      <c r="EM467" s="75"/>
      <c r="EN467" s="75"/>
      <c r="EO467" s="75"/>
      <c r="EP467" s="75"/>
      <c r="EQ467" s="75"/>
      <c r="ER467" s="75"/>
      <c r="ES467" s="75"/>
      <c r="ET467" s="75"/>
      <c r="EU467" s="75"/>
      <c r="EV467" s="75"/>
      <c r="EW467" s="75"/>
      <c r="EX467" s="75"/>
      <c r="EY467" s="75"/>
      <c r="EZ467" s="75"/>
      <c r="FA467" s="75"/>
      <c r="FB467" s="75"/>
      <c r="FC467" s="75"/>
      <c r="FD467" s="75"/>
      <c r="FE467" s="75"/>
      <c r="FF467" s="75"/>
      <c r="FG467" s="75"/>
      <c r="FH467" s="75"/>
      <c r="FI467" s="75"/>
      <c r="FJ467" s="75"/>
      <c r="FK467" s="75"/>
      <c r="FL467" s="75"/>
      <c r="FM467" s="75"/>
      <c r="FN467" s="75"/>
      <c r="FO467" s="75"/>
      <c r="FP467" s="75"/>
      <c r="FQ467" s="75"/>
      <c r="FR467" s="75"/>
    </row>
    <row r="468" spans="1:174" s="23" customFormat="1" ht="67.95" customHeight="1" outlineLevel="2">
      <c r="A468" s="50"/>
      <c r="B468" s="29"/>
      <c r="C468" s="54" t="s">
        <v>737</v>
      </c>
      <c r="D468" s="51" t="s">
        <v>738</v>
      </c>
      <c r="E468" s="24" t="s">
        <v>14</v>
      </c>
      <c r="F468" s="32">
        <v>629</v>
      </c>
      <c r="G468" s="28" t="s">
        <v>14</v>
      </c>
      <c r="H468" s="33">
        <v>610.1</v>
      </c>
      <c r="I468" s="28" t="s">
        <v>14</v>
      </c>
      <c r="J468" s="33">
        <v>597.6</v>
      </c>
      <c r="K468" s="28" t="s">
        <v>14</v>
      </c>
      <c r="L468" s="33">
        <v>585</v>
      </c>
      <c r="M468" s="64" t="s">
        <v>1180</v>
      </c>
      <c r="N468" s="37"/>
      <c r="O468" s="74">
        <f t="shared" si="6"/>
        <v>0</v>
      </c>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row>
    <row r="469" spans="1:174" s="23" customFormat="1" ht="67.95" customHeight="1" outlineLevel="2">
      <c r="A469" s="50"/>
      <c r="B469" s="29"/>
      <c r="C469" s="54" t="s">
        <v>739</v>
      </c>
      <c r="D469" s="51" t="s">
        <v>740</v>
      </c>
      <c r="E469" s="24" t="s">
        <v>14</v>
      </c>
      <c r="F469" s="32">
        <v>36</v>
      </c>
      <c r="G469" s="28" t="s">
        <v>14</v>
      </c>
      <c r="H469" s="33">
        <v>34.9</v>
      </c>
      <c r="I469" s="28" t="s">
        <v>14</v>
      </c>
      <c r="J469" s="33">
        <v>34.200000000000003</v>
      </c>
      <c r="K469" s="28" t="s">
        <v>14</v>
      </c>
      <c r="L469" s="33">
        <v>33.5</v>
      </c>
      <c r="M469" s="64" t="s">
        <v>1245</v>
      </c>
      <c r="N469" s="37"/>
      <c r="O469" s="74">
        <f t="shared" si="6"/>
        <v>0</v>
      </c>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c r="AU469" s="75"/>
      <c r="AV469" s="75"/>
      <c r="AW469" s="75"/>
      <c r="AX469" s="75"/>
      <c r="AY469" s="75"/>
      <c r="AZ469" s="75"/>
      <c r="BA469" s="75"/>
      <c r="BB469" s="75"/>
      <c r="BC469" s="75"/>
      <c r="BD469" s="75"/>
      <c r="BE469" s="75"/>
      <c r="BF469" s="75"/>
      <c r="BG469" s="75"/>
      <c r="BH469" s="75"/>
      <c r="BI469" s="75"/>
      <c r="BJ469" s="75"/>
      <c r="BK469" s="75"/>
      <c r="BL469" s="75"/>
      <c r="BM469" s="75"/>
      <c r="BN469" s="75"/>
      <c r="BO469" s="75"/>
      <c r="BP469" s="75"/>
      <c r="BQ469" s="75"/>
      <c r="BR469" s="75"/>
      <c r="BS469" s="75"/>
      <c r="BT469" s="75"/>
      <c r="BU469" s="75"/>
      <c r="BV469" s="75"/>
      <c r="BW469" s="75"/>
      <c r="BX469" s="75"/>
      <c r="BY469" s="75"/>
      <c r="BZ469" s="75"/>
      <c r="CA469" s="75"/>
      <c r="CB469" s="75"/>
      <c r="CC469" s="75"/>
      <c r="CD469" s="75"/>
      <c r="CE469" s="75"/>
      <c r="CF469" s="75"/>
      <c r="CG469" s="75"/>
      <c r="CH469" s="75"/>
      <c r="CI469" s="75"/>
      <c r="CJ469" s="75"/>
      <c r="CK469" s="75"/>
      <c r="CL469" s="75"/>
      <c r="CM469" s="75"/>
      <c r="CN469" s="75"/>
      <c r="CO469" s="75"/>
      <c r="CP469" s="75"/>
      <c r="CQ469" s="75"/>
      <c r="CR469" s="75"/>
      <c r="CS469" s="75"/>
      <c r="CT469" s="75"/>
      <c r="CU469" s="75"/>
      <c r="CV469" s="75"/>
      <c r="CW469" s="75"/>
      <c r="CX469" s="75"/>
      <c r="CY469" s="75"/>
      <c r="CZ469" s="75"/>
      <c r="DA469" s="75"/>
      <c r="DB469" s="75"/>
      <c r="DC469" s="75"/>
      <c r="DD469" s="75"/>
      <c r="DE469" s="75"/>
      <c r="DF469" s="75"/>
      <c r="DG469" s="75"/>
      <c r="DH469" s="75"/>
      <c r="DI469" s="75"/>
      <c r="DJ469" s="75"/>
      <c r="DK469" s="75"/>
      <c r="DL469" s="75"/>
      <c r="DM469" s="75"/>
      <c r="DN469" s="75"/>
      <c r="DO469" s="75"/>
      <c r="DP469" s="75"/>
      <c r="DQ469" s="75"/>
      <c r="DR469" s="75"/>
      <c r="DS469" s="75"/>
      <c r="DT469" s="75"/>
      <c r="DU469" s="75"/>
      <c r="DV469" s="75"/>
      <c r="DW469" s="75"/>
      <c r="DX469" s="75"/>
      <c r="DY469" s="75"/>
      <c r="DZ469" s="75"/>
      <c r="EA469" s="75"/>
      <c r="EB469" s="75"/>
      <c r="EC469" s="75"/>
      <c r="ED469" s="75"/>
      <c r="EE469" s="75"/>
      <c r="EF469" s="75"/>
      <c r="EG469" s="75"/>
      <c r="EH469" s="75"/>
      <c r="EI469" s="75"/>
      <c r="EJ469" s="75"/>
      <c r="EK469" s="75"/>
      <c r="EL469" s="75"/>
      <c r="EM469" s="75"/>
      <c r="EN469" s="75"/>
      <c r="EO469" s="75"/>
      <c r="EP469" s="75"/>
      <c r="EQ469" s="75"/>
      <c r="ER469" s="75"/>
      <c r="ES469" s="75"/>
      <c r="ET469" s="75"/>
      <c r="EU469" s="75"/>
      <c r="EV469" s="75"/>
      <c r="EW469" s="75"/>
      <c r="EX469" s="75"/>
      <c r="EY469" s="75"/>
      <c r="EZ469" s="75"/>
      <c r="FA469" s="75"/>
      <c r="FB469" s="75"/>
      <c r="FC469" s="75"/>
      <c r="FD469" s="75"/>
      <c r="FE469" s="75"/>
      <c r="FF469" s="75"/>
      <c r="FG469" s="75"/>
      <c r="FH469" s="75"/>
      <c r="FI469" s="75"/>
      <c r="FJ469" s="75"/>
      <c r="FK469" s="75"/>
      <c r="FL469" s="75"/>
      <c r="FM469" s="75"/>
      <c r="FN469" s="75"/>
      <c r="FO469" s="75"/>
      <c r="FP469" s="75"/>
      <c r="FQ469" s="75"/>
      <c r="FR469" s="75"/>
    </row>
    <row r="470" spans="1:174" s="23" customFormat="1" ht="67.95" customHeight="1" outlineLevel="2">
      <c r="A470" s="50"/>
      <c r="B470" s="29"/>
      <c r="C470" s="54" t="s">
        <v>741</v>
      </c>
      <c r="D470" s="51" t="s">
        <v>742</v>
      </c>
      <c r="E470" s="24" t="s">
        <v>14</v>
      </c>
      <c r="F470" s="32">
        <v>977</v>
      </c>
      <c r="G470" s="28" t="s">
        <v>14</v>
      </c>
      <c r="H470" s="33">
        <v>947.7</v>
      </c>
      <c r="I470" s="28" t="s">
        <v>14</v>
      </c>
      <c r="J470" s="33">
        <v>928.2</v>
      </c>
      <c r="K470" s="28" t="s">
        <v>14</v>
      </c>
      <c r="L470" s="33">
        <v>908.7</v>
      </c>
      <c r="M470" s="64"/>
      <c r="N470" s="37"/>
      <c r="O470" s="74">
        <f t="shared" si="6"/>
        <v>0</v>
      </c>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c r="AU470" s="75"/>
      <c r="AV470" s="75"/>
      <c r="AW470" s="75"/>
      <c r="AX470" s="75"/>
      <c r="AY470" s="75"/>
      <c r="AZ470" s="75"/>
      <c r="BA470" s="75"/>
      <c r="BB470" s="75"/>
      <c r="BC470" s="75"/>
      <c r="BD470" s="75"/>
      <c r="BE470" s="75"/>
      <c r="BF470" s="75"/>
      <c r="BG470" s="75"/>
      <c r="BH470" s="75"/>
      <c r="BI470" s="75"/>
      <c r="BJ470" s="75"/>
      <c r="BK470" s="75"/>
      <c r="BL470" s="75"/>
      <c r="BM470" s="75"/>
      <c r="BN470" s="75"/>
      <c r="BO470" s="75"/>
      <c r="BP470" s="75"/>
      <c r="BQ470" s="75"/>
      <c r="BR470" s="75"/>
      <c r="BS470" s="75"/>
      <c r="BT470" s="75"/>
      <c r="BU470" s="75"/>
      <c r="BV470" s="75"/>
      <c r="BW470" s="75"/>
      <c r="BX470" s="75"/>
      <c r="BY470" s="75"/>
      <c r="BZ470" s="75"/>
      <c r="CA470" s="75"/>
      <c r="CB470" s="75"/>
      <c r="CC470" s="75"/>
      <c r="CD470" s="75"/>
      <c r="CE470" s="75"/>
      <c r="CF470" s="75"/>
      <c r="CG470" s="75"/>
      <c r="CH470" s="75"/>
      <c r="CI470" s="75"/>
      <c r="CJ470" s="75"/>
      <c r="CK470" s="75"/>
      <c r="CL470" s="75"/>
      <c r="CM470" s="75"/>
      <c r="CN470" s="75"/>
      <c r="CO470" s="75"/>
      <c r="CP470" s="75"/>
      <c r="CQ470" s="75"/>
      <c r="CR470" s="75"/>
      <c r="CS470" s="75"/>
      <c r="CT470" s="75"/>
      <c r="CU470" s="75"/>
      <c r="CV470" s="75"/>
      <c r="CW470" s="75"/>
      <c r="CX470" s="75"/>
      <c r="CY470" s="75"/>
      <c r="CZ470" s="75"/>
      <c r="DA470" s="75"/>
      <c r="DB470" s="75"/>
      <c r="DC470" s="75"/>
      <c r="DD470" s="75"/>
      <c r="DE470" s="75"/>
      <c r="DF470" s="75"/>
      <c r="DG470" s="75"/>
      <c r="DH470" s="75"/>
      <c r="DI470" s="75"/>
      <c r="DJ470" s="75"/>
      <c r="DK470" s="75"/>
      <c r="DL470" s="75"/>
      <c r="DM470" s="75"/>
      <c r="DN470" s="75"/>
      <c r="DO470" s="75"/>
      <c r="DP470" s="75"/>
      <c r="DQ470" s="75"/>
      <c r="DR470" s="75"/>
      <c r="DS470" s="75"/>
      <c r="DT470" s="75"/>
      <c r="DU470" s="75"/>
      <c r="DV470" s="75"/>
      <c r="DW470" s="75"/>
      <c r="DX470" s="75"/>
      <c r="DY470" s="75"/>
      <c r="DZ470" s="75"/>
      <c r="EA470" s="75"/>
      <c r="EB470" s="75"/>
      <c r="EC470" s="75"/>
      <c r="ED470" s="75"/>
      <c r="EE470" s="75"/>
      <c r="EF470" s="75"/>
      <c r="EG470" s="75"/>
      <c r="EH470" s="75"/>
      <c r="EI470" s="75"/>
      <c r="EJ470" s="75"/>
      <c r="EK470" s="75"/>
      <c r="EL470" s="75"/>
      <c r="EM470" s="75"/>
      <c r="EN470" s="75"/>
      <c r="EO470" s="75"/>
      <c r="EP470" s="75"/>
      <c r="EQ470" s="75"/>
      <c r="ER470" s="75"/>
      <c r="ES470" s="75"/>
      <c r="ET470" s="75"/>
      <c r="EU470" s="75"/>
      <c r="EV470" s="75"/>
      <c r="EW470" s="75"/>
      <c r="EX470" s="75"/>
      <c r="EY470" s="75"/>
      <c r="EZ470" s="75"/>
      <c r="FA470" s="75"/>
      <c r="FB470" s="75"/>
      <c r="FC470" s="75"/>
      <c r="FD470" s="75"/>
      <c r="FE470" s="75"/>
      <c r="FF470" s="75"/>
      <c r="FG470" s="75"/>
      <c r="FH470" s="75"/>
      <c r="FI470" s="75"/>
      <c r="FJ470" s="75"/>
      <c r="FK470" s="75"/>
      <c r="FL470" s="75"/>
      <c r="FM470" s="75"/>
      <c r="FN470" s="75"/>
      <c r="FO470" s="75"/>
      <c r="FP470" s="75"/>
      <c r="FQ470" s="75"/>
      <c r="FR470" s="75"/>
    </row>
    <row r="471" spans="1:174" s="23" customFormat="1" ht="67.95" customHeight="1" outlineLevel="2">
      <c r="A471" s="50"/>
      <c r="B471" s="29"/>
      <c r="C471" s="54" t="s">
        <v>743</v>
      </c>
      <c r="D471" s="51" t="s">
        <v>744</v>
      </c>
      <c r="E471" s="24" t="s">
        <v>14</v>
      </c>
      <c r="F471" s="32">
        <v>804</v>
      </c>
      <c r="G471" s="28" t="s">
        <v>14</v>
      </c>
      <c r="H471" s="33">
        <v>779.9</v>
      </c>
      <c r="I471" s="28" t="s">
        <v>14</v>
      </c>
      <c r="J471" s="33">
        <v>763.8</v>
      </c>
      <c r="K471" s="28" t="s">
        <v>14</v>
      </c>
      <c r="L471" s="33">
        <v>747.8</v>
      </c>
      <c r="M471" s="64" t="s">
        <v>1095</v>
      </c>
      <c r="N471" s="37"/>
      <c r="O471" s="74">
        <f t="shared" si="6"/>
        <v>0</v>
      </c>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c r="AU471" s="75"/>
      <c r="AV471" s="75"/>
      <c r="AW471" s="75"/>
      <c r="AX471" s="75"/>
      <c r="AY471" s="75"/>
      <c r="AZ471" s="75"/>
      <c r="BA471" s="75"/>
      <c r="BB471" s="75"/>
      <c r="BC471" s="75"/>
      <c r="BD471" s="75"/>
      <c r="BE471" s="75"/>
      <c r="BF471" s="75"/>
      <c r="BG471" s="75"/>
      <c r="BH471" s="75"/>
      <c r="BI471" s="75"/>
      <c r="BJ471" s="75"/>
      <c r="BK471" s="75"/>
      <c r="BL471" s="75"/>
      <c r="BM471" s="75"/>
      <c r="BN471" s="75"/>
      <c r="BO471" s="75"/>
      <c r="BP471" s="75"/>
      <c r="BQ471" s="75"/>
      <c r="BR471" s="75"/>
      <c r="BS471" s="75"/>
      <c r="BT471" s="75"/>
      <c r="BU471" s="75"/>
      <c r="BV471" s="75"/>
      <c r="BW471" s="75"/>
      <c r="BX471" s="75"/>
      <c r="BY471" s="75"/>
      <c r="BZ471" s="75"/>
      <c r="CA471" s="75"/>
      <c r="CB471" s="75"/>
      <c r="CC471" s="75"/>
      <c r="CD471" s="75"/>
      <c r="CE471" s="75"/>
      <c r="CF471" s="75"/>
      <c r="CG471" s="75"/>
      <c r="CH471" s="75"/>
      <c r="CI471" s="75"/>
      <c r="CJ471" s="75"/>
      <c r="CK471" s="75"/>
      <c r="CL471" s="75"/>
      <c r="CM471" s="75"/>
      <c r="CN471" s="75"/>
      <c r="CO471" s="75"/>
      <c r="CP471" s="75"/>
      <c r="CQ471" s="75"/>
      <c r="CR471" s="75"/>
      <c r="CS471" s="75"/>
      <c r="CT471" s="75"/>
      <c r="CU471" s="75"/>
      <c r="CV471" s="75"/>
      <c r="CW471" s="75"/>
      <c r="CX471" s="75"/>
      <c r="CY471" s="75"/>
      <c r="CZ471" s="75"/>
      <c r="DA471" s="75"/>
      <c r="DB471" s="75"/>
      <c r="DC471" s="75"/>
      <c r="DD471" s="75"/>
      <c r="DE471" s="75"/>
      <c r="DF471" s="75"/>
      <c r="DG471" s="75"/>
      <c r="DH471" s="75"/>
      <c r="DI471" s="75"/>
      <c r="DJ471" s="75"/>
      <c r="DK471" s="75"/>
      <c r="DL471" s="75"/>
      <c r="DM471" s="75"/>
      <c r="DN471" s="75"/>
      <c r="DO471" s="75"/>
      <c r="DP471" s="75"/>
      <c r="DQ471" s="75"/>
      <c r="DR471" s="75"/>
      <c r="DS471" s="75"/>
      <c r="DT471" s="75"/>
      <c r="DU471" s="75"/>
      <c r="DV471" s="75"/>
      <c r="DW471" s="75"/>
      <c r="DX471" s="75"/>
      <c r="DY471" s="75"/>
      <c r="DZ471" s="75"/>
      <c r="EA471" s="75"/>
      <c r="EB471" s="75"/>
      <c r="EC471" s="75"/>
      <c r="ED471" s="75"/>
      <c r="EE471" s="75"/>
      <c r="EF471" s="75"/>
      <c r="EG471" s="75"/>
      <c r="EH471" s="75"/>
      <c r="EI471" s="75"/>
      <c r="EJ471" s="75"/>
      <c r="EK471" s="75"/>
      <c r="EL471" s="75"/>
      <c r="EM471" s="75"/>
      <c r="EN471" s="75"/>
      <c r="EO471" s="75"/>
      <c r="EP471" s="75"/>
      <c r="EQ471" s="75"/>
      <c r="ER471" s="75"/>
      <c r="ES471" s="75"/>
      <c r="ET471" s="75"/>
      <c r="EU471" s="75"/>
      <c r="EV471" s="75"/>
      <c r="EW471" s="75"/>
      <c r="EX471" s="75"/>
      <c r="EY471" s="75"/>
      <c r="EZ471" s="75"/>
      <c r="FA471" s="75"/>
      <c r="FB471" s="75"/>
      <c r="FC471" s="75"/>
      <c r="FD471" s="75"/>
      <c r="FE471" s="75"/>
      <c r="FF471" s="75"/>
      <c r="FG471" s="75"/>
      <c r="FH471" s="75"/>
      <c r="FI471" s="75"/>
      <c r="FJ471" s="75"/>
      <c r="FK471" s="75"/>
      <c r="FL471" s="75"/>
      <c r="FM471" s="75"/>
      <c r="FN471" s="75"/>
      <c r="FO471" s="75"/>
      <c r="FP471" s="75"/>
      <c r="FQ471" s="75"/>
      <c r="FR471" s="75"/>
    </row>
    <row r="472" spans="1:174" s="23" customFormat="1" ht="67.95" customHeight="1" outlineLevel="2">
      <c r="A472" s="50"/>
      <c r="B472" s="29"/>
      <c r="C472" s="54" t="s">
        <v>745</v>
      </c>
      <c r="D472" s="51" t="s">
        <v>746</v>
      </c>
      <c r="E472" s="24" t="s">
        <v>14</v>
      </c>
      <c r="F472" s="30">
        <v>1039</v>
      </c>
      <c r="G472" s="28" t="s">
        <v>14</v>
      </c>
      <c r="H472" s="31">
        <v>1007.8</v>
      </c>
      <c r="I472" s="28" t="s">
        <v>14</v>
      </c>
      <c r="J472" s="33">
        <v>987.1</v>
      </c>
      <c r="K472" s="28" t="s">
        <v>14</v>
      </c>
      <c r="L472" s="33">
        <v>966.3</v>
      </c>
      <c r="M472" s="64" t="s">
        <v>1246</v>
      </c>
      <c r="N472" s="37"/>
      <c r="O472" s="74">
        <f t="shared" si="6"/>
        <v>0</v>
      </c>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c r="AU472" s="75"/>
      <c r="AV472" s="75"/>
      <c r="AW472" s="75"/>
      <c r="AX472" s="75"/>
      <c r="AY472" s="75"/>
      <c r="AZ472" s="75"/>
      <c r="BA472" s="75"/>
      <c r="BB472" s="75"/>
      <c r="BC472" s="75"/>
      <c r="BD472" s="75"/>
      <c r="BE472" s="75"/>
      <c r="BF472" s="75"/>
      <c r="BG472" s="75"/>
      <c r="BH472" s="75"/>
      <c r="BI472" s="75"/>
      <c r="BJ472" s="75"/>
      <c r="BK472" s="75"/>
      <c r="BL472" s="75"/>
      <c r="BM472" s="75"/>
      <c r="BN472" s="75"/>
      <c r="BO472" s="75"/>
      <c r="BP472" s="75"/>
      <c r="BQ472" s="75"/>
      <c r="BR472" s="75"/>
      <c r="BS472" s="75"/>
      <c r="BT472" s="75"/>
      <c r="BU472" s="75"/>
      <c r="BV472" s="75"/>
      <c r="BW472" s="75"/>
      <c r="BX472" s="75"/>
      <c r="BY472" s="75"/>
      <c r="BZ472" s="75"/>
      <c r="CA472" s="75"/>
      <c r="CB472" s="75"/>
      <c r="CC472" s="75"/>
      <c r="CD472" s="75"/>
      <c r="CE472" s="75"/>
      <c r="CF472" s="75"/>
      <c r="CG472" s="75"/>
      <c r="CH472" s="75"/>
      <c r="CI472" s="75"/>
      <c r="CJ472" s="75"/>
      <c r="CK472" s="75"/>
      <c r="CL472" s="75"/>
      <c r="CM472" s="75"/>
      <c r="CN472" s="75"/>
      <c r="CO472" s="75"/>
      <c r="CP472" s="75"/>
      <c r="CQ472" s="75"/>
      <c r="CR472" s="75"/>
      <c r="CS472" s="75"/>
      <c r="CT472" s="75"/>
      <c r="CU472" s="75"/>
      <c r="CV472" s="75"/>
      <c r="CW472" s="75"/>
      <c r="CX472" s="75"/>
      <c r="CY472" s="75"/>
      <c r="CZ472" s="75"/>
      <c r="DA472" s="75"/>
      <c r="DB472" s="75"/>
      <c r="DC472" s="75"/>
      <c r="DD472" s="75"/>
      <c r="DE472" s="75"/>
      <c r="DF472" s="75"/>
      <c r="DG472" s="75"/>
      <c r="DH472" s="75"/>
      <c r="DI472" s="75"/>
      <c r="DJ472" s="75"/>
      <c r="DK472" s="75"/>
      <c r="DL472" s="75"/>
      <c r="DM472" s="75"/>
      <c r="DN472" s="75"/>
      <c r="DO472" s="75"/>
      <c r="DP472" s="75"/>
      <c r="DQ472" s="75"/>
      <c r="DR472" s="75"/>
      <c r="DS472" s="75"/>
      <c r="DT472" s="75"/>
      <c r="DU472" s="75"/>
      <c r="DV472" s="75"/>
      <c r="DW472" s="75"/>
      <c r="DX472" s="75"/>
      <c r="DY472" s="75"/>
      <c r="DZ472" s="75"/>
      <c r="EA472" s="75"/>
      <c r="EB472" s="75"/>
      <c r="EC472" s="75"/>
      <c r="ED472" s="75"/>
      <c r="EE472" s="75"/>
      <c r="EF472" s="75"/>
      <c r="EG472" s="75"/>
      <c r="EH472" s="75"/>
      <c r="EI472" s="75"/>
      <c r="EJ472" s="75"/>
      <c r="EK472" s="75"/>
      <c r="EL472" s="75"/>
      <c r="EM472" s="75"/>
      <c r="EN472" s="75"/>
      <c r="EO472" s="75"/>
      <c r="EP472" s="75"/>
      <c r="EQ472" s="75"/>
      <c r="ER472" s="75"/>
      <c r="ES472" s="75"/>
      <c r="ET472" s="75"/>
      <c r="EU472" s="75"/>
      <c r="EV472" s="75"/>
      <c r="EW472" s="75"/>
      <c r="EX472" s="75"/>
      <c r="EY472" s="75"/>
      <c r="EZ472" s="75"/>
      <c r="FA472" s="75"/>
      <c r="FB472" s="75"/>
      <c r="FC472" s="75"/>
      <c r="FD472" s="75"/>
      <c r="FE472" s="75"/>
      <c r="FF472" s="75"/>
      <c r="FG472" s="75"/>
      <c r="FH472" s="75"/>
      <c r="FI472" s="75"/>
      <c r="FJ472" s="75"/>
      <c r="FK472" s="75"/>
      <c r="FL472" s="75"/>
      <c r="FM472" s="75"/>
      <c r="FN472" s="75"/>
      <c r="FO472" s="75"/>
      <c r="FP472" s="75"/>
      <c r="FQ472" s="75"/>
      <c r="FR472" s="75"/>
    </row>
    <row r="473" spans="1:174" s="23" customFormat="1" ht="67.95" customHeight="1" outlineLevel="2">
      <c r="A473" s="50"/>
      <c r="B473" s="29"/>
      <c r="C473" s="54" t="s">
        <v>747</v>
      </c>
      <c r="D473" s="51" t="s">
        <v>746</v>
      </c>
      <c r="E473" s="24" t="s">
        <v>14</v>
      </c>
      <c r="F473" s="30">
        <v>1039</v>
      </c>
      <c r="G473" s="28" t="s">
        <v>14</v>
      </c>
      <c r="H473" s="31">
        <v>1007.8</v>
      </c>
      <c r="I473" s="28" t="s">
        <v>14</v>
      </c>
      <c r="J473" s="33">
        <v>987.1</v>
      </c>
      <c r="K473" s="28" t="s">
        <v>14</v>
      </c>
      <c r="L473" s="33">
        <v>966.3</v>
      </c>
      <c r="M473" s="64" t="s">
        <v>1247</v>
      </c>
      <c r="N473" s="37"/>
      <c r="O473" s="74">
        <f t="shared" si="6"/>
        <v>0</v>
      </c>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c r="AU473" s="75"/>
      <c r="AV473" s="75"/>
      <c r="AW473" s="75"/>
      <c r="AX473" s="75"/>
      <c r="AY473" s="75"/>
      <c r="AZ473" s="75"/>
      <c r="BA473" s="75"/>
      <c r="BB473" s="75"/>
      <c r="BC473" s="75"/>
      <c r="BD473" s="75"/>
      <c r="BE473" s="75"/>
      <c r="BF473" s="75"/>
      <c r="BG473" s="75"/>
      <c r="BH473" s="75"/>
      <c r="BI473" s="75"/>
      <c r="BJ473" s="75"/>
      <c r="BK473" s="75"/>
      <c r="BL473" s="75"/>
      <c r="BM473" s="75"/>
      <c r="BN473" s="75"/>
      <c r="BO473" s="75"/>
      <c r="BP473" s="75"/>
      <c r="BQ473" s="75"/>
      <c r="BR473" s="75"/>
      <c r="BS473" s="75"/>
      <c r="BT473" s="75"/>
      <c r="BU473" s="75"/>
      <c r="BV473" s="75"/>
      <c r="BW473" s="75"/>
      <c r="BX473" s="75"/>
      <c r="BY473" s="75"/>
      <c r="BZ473" s="75"/>
      <c r="CA473" s="75"/>
      <c r="CB473" s="75"/>
      <c r="CC473" s="75"/>
      <c r="CD473" s="75"/>
      <c r="CE473" s="75"/>
      <c r="CF473" s="75"/>
      <c r="CG473" s="75"/>
      <c r="CH473" s="75"/>
      <c r="CI473" s="75"/>
      <c r="CJ473" s="75"/>
      <c r="CK473" s="75"/>
      <c r="CL473" s="75"/>
      <c r="CM473" s="75"/>
      <c r="CN473" s="75"/>
      <c r="CO473" s="75"/>
      <c r="CP473" s="75"/>
      <c r="CQ473" s="75"/>
      <c r="CR473" s="75"/>
      <c r="CS473" s="75"/>
      <c r="CT473" s="75"/>
      <c r="CU473" s="75"/>
      <c r="CV473" s="75"/>
      <c r="CW473" s="75"/>
      <c r="CX473" s="75"/>
      <c r="CY473" s="75"/>
      <c r="CZ473" s="75"/>
      <c r="DA473" s="75"/>
      <c r="DB473" s="75"/>
      <c r="DC473" s="75"/>
      <c r="DD473" s="75"/>
      <c r="DE473" s="75"/>
      <c r="DF473" s="75"/>
      <c r="DG473" s="75"/>
      <c r="DH473" s="75"/>
      <c r="DI473" s="75"/>
      <c r="DJ473" s="75"/>
      <c r="DK473" s="75"/>
      <c r="DL473" s="75"/>
      <c r="DM473" s="75"/>
      <c r="DN473" s="75"/>
      <c r="DO473" s="75"/>
      <c r="DP473" s="75"/>
      <c r="DQ473" s="75"/>
      <c r="DR473" s="75"/>
      <c r="DS473" s="75"/>
      <c r="DT473" s="75"/>
      <c r="DU473" s="75"/>
      <c r="DV473" s="75"/>
      <c r="DW473" s="75"/>
      <c r="DX473" s="75"/>
      <c r="DY473" s="75"/>
      <c r="DZ473" s="75"/>
      <c r="EA473" s="75"/>
      <c r="EB473" s="75"/>
      <c r="EC473" s="75"/>
      <c r="ED473" s="75"/>
      <c r="EE473" s="75"/>
      <c r="EF473" s="75"/>
      <c r="EG473" s="75"/>
      <c r="EH473" s="75"/>
      <c r="EI473" s="75"/>
      <c r="EJ473" s="75"/>
      <c r="EK473" s="75"/>
      <c r="EL473" s="75"/>
      <c r="EM473" s="75"/>
      <c r="EN473" s="75"/>
      <c r="EO473" s="75"/>
      <c r="EP473" s="75"/>
      <c r="EQ473" s="75"/>
      <c r="ER473" s="75"/>
      <c r="ES473" s="75"/>
      <c r="ET473" s="75"/>
      <c r="EU473" s="75"/>
      <c r="EV473" s="75"/>
      <c r="EW473" s="75"/>
      <c r="EX473" s="75"/>
      <c r="EY473" s="75"/>
      <c r="EZ473" s="75"/>
      <c r="FA473" s="75"/>
      <c r="FB473" s="75"/>
      <c r="FC473" s="75"/>
      <c r="FD473" s="75"/>
      <c r="FE473" s="75"/>
      <c r="FF473" s="75"/>
      <c r="FG473" s="75"/>
      <c r="FH473" s="75"/>
      <c r="FI473" s="75"/>
      <c r="FJ473" s="75"/>
      <c r="FK473" s="75"/>
      <c r="FL473" s="75"/>
      <c r="FM473" s="75"/>
      <c r="FN473" s="75"/>
      <c r="FO473" s="75"/>
      <c r="FP473" s="75"/>
      <c r="FQ473" s="75"/>
      <c r="FR473" s="75"/>
    </row>
    <row r="474" spans="1:174" s="43" customFormat="1" ht="16.05" customHeight="1" outlineLevel="1">
      <c r="A474" s="65"/>
      <c r="B474" s="38" t="s">
        <v>748</v>
      </c>
      <c r="C474" s="66"/>
      <c r="D474" s="67"/>
      <c r="E474" s="39"/>
      <c r="F474" s="40"/>
      <c r="G474" s="41"/>
      <c r="H474" s="41"/>
      <c r="I474" s="41"/>
      <c r="J474" s="41"/>
      <c r="K474" s="41"/>
      <c r="L474" s="41"/>
      <c r="M474" s="68"/>
      <c r="N474" s="42"/>
      <c r="O474" s="74">
        <f t="shared" si="6"/>
        <v>0</v>
      </c>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c r="AM474" s="73"/>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73"/>
      <c r="BL474" s="73"/>
      <c r="BM474" s="73"/>
      <c r="BN474" s="73"/>
      <c r="BO474" s="73"/>
      <c r="BP474" s="73"/>
      <c r="BQ474" s="73"/>
      <c r="BR474" s="73"/>
      <c r="BS474" s="73"/>
      <c r="BT474" s="73"/>
      <c r="BU474" s="73"/>
      <c r="BV474" s="73"/>
      <c r="BW474" s="73"/>
      <c r="BX474" s="73"/>
      <c r="BY474" s="73"/>
      <c r="BZ474" s="73"/>
      <c r="CA474" s="73"/>
      <c r="CB474" s="73"/>
      <c r="CC474" s="73"/>
      <c r="CD474" s="73"/>
      <c r="CE474" s="73"/>
      <c r="CF474" s="73"/>
      <c r="CG474" s="73"/>
      <c r="CH474" s="73"/>
      <c r="CI474" s="73"/>
      <c r="CJ474" s="73"/>
      <c r="CK474" s="73"/>
      <c r="CL474" s="73"/>
      <c r="CM474" s="73"/>
      <c r="CN474" s="73"/>
      <c r="CO474" s="73"/>
      <c r="CP474" s="73"/>
      <c r="CQ474" s="73"/>
      <c r="CR474" s="73"/>
      <c r="CS474" s="73"/>
      <c r="CT474" s="73"/>
      <c r="CU474" s="73"/>
      <c r="CV474" s="73"/>
      <c r="CW474" s="73"/>
      <c r="CX474" s="73"/>
      <c r="CY474" s="73"/>
      <c r="CZ474" s="73"/>
      <c r="DA474" s="73"/>
      <c r="DB474" s="73"/>
      <c r="DC474" s="73"/>
      <c r="DD474" s="73"/>
      <c r="DE474" s="73"/>
      <c r="DF474" s="73"/>
      <c r="DG474" s="73"/>
      <c r="DH474" s="73"/>
      <c r="DI474" s="73"/>
      <c r="DJ474" s="73"/>
      <c r="DK474" s="73"/>
      <c r="DL474" s="73"/>
      <c r="DM474" s="73"/>
      <c r="DN474" s="73"/>
      <c r="DO474" s="73"/>
      <c r="DP474" s="73"/>
      <c r="DQ474" s="73"/>
      <c r="DR474" s="73"/>
      <c r="DS474" s="73"/>
      <c r="DT474" s="73"/>
      <c r="DU474" s="73"/>
      <c r="DV474" s="73"/>
      <c r="DW474" s="73"/>
      <c r="DX474" s="73"/>
      <c r="DY474" s="73"/>
      <c r="DZ474" s="73"/>
      <c r="EA474" s="73"/>
      <c r="EB474" s="73"/>
      <c r="EC474" s="73"/>
      <c r="ED474" s="73"/>
      <c r="EE474" s="73"/>
      <c r="EF474" s="73"/>
      <c r="EG474" s="73"/>
      <c r="EH474" s="73"/>
      <c r="EI474" s="73"/>
      <c r="EJ474" s="73"/>
      <c r="EK474" s="73"/>
      <c r="EL474" s="73"/>
      <c r="EM474" s="73"/>
      <c r="EN474" s="73"/>
      <c r="EO474" s="73"/>
      <c r="EP474" s="73"/>
      <c r="EQ474" s="73"/>
      <c r="ER474" s="73"/>
      <c r="ES474" s="73"/>
      <c r="ET474" s="73"/>
      <c r="EU474" s="73"/>
      <c r="EV474" s="73"/>
      <c r="EW474" s="73"/>
      <c r="EX474" s="73"/>
      <c r="EY474" s="73"/>
      <c r="EZ474" s="73"/>
      <c r="FA474" s="73"/>
      <c r="FB474" s="73"/>
      <c r="FC474" s="73"/>
      <c r="FD474" s="73"/>
      <c r="FE474" s="73"/>
      <c r="FF474" s="73"/>
      <c r="FG474" s="73"/>
      <c r="FH474" s="73"/>
      <c r="FI474" s="73"/>
      <c r="FJ474" s="73"/>
      <c r="FK474" s="73"/>
      <c r="FL474" s="73"/>
      <c r="FM474" s="73"/>
      <c r="FN474" s="73"/>
      <c r="FO474" s="73"/>
      <c r="FP474" s="73"/>
      <c r="FQ474" s="73"/>
      <c r="FR474" s="73"/>
    </row>
    <row r="475" spans="1:174" s="23" customFormat="1" ht="67.95" customHeight="1" outlineLevel="2">
      <c r="A475" s="50"/>
      <c r="B475" s="29"/>
      <c r="C475" s="54" t="s">
        <v>749</v>
      </c>
      <c r="D475" s="51" t="s">
        <v>750</v>
      </c>
      <c r="E475" s="24" t="s">
        <v>14</v>
      </c>
      <c r="F475" s="32">
        <v>477</v>
      </c>
      <c r="G475" s="28" t="s">
        <v>14</v>
      </c>
      <c r="H475" s="33">
        <v>462.7</v>
      </c>
      <c r="I475" s="28" t="s">
        <v>14</v>
      </c>
      <c r="J475" s="33">
        <v>453.2</v>
      </c>
      <c r="K475" s="28" t="s">
        <v>14</v>
      </c>
      <c r="L475" s="33">
        <v>443.7</v>
      </c>
      <c r="M475" s="64" t="s">
        <v>1248</v>
      </c>
      <c r="N475" s="37"/>
      <c r="O475" s="74">
        <f t="shared" si="6"/>
        <v>0</v>
      </c>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row>
    <row r="476" spans="1:174" s="23" customFormat="1" ht="67.95" customHeight="1" outlineLevel="2">
      <c r="A476" s="50"/>
      <c r="B476" s="29"/>
      <c r="C476" s="54" t="s">
        <v>751</v>
      </c>
      <c r="D476" s="51" t="s">
        <v>752</v>
      </c>
      <c r="E476" s="24" t="s">
        <v>14</v>
      </c>
      <c r="F476" s="32">
        <v>471</v>
      </c>
      <c r="G476" s="28" t="s">
        <v>14</v>
      </c>
      <c r="H476" s="33">
        <v>456.9</v>
      </c>
      <c r="I476" s="28" t="s">
        <v>14</v>
      </c>
      <c r="J476" s="33">
        <v>447.5</v>
      </c>
      <c r="K476" s="28" t="s">
        <v>14</v>
      </c>
      <c r="L476" s="33">
        <v>438.1</v>
      </c>
      <c r="M476" s="64" t="s">
        <v>1249</v>
      </c>
      <c r="N476" s="37"/>
      <c r="O476" s="74">
        <f t="shared" si="6"/>
        <v>0</v>
      </c>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c r="AU476" s="75"/>
      <c r="AV476" s="75"/>
      <c r="AW476" s="75"/>
      <c r="AX476" s="75"/>
      <c r="AY476" s="75"/>
      <c r="AZ476" s="75"/>
      <c r="BA476" s="75"/>
      <c r="BB476" s="75"/>
      <c r="BC476" s="75"/>
      <c r="BD476" s="75"/>
      <c r="BE476" s="75"/>
      <c r="BF476" s="75"/>
      <c r="BG476" s="75"/>
      <c r="BH476" s="75"/>
      <c r="BI476" s="75"/>
      <c r="BJ476" s="75"/>
      <c r="BK476" s="75"/>
      <c r="BL476" s="75"/>
      <c r="BM476" s="75"/>
      <c r="BN476" s="75"/>
      <c r="BO476" s="75"/>
      <c r="BP476" s="75"/>
      <c r="BQ476" s="75"/>
      <c r="BR476" s="75"/>
      <c r="BS476" s="75"/>
      <c r="BT476" s="75"/>
      <c r="BU476" s="75"/>
      <c r="BV476" s="75"/>
      <c r="BW476" s="75"/>
      <c r="BX476" s="75"/>
      <c r="BY476" s="75"/>
      <c r="BZ476" s="75"/>
      <c r="CA476" s="75"/>
      <c r="CB476" s="75"/>
      <c r="CC476" s="75"/>
      <c r="CD476" s="75"/>
      <c r="CE476" s="75"/>
      <c r="CF476" s="75"/>
      <c r="CG476" s="75"/>
      <c r="CH476" s="75"/>
      <c r="CI476" s="75"/>
      <c r="CJ476" s="75"/>
      <c r="CK476" s="75"/>
      <c r="CL476" s="75"/>
      <c r="CM476" s="75"/>
      <c r="CN476" s="75"/>
      <c r="CO476" s="75"/>
      <c r="CP476" s="75"/>
      <c r="CQ476" s="75"/>
      <c r="CR476" s="75"/>
      <c r="CS476" s="75"/>
      <c r="CT476" s="75"/>
      <c r="CU476" s="75"/>
      <c r="CV476" s="75"/>
      <c r="CW476" s="75"/>
      <c r="CX476" s="75"/>
      <c r="CY476" s="75"/>
      <c r="CZ476" s="75"/>
      <c r="DA476" s="75"/>
      <c r="DB476" s="75"/>
      <c r="DC476" s="75"/>
      <c r="DD476" s="75"/>
      <c r="DE476" s="75"/>
      <c r="DF476" s="75"/>
      <c r="DG476" s="75"/>
      <c r="DH476" s="75"/>
      <c r="DI476" s="75"/>
      <c r="DJ476" s="75"/>
      <c r="DK476" s="75"/>
      <c r="DL476" s="75"/>
      <c r="DM476" s="75"/>
      <c r="DN476" s="75"/>
      <c r="DO476" s="75"/>
      <c r="DP476" s="75"/>
      <c r="DQ476" s="75"/>
      <c r="DR476" s="75"/>
      <c r="DS476" s="75"/>
      <c r="DT476" s="75"/>
      <c r="DU476" s="75"/>
      <c r="DV476" s="75"/>
      <c r="DW476" s="75"/>
      <c r="DX476" s="75"/>
      <c r="DY476" s="75"/>
      <c r="DZ476" s="75"/>
      <c r="EA476" s="75"/>
      <c r="EB476" s="75"/>
      <c r="EC476" s="75"/>
      <c r="ED476" s="75"/>
      <c r="EE476" s="75"/>
      <c r="EF476" s="75"/>
      <c r="EG476" s="75"/>
      <c r="EH476" s="75"/>
      <c r="EI476" s="75"/>
      <c r="EJ476" s="75"/>
      <c r="EK476" s="75"/>
      <c r="EL476" s="75"/>
      <c r="EM476" s="75"/>
      <c r="EN476" s="75"/>
      <c r="EO476" s="75"/>
      <c r="EP476" s="75"/>
      <c r="EQ476" s="75"/>
      <c r="ER476" s="75"/>
      <c r="ES476" s="75"/>
      <c r="ET476" s="75"/>
      <c r="EU476" s="75"/>
      <c r="EV476" s="75"/>
      <c r="EW476" s="75"/>
      <c r="EX476" s="75"/>
      <c r="EY476" s="75"/>
      <c r="EZ476" s="75"/>
      <c r="FA476" s="75"/>
      <c r="FB476" s="75"/>
      <c r="FC476" s="75"/>
      <c r="FD476" s="75"/>
      <c r="FE476" s="75"/>
      <c r="FF476" s="75"/>
      <c r="FG476" s="75"/>
      <c r="FH476" s="75"/>
      <c r="FI476" s="75"/>
      <c r="FJ476" s="75"/>
      <c r="FK476" s="75"/>
      <c r="FL476" s="75"/>
      <c r="FM476" s="75"/>
      <c r="FN476" s="75"/>
      <c r="FO476" s="75"/>
      <c r="FP476" s="75"/>
      <c r="FQ476" s="75"/>
      <c r="FR476" s="75"/>
    </row>
    <row r="477" spans="1:174" s="23" customFormat="1" ht="67.95" customHeight="1" outlineLevel="2">
      <c r="A477" s="50"/>
      <c r="B477" s="29"/>
      <c r="C477" s="54" t="s">
        <v>753</v>
      </c>
      <c r="D477" s="51" t="s">
        <v>754</v>
      </c>
      <c r="E477" s="24" t="s">
        <v>14</v>
      </c>
      <c r="F477" s="32">
        <v>477</v>
      </c>
      <c r="G477" s="28" t="s">
        <v>14</v>
      </c>
      <c r="H477" s="33">
        <v>462.7</v>
      </c>
      <c r="I477" s="28" t="s">
        <v>14</v>
      </c>
      <c r="J477" s="33">
        <v>453.2</v>
      </c>
      <c r="K477" s="28" t="s">
        <v>14</v>
      </c>
      <c r="L477" s="33">
        <v>443.7</v>
      </c>
      <c r="M477" s="64" t="s">
        <v>1185</v>
      </c>
      <c r="N477" s="37"/>
      <c r="O477" s="74">
        <f t="shared" si="6"/>
        <v>0</v>
      </c>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c r="AU477" s="75"/>
      <c r="AV477" s="75"/>
      <c r="AW477" s="75"/>
      <c r="AX477" s="75"/>
      <c r="AY477" s="75"/>
      <c r="AZ477" s="75"/>
      <c r="BA477" s="75"/>
      <c r="BB477" s="75"/>
      <c r="BC477" s="75"/>
      <c r="BD477" s="75"/>
      <c r="BE477" s="75"/>
      <c r="BF477" s="75"/>
      <c r="BG477" s="75"/>
      <c r="BH477" s="75"/>
      <c r="BI477" s="75"/>
      <c r="BJ477" s="75"/>
      <c r="BK477" s="75"/>
      <c r="BL477" s="75"/>
      <c r="BM477" s="75"/>
      <c r="BN477" s="75"/>
      <c r="BO477" s="75"/>
      <c r="BP477" s="75"/>
      <c r="BQ477" s="75"/>
      <c r="BR477" s="75"/>
      <c r="BS477" s="75"/>
      <c r="BT477" s="75"/>
      <c r="BU477" s="75"/>
      <c r="BV477" s="75"/>
      <c r="BW477" s="75"/>
      <c r="BX477" s="75"/>
      <c r="BY477" s="75"/>
      <c r="BZ477" s="75"/>
      <c r="CA477" s="75"/>
      <c r="CB477" s="75"/>
      <c r="CC477" s="75"/>
      <c r="CD477" s="75"/>
      <c r="CE477" s="75"/>
      <c r="CF477" s="75"/>
      <c r="CG477" s="75"/>
      <c r="CH477" s="75"/>
      <c r="CI477" s="75"/>
      <c r="CJ477" s="75"/>
      <c r="CK477" s="75"/>
      <c r="CL477" s="75"/>
      <c r="CM477" s="75"/>
      <c r="CN477" s="75"/>
      <c r="CO477" s="75"/>
      <c r="CP477" s="75"/>
      <c r="CQ477" s="75"/>
      <c r="CR477" s="75"/>
      <c r="CS477" s="75"/>
      <c r="CT477" s="75"/>
      <c r="CU477" s="75"/>
      <c r="CV477" s="75"/>
      <c r="CW477" s="75"/>
      <c r="CX477" s="75"/>
      <c r="CY477" s="75"/>
      <c r="CZ477" s="75"/>
      <c r="DA477" s="75"/>
      <c r="DB477" s="75"/>
      <c r="DC477" s="75"/>
      <c r="DD477" s="75"/>
      <c r="DE477" s="75"/>
      <c r="DF477" s="75"/>
      <c r="DG477" s="75"/>
      <c r="DH477" s="75"/>
      <c r="DI477" s="75"/>
      <c r="DJ477" s="75"/>
      <c r="DK477" s="75"/>
      <c r="DL477" s="75"/>
      <c r="DM477" s="75"/>
      <c r="DN477" s="75"/>
      <c r="DO477" s="75"/>
      <c r="DP477" s="75"/>
      <c r="DQ477" s="75"/>
      <c r="DR477" s="75"/>
      <c r="DS477" s="75"/>
      <c r="DT477" s="75"/>
      <c r="DU477" s="75"/>
      <c r="DV477" s="75"/>
      <c r="DW477" s="75"/>
      <c r="DX477" s="75"/>
      <c r="DY477" s="75"/>
      <c r="DZ477" s="75"/>
      <c r="EA477" s="75"/>
      <c r="EB477" s="75"/>
      <c r="EC477" s="75"/>
      <c r="ED477" s="75"/>
      <c r="EE477" s="75"/>
      <c r="EF477" s="75"/>
      <c r="EG477" s="75"/>
      <c r="EH477" s="75"/>
      <c r="EI477" s="75"/>
      <c r="EJ477" s="75"/>
      <c r="EK477" s="75"/>
      <c r="EL477" s="75"/>
      <c r="EM477" s="75"/>
      <c r="EN477" s="75"/>
      <c r="EO477" s="75"/>
      <c r="EP477" s="75"/>
      <c r="EQ477" s="75"/>
      <c r="ER477" s="75"/>
      <c r="ES477" s="75"/>
      <c r="ET477" s="75"/>
      <c r="EU477" s="75"/>
      <c r="EV477" s="75"/>
      <c r="EW477" s="75"/>
      <c r="EX477" s="75"/>
      <c r="EY477" s="75"/>
      <c r="EZ477" s="75"/>
      <c r="FA477" s="75"/>
      <c r="FB477" s="75"/>
      <c r="FC477" s="75"/>
      <c r="FD477" s="75"/>
      <c r="FE477" s="75"/>
      <c r="FF477" s="75"/>
      <c r="FG477" s="75"/>
      <c r="FH477" s="75"/>
      <c r="FI477" s="75"/>
      <c r="FJ477" s="75"/>
      <c r="FK477" s="75"/>
      <c r="FL477" s="75"/>
      <c r="FM477" s="75"/>
      <c r="FN477" s="75"/>
      <c r="FO477" s="75"/>
      <c r="FP477" s="75"/>
      <c r="FQ477" s="75"/>
      <c r="FR477" s="75"/>
    </row>
    <row r="478" spans="1:174" s="23" customFormat="1" ht="67.95" customHeight="1" outlineLevel="2">
      <c r="A478" s="50"/>
      <c r="B478" s="29"/>
      <c r="C478" s="54" t="s">
        <v>755</v>
      </c>
      <c r="D478" s="51" t="s">
        <v>756</v>
      </c>
      <c r="E478" s="24" t="s">
        <v>14</v>
      </c>
      <c r="F478" s="32">
        <v>684</v>
      </c>
      <c r="G478" s="28" t="s">
        <v>14</v>
      </c>
      <c r="H478" s="33">
        <v>663.5</v>
      </c>
      <c r="I478" s="28" t="s">
        <v>14</v>
      </c>
      <c r="J478" s="33">
        <v>649.79999999999995</v>
      </c>
      <c r="K478" s="28" t="s">
        <v>14</v>
      </c>
      <c r="L478" s="33">
        <v>636.20000000000005</v>
      </c>
      <c r="M478" s="64" t="s">
        <v>1015</v>
      </c>
      <c r="N478" s="37"/>
      <c r="O478" s="74">
        <f t="shared" si="6"/>
        <v>0</v>
      </c>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c r="AU478" s="75"/>
      <c r="AV478" s="75"/>
      <c r="AW478" s="75"/>
      <c r="AX478" s="75"/>
      <c r="AY478" s="75"/>
      <c r="AZ478" s="75"/>
      <c r="BA478" s="75"/>
      <c r="BB478" s="75"/>
      <c r="BC478" s="75"/>
      <c r="BD478" s="75"/>
      <c r="BE478" s="75"/>
      <c r="BF478" s="75"/>
      <c r="BG478" s="75"/>
      <c r="BH478" s="75"/>
      <c r="BI478" s="75"/>
      <c r="BJ478" s="75"/>
      <c r="BK478" s="75"/>
      <c r="BL478" s="75"/>
      <c r="BM478" s="75"/>
      <c r="BN478" s="75"/>
      <c r="BO478" s="75"/>
      <c r="BP478" s="75"/>
      <c r="BQ478" s="75"/>
      <c r="BR478" s="75"/>
      <c r="BS478" s="75"/>
      <c r="BT478" s="75"/>
      <c r="BU478" s="75"/>
      <c r="BV478" s="75"/>
      <c r="BW478" s="75"/>
      <c r="BX478" s="75"/>
      <c r="BY478" s="75"/>
      <c r="BZ478" s="75"/>
      <c r="CA478" s="75"/>
      <c r="CB478" s="75"/>
      <c r="CC478" s="75"/>
      <c r="CD478" s="75"/>
      <c r="CE478" s="75"/>
      <c r="CF478" s="75"/>
      <c r="CG478" s="75"/>
      <c r="CH478" s="75"/>
      <c r="CI478" s="75"/>
      <c r="CJ478" s="75"/>
      <c r="CK478" s="75"/>
      <c r="CL478" s="75"/>
      <c r="CM478" s="75"/>
      <c r="CN478" s="75"/>
      <c r="CO478" s="75"/>
      <c r="CP478" s="75"/>
      <c r="CQ478" s="75"/>
      <c r="CR478" s="75"/>
      <c r="CS478" s="75"/>
      <c r="CT478" s="75"/>
      <c r="CU478" s="75"/>
      <c r="CV478" s="75"/>
      <c r="CW478" s="75"/>
      <c r="CX478" s="75"/>
      <c r="CY478" s="75"/>
      <c r="CZ478" s="75"/>
      <c r="DA478" s="75"/>
      <c r="DB478" s="75"/>
      <c r="DC478" s="75"/>
      <c r="DD478" s="75"/>
      <c r="DE478" s="75"/>
      <c r="DF478" s="75"/>
      <c r="DG478" s="75"/>
      <c r="DH478" s="75"/>
      <c r="DI478" s="75"/>
      <c r="DJ478" s="75"/>
      <c r="DK478" s="75"/>
      <c r="DL478" s="75"/>
      <c r="DM478" s="75"/>
      <c r="DN478" s="75"/>
      <c r="DO478" s="75"/>
      <c r="DP478" s="75"/>
      <c r="DQ478" s="75"/>
      <c r="DR478" s="75"/>
      <c r="DS478" s="75"/>
      <c r="DT478" s="75"/>
      <c r="DU478" s="75"/>
      <c r="DV478" s="75"/>
      <c r="DW478" s="75"/>
      <c r="DX478" s="75"/>
      <c r="DY478" s="75"/>
      <c r="DZ478" s="75"/>
      <c r="EA478" s="75"/>
      <c r="EB478" s="75"/>
      <c r="EC478" s="75"/>
      <c r="ED478" s="75"/>
      <c r="EE478" s="75"/>
      <c r="EF478" s="75"/>
      <c r="EG478" s="75"/>
      <c r="EH478" s="75"/>
      <c r="EI478" s="75"/>
      <c r="EJ478" s="75"/>
      <c r="EK478" s="75"/>
      <c r="EL478" s="75"/>
      <c r="EM478" s="75"/>
      <c r="EN478" s="75"/>
      <c r="EO478" s="75"/>
      <c r="EP478" s="75"/>
      <c r="EQ478" s="75"/>
      <c r="ER478" s="75"/>
      <c r="ES478" s="75"/>
      <c r="ET478" s="75"/>
      <c r="EU478" s="75"/>
      <c r="EV478" s="75"/>
      <c r="EW478" s="75"/>
      <c r="EX478" s="75"/>
      <c r="EY478" s="75"/>
      <c r="EZ478" s="75"/>
      <c r="FA478" s="75"/>
      <c r="FB478" s="75"/>
      <c r="FC478" s="75"/>
      <c r="FD478" s="75"/>
      <c r="FE478" s="75"/>
      <c r="FF478" s="75"/>
      <c r="FG478" s="75"/>
      <c r="FH478" s="75"/>
      <c r="FI478" s="75"/>
      <c r="FJ478" s="75"/>
      <c r="FK478" s="75"/>
      <c r="FL478" s="75"/>
      <c r="FM478" s="75"/>
      <c r="FN478" s="75"/>
      <c r="FO478" s="75"/>
      <c r="FP478" s="75"/>
      <c r="FQ478" s="75"/>
      <c r="FR478" s="75"/>
    </row>
    <row r="479" spans="1:174" s="43" customFormat="1" ht="16.05" customHeight="1" outlineLevel="1">
      <c r="A479" s="65"/>
      <c r="B479" s="38" t="s">
        <v>757</v>
      </c>
      <c r="C479" s="66"/>
      <c r="D479" s="67"/>
      <c r="E479" s="39"/>
      <c r="F479" s="40"/>
      <c r="G479" s="41"/>
      <c r="H479" s="41"/>
      <c r="I479" s="41"/>
      <c r="J479" s="41"/>
      <c r="K479" s="41"/>
      <c r="L479" s="41"/>
      <c r="M479" s="68"/>
      <c r="N479" s="42"/>
      <c r="O479" s="74">
        <f t="shared" si="6"/>
        <v>0</v>
      </c>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73"/>
      <c r="BL479" s="73"/>
      <c r="BM479" s="73"/>
      <c r="BN479" s="73"/>
      <c r="BO479" s="73"/>
      <c r="BP479" s="73"/>
      <c r="BQ479" s="73"/>
      <c r="BR479" s="73"/>
      <c r="BS479" s="73"/>
      <c r="BT479" s="73"/>
      <c r="BU479" s="73"/>
      <c r="BV479" s="73"/>
      <c r="BW479" s="73"/>
      <c r="BX479" s="73"/>
      <c r="BY479" s="73"/>
      <c r="BZ479" s="73"/>
      <c r="CA479" s="73"/>
      <c r="CB479" s="73"/>
      <c r="CC479" s="73"/>
      <c r="CD479" s="73"/>
      <c r="CE479" s="73"/>
      <c r="CF479" s="73"/>
      <c r="CG479" s="73"/>
      <c r="CH479" s="73"/>
      <c r="CI479" s="73"/>
      <c r="CJ479" s="73"/>
      <c r="CK479" s="73"/>
      <c r="CL479" s="73"/>
      <c r="CM479" s="73"/>
      <c r="CN479" s="73"/>
      <c r="CO479" s="73"/>
      <c r="CP479" s="73"/>
      <c r="CQ479" s="73"/>
      <c r="CR479" s="73"/>
      <c r="CS479" s="73"/>
      <c r="CT479" s="73"/>
      <c r="CU479" s="73"/>
      <c r="CV479" s="73"/>
      <c r="CW479" s="73"/>
      <c r="CX479" s="73"/>
      <c r="CY479" s="73"/>
      <c r="CZ479" s="73"/>
      <c r="DA479" s="73"/>
      <c r="DB479" s="73"/>
      <c r="DC479" s="73"/>
      <c r="DD479" s="73"/>
      <c r="DE479" s="73"/>
      <c r="DF479" s="73"/>
      <c r="DG479" s="73"/>
      <c r="DH479" s="73"/>
      <c r="DI479" s="73"/>
      <c r="DJ479" s="73"/>
      <c r="DK479" s="73"/>
      <c r="DL479" s="73"/>
      <c r="DM479" s="73"/>
      <c r="DN479" s="73"/>
      <c r="DO479" s="73"/>
      <c r="DP479" s="73"/>
      <c r="DQ479" s="73"/>
      <c r="DR479" s="73"/>
      <c r="DS479" s="73"/>
      <c r="DT479" s="73"/>
      <c r="DU479" s="73"/>
      <c r="DV479" s="73"/>
      <c r="DW479" s="73"/>
      <c r="DX479" s="73"/>
      <c r="DY479" s="73"/>
      <c r="DZ479" s="73"/>
      <c r="EA479" s="73"/>
      <c r="EB479" s="73"/>
      <c r="EC479" s="73"/>
      <c r="ED479" s="73"/>
      <c r="EE479" s="73"/>
      <c r="EF479" s="73"/>
      <c r="EG479" s="73"/>
      <c r="EH479" s="73"/>
      <c r="EI479" s="73"/>
      <c r="EJ479" s="73"/>
      <c r="EK479" s="73"/>
      <c r="EL479" s="73"/>
      <c r="EM479" s="73"/>
      <c r="EN479" s="73"/>
      <c r="EO479" s="73"/>
      <c r="EP479" s="73"/>
      <c r="EQ479" s="73"/>
      <c r="ER479" s="73"/>
      <c r="ES479" s="73"/>
      <c r="ET479" s="73"/>
      <c r="EU479" s="73"/>
      <c r="EV479" s="73"/>
      <c r="EW479" s="73"/>
      <c r="EX479" s="73"/>
      <c r="EY479" s="73"/>
      <c r="EZ479" s="73"/>
      <c r="FA479" s="73"/>
      <c r="FB479" s="73"/>
      <c r="FC479" s="73"/>
      <c r="FD479" s="73"/>
      <c r="FE479" s="73"/>
      <c r="FF479" s="73"/>
      <c r="FG479" s="73"/>
      <c r="FH479" s="73"/>
      <c r="FI479" s="73"/>
      <c r="FJ479" s="73"/>
      <c r="FK479" s="73"/>
      <c r="FL479" s="73"/>
      <c r="FM479" s="73"/>
      <c r="FN479" s="73"/>
      <c r="FO479" s="73"/>
      <c r="FP479" s="73"/>
      <c r="FQ479" s="73"/>
      <c r="FR479" s="73"/>
    </row>
    <row r="480" spans="1:174" s="23" customFormat="1" ht="67.95" customHeight="1" outlineLevel="2">
      <c r="A480" s="50"/>
      <c r="B480" s="29"/>
      <c r="C480" s="54" t="s">
        <v>758</v>
      </c>
      <c r="D480" s="51" t="s">
        <v>759</v>
      </c>
      <c r="E480" s="24" t="s">
        <v>14</v>
      </c>
      <c r="F480" s="30">
        <v>1191</v>
      </c>
      <c r="G480" s="28" t="s">
        <v>14</v>
      </c>
      <c r="H480" s="31">
        <v>1155.3</v>
      </c>
      <c r="I480" s="28" t="s">
        <v>14</v>
      </c>
      <c r="J480" s="31">
        <v>1131.5</v>
      </c>
      <c r="K480" s="28" t="s">
        <v>14</v>
      </c>
      <c r="L480" s="31">
        <v>1107.7</v>
      </c>
      <c r="M480" s="64"/>
      <c r="N480" s="37"/>
      <c r="O480" s="74">
        <f t="shared" si="6"/>
        <v>0</v>
      </c>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c r="AU480" s="75"/>
      <c r="AV480" s="75"/>
      <c r="AW480" s="75"/>
      <c r="AX480" s="75"/>
      <c r="AY480" s="75"/>
      <c r="AZ480" s="75"/>
      <c r="BA480" s="75"/>
      <c r="BB480" s="75"/>
      <c r="BC480" s="75"/>
      <c r="BD480" s="75"/>
      <c r="BE480" s="75"/>
      <c r="BF480" s="75"/>
      <c r="BG480" s="75"/>
      <c r="BH480" s="75"/>
      <c r="BI480" s="75"/>
      <c r="BJ480" s="75"/>
      <c r="BK480" s="75"/>
      <c r="BL480" s="75"/>
      <c r="BM480" s="75"/>
      <c r="BN480" s="75"/>
      <c r="BO480" s="75"/>
      <c r="BP480" s="75"/>
      <c r="BQ480" s="75"/>
      <c r="BR480" s="75"/>
      <c r="BS480" s="75"/>
      <c r="BT480" s="75"/>
      <c r="BU480" s="75"/>
      <c r="BV480" s="75"/>
      <c r="BW480" s="75"/>
      <c r="BX480" s="75"/>
      <c r="BY480" s="75"/>
      <c r="BZ480" s="75"/>
      <c r="CA480" s="75"/>
      <c r="CB480" s="75"/>
      <c r="CC480" s="75"/>
      <c r="CD480" s="75"/>
      <c r="CE480" s="75"/>
      <c r="CF480" s="75"/>
      <c r="CG480" s="75"/>
      <c r="CH480" s="75"/>
      <c r="CI480" s="75"/>
      <c r="CJ480" s="75"/>
      <c r="CK480" s="75"/>
      <c r="CL480" s="75"/>
      <c r="CM480" s="75"/>
      <c r="CN480" s="75"/>
      <c r="CO480" s="75"/>
      <c r="CP480" s="75"/>
      <c r="CQ480" s="75"/>
      <c r="CR480" s="75"/>
      <c r="CS480" s="75"/>
      <c r="CT480" s="75"/>
      <c r="CU480" s="75"/>
      <c r="CV480" s="75"/>
      <c r="CW480" s="75"/>
      <c r="CX480" s="75"/>
      <c r="CY480" s="75"/>
      <c r="CZ480" s="75"/>
      <c r="DA480" s="75"/>
      <c r="DB480" s="75"/>
      <c r="DC480" s="75"/>
      <c r="DD480" s="75"/>
      <c r="DE480" s="75"/>
      <c r="DF480" s="75"/>
      <c r="DG480" s="75"/>
      <c r="DH480" s="75"/>
      <c r="DI480" s="75"/>
      <c r="DJ480" s="75"/>
      <c r="DK480" s="75"/>
      <c r="DL480" s="75"/>
      <c r="DM480" s="75"/>
      <c r="DN480" s="75"/>
      <c r="DO480" s="75"/>
      <c r="DP480" s="75"/>
      <c r="DQ480" s="75"/>
      <c r="DR480" s="75"/>
      <c r="DS480" s="75"/>
      <c r="DT480" s="75"/>
      <c r="DU480" s="75"/>
      <c r="DV480" s="75"/>
      <c r="DW480" s="75"/>
      <c r="DX480" s="75"/>
      <c r="DY480" s="75"/>
      <c r="DZ480" s="75"/>
      <c r="EA480" s="75"/>
      <c r="EB480" s="75"/>
      <c r="EC480" s="75"/>
      <c r="ED480" s="75"/>
      <c r="EE480" s="75"/>
      <c r="EF480" s="75"/>
      <c r="EG480" s="75"/>
      <c r="EH480" s="75"/>
      <c r="EI480" s="75"/>
      <c r="EJ480" s="75"/>
      <c r="EK480" s="75"/>
      <c r="EL480" s="75"/>
      <c r="EM480" s="75"/>
      <c r="EN480" s="75"/>
      <c r="EO480" s="75"/>
      <c r="EP480" s="75"/>
      <c r="EQ480" s="75"/>
      <c r="ER480" s="75"/>
      <c r="ES480" s="75"/>
      <c r="ET480" s="75"/>
      <c r="EU480" s="75"/>
      <c r="EV480" s="75"/>
      <c r="EW480" s="75"/>
      <c r="EX480" s="75"/>
      <c r="EY480" s="75"/>
      <c r="EZ480" s="75"/>
      <c r="FA480" s="75"/>
      <c r="FB480" s="75"/>
      <c r="FC480" s="75"/>
      <c r="FD480" s="75"/>
      <c r="FE480" s="75"/>
      <c r="FF480" s="75"/>
      <c r="FG480" s="75"/>
      <c r="FH480" s="75"/>
      <c r="FI480" s="75"/>
      <c r="FJ480" s="75"/>
      <c r="FK480" s="75"/>
      <c r="FL480" s="75"/>
      <c r="FM480" s="75"/>
      <c r="FN480" s="75"/>
      <c r="FO480" s="75"/>
      <c r="FP480" s="75"/>
      <c r="FQ480" s="75"/>
      <c r="FR480" s="75"/>
    </row>
    <row r="481" spans="1:174" s="23" customFormat="1" ht="67.95" customHeight="1" outlineLevel="2">
      <c r="A481" s="50"/>
      <c r="B481" s="29"/>
      <c r="C481" s="54" t="s">
        <v>760</v>
      </c>
      <c r="D481" s="51" t="s">
        <v>761</v>
      </c>
      <c r="E481" s="24" t="s">
        <v>14</v>
      </c>
      <c r="F481" s="30">
        <v>1197</v>
      </c>
      <c r="G481" s="28" t="s">
        <v>14</v>
      </c>
      <c r="H481" s="31">
        <v>1161.0999999999999</v>
      </c>
      <c r="I481" s="28" t="s">
        <v>14</v>
      </c>
      <c r="J481" s="31">
        <v>1137.2</v>
      </c>
      <c r="K481" s="28" t="s">
        <v>14</v>
      </c>
      <c r="L481" s="31">
        <v>1113.3</v>
      </c>
      <c r="M481" s="64"/>
      <c r="N481" s="37"/>
      <c r="O481" s="74">
        <f t="shared" si="6"/>
        <v>0</v>
      </c>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row>
    <row r="482" spans="1:174" s="23" customFormat="1" ht="67.95" customHeight="1" outlineLevel="2">
      <c r="A482" s="50"/>
      <c r="B482" s="29"/>
      <c r="C482" s="54" t="s">
        <v>762</v>
      </c>
      <c r="D482" s="51" t="s">
        <v>763</v>
      </c>
      <c r="E482" s="24" t="s">
        <v>14</v>
      </c>
      <c r="F482" s="30">
        <v>1188</v>
      </c>
      <c r="G482" s="28" t="s">
        <v>14</v>
      </c>
      <c r="H482" s="31">
        <v>1152.4000000000001</v>
      </c>
      <c r="I482" s="28" t="s">
        <v>14</v>
      </c>
      <c r="J482" s="31">
        <v>1128.5999999999999</v>
      </c>
      <c r="K482" s="28" t="s">
        <v>14</v>
      </c>
      <c r="L482" s="31">
        <v>1104.9000000000001</v>
      </c>
      <c r="M482" s="64"/>
      <c r="N482" s="37"/>
      <c r="O482" s="74">
        <f t="shared" si="6"/>
        <v>0</v>
      </c>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c r="AU482" s="75"/>
      <c r="AV482" s="75"/>
      <c r="AW482" s="75"/>
      <c r="AX482" s="75"/>
      <c r="AY482" s="75"/>
      <c r="AZ482" s="75"/>
      <c r="BA482" s="75"/>
      <c r="BB482" s="75"/>
      <c r="BC482" s="75"/>
      <c r="BD482" s="75"/>
      <c r="BE482" s="75"/>
      <c r="BF482" s="75"/>
      <c r="BG482" s="75"/>
      <c r="BH482" s="75"/>
      <c r="BI482" s="75"/>
      <c r="BJ482" s="75"/>
      <c r="BK482" s="75"/>
      <c r="BL482" s="75"/>
      <c r="BM482" s="75"/>
      <c r="BN482" s="75"/>
      <c r="BO482" s="75"/>
      <c r="BP482" s="75"/>
      <c r="BQ482" s="75"/>
      <c r="BR482" s="75"/>
      <c r="BS482" s="75"/>
      <c r="BT482" s="75"/>
      <c r="BU482" s="75"/>
      <c r="BV482" s="75"/>
      <c r="BW482" s="75"/>
      <c r="BX482" s="75"/>
      <c r="BY482" s="75"/>
      <c r="BZ482" s="75"/>
      <c r="CA482" s="75"/>
      <c r="CB482" s="75"/>
      <c r="CC482" s="75"/>
      <c r="CD482" s="75"/>
      <c r="CE482" s="75"/>
      <c r="CF482" s="75"/>
      <c r="CG482" s="75"/>
      <c r="CH482" s="75"/>
      <c r="CI482" s="75"/>
      <c r="CJ482" s="75"/>
      <c r="CK482" s="75"/>
      <c r="CL482" s="75"/>
      <c r="CM482" s="75"/>
      <c r="CN482" s="75"/>
      <c r="CO482" s="75"/>
      <c r="CP482" s="75"/>
      <c r="CQ482" s="75"/>
      <c r="CR482" s="75"/>
      <c r="CS482" s="75"/>
      <c r="CT482" s="75"/>
      <c r="CU482" s="75"/>
      <c r="CV482" s="75"/>
      <c r="CW482" s="75"/>
      <c r="CX482" s="75"/>
      <c r="CY482" s="75"/>
      <c r="CZ482" s="75"/>
      <c r="DA482" s="75"/>
      <c r="DB482" s="75"/>
      <c r="DC482" s="75"/>
      <c r="DD482" s="75"/>
      <c r="DE482" s="75"/>
      <c r="DF482" s="75"/>
      <c r="DG482" s="75"/>
      <c r="DH482" s="75"/>
      <c r="DI482" s="75"/>
      <c r="DJ482" s="75"/>
      <c r="DK482" s="75"/>
      <c r="DL482" s="75"/>
      <c r="DM482" s="75"/>
      <c r="DN482" s="75"/>
      <c r="DO482" s="75"/>
      <c r="DP482" s="75"/>
      <c r="DQ482" s="75"/>
      <c r="DR482" s="75"/>
      <c r="DS482" s="75"/>
      <c r="DT482" s="75"/>
      <c r="DU482" s="75"/>
      <c r="DV482" s="75"/>
      <c r="DW482" s="75"/>
      <c r="DX482" s="75"/>
      <c r="DY482" s="75"/>
      <c r="DZ482" s="75"/>
      <c r="EA482" s="75"/>
      <c r="EB482" s="75"/>
      <c r="EC482" s="75"/>
      <c r="ED482" s="75"/>
      <c r="EE482" s="75"/>
      <c r="EF482" s="75"/>
      <c r="EG482" s="75"/>
      <c r="EH482" s="75"/>
      <c r="EI482" s="75"/>
      <c r="EJ482" s="75"/>
      <c r="EK482" s="75"/>
      <c r="EL482" s="75"/>
      <c r="EM482" s="75"/>
      <c r="EN482" s="75"/>
      <c r="EO482" s="75"/>
      <c r="EP482" s="75"/>
      <c r="EQ482" s="75"/>
      <c r="ER482" s="75"/>
      <c r="ES482" s="75"/>
      <c r="ET482" s="75"/>
      <c r="EU482" s="75"/>
      <c r="EV482" s="75"/>
      <c r="EW482" s="75"/>
      <c r="EX482" s="75"/>
      <c r="EY482" s="75"/>
      <c r="EZ482" s="75"/>
      <c r="FA482" s="75"/>
      <c r="FB482" s="75"/>
      <c r="FC482" s="75"/>
      <c r="FD482" s="75"/>
      <c r="FE482" s="75"/>
      <c r="FF482" s="75"/>
      <c r="FG482" s="75"/>
      <c r="FH482" s="75"/>
      <c r="FI482" s="75"/>
      <c r="FJ482" s="75"/>
      <c r="FK482" s="75"/>
      <c r="FL482" s="75"/>
      <c r="FM482" s="75"/>
      <c r="FN482" s="75"/>
      <c r="FO482" s="75"/>
      <c r="FP482" s="75"/>
      <c r="FQ482" s="75"/>
      <c r="FR482" s="75"/>
    </row>
    <row r="483" spans="1:174" s="43" customFormat="1" ht="16.05" customHeight="1" outlineLevel="1">
      <c r="A483" s="65"/>
      <c r="B483" s="38" t="s">
        <v>764</v>
      </c>
      <c r="C483" s="66"/>
      <c r="D483" s="67"/>
      <c r="E483" s="39"/>
      <c r="F483" s="40"/>
      <c r="G483" s="41"/>
      <c r="H483" s="41"/>
      <c r="I483" s="41"/>
      <c r="J483" s="41"/>
      <c r="K483" s="41"/>
      <c r="L483" s="41"/>
      <c r="M483" s="68"/>
      <c r="N483" s="42"/>
      <c r="O483" s="74">
        <f t="shared" si="6"/>
        <v>0</v>
      </c>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73"/>
      <c r="BL483" s="73"/>
      <c r="BM483" s="73"/>
      <c r="BN483" s="73"/>
      <c r="BO483" s="73"/>
      <c r="BP483" s="73"/>
      <c r="BQ483" s="73"/>
      <c r="BR483" s="73"/>
      <c r="BS483" s="73"/>
      <c r="BT483" s="73"/>
      <c r="BU483" s="73"/>
      <c r="BV483" s="73"/>
      <c r="BW483" s="73"/>
      <c r="BX483" s="73"/>
      <c r="BY483" s="73"/>
      <c r="BZ483" s="73"/>
      <c r="CA483" s="73"/>
      <c r="CB483" s="73"/>
      <c r="CC483" s="73"/>
      <c r="CD483" s="73"/>
      <c r="CE483" s="73"/>
      <c r="CF483" s="73"/>
      <c r="CG483" s="73"/>
      <c r="CH483" s="73"/>
      <c r="CI483" s="73"/>
      <c r="CJ483" s="73"/>
      <c r="CK483" s="73"/>
      <c r="CL483" s="73"/>
      <c r="CM483" s="73"/>
      <c r="CN483" s="73"/>
      <c r="CO483" s="73"/>
      <c r="CP483" s="73"/>
      <c r="CQ483" s="73"/>
      <c r="CR483" s="73"/>
      <c r="CS483" s="73"/>
      <c r="CT483" s="73"/>
      <c r="CU483" s="73"/>
      <c r="CV483" s="73"/>
      <c r="CW483" s="73"/>
      <c r="CX483" s="73"/>
      <c r="CY483" s="73"/>
      <c r="CZ483" s="73"/>
      <c r="DA483" s="73"/>
      <c r="DB483" s="73"/>
      <c r="DC483" s="73"/>
      <c r="DD483" s="73"/>
      <c r="DE483" s="73"/>
      <c r="DF483" s="73"/>
      <c r="DG483" s="73"/>
      <c r="DH483" s="73"/>
      <c r="DI483" s="73"/>
      <c r="DJ483" s="73"/>
      <c r="DK483" s="73"/>
      <c r="DL483" s="73"/>
      <c r="DM483" s="73"/>
      <c r="DN483" s="73"/>
      <c r="DO483" s="73"/>
      <c r="DP483" s="73"/>
      <c r="DQ483" s="73"/>
      <c r="DR483" s="73"/>
      <c r="DS483" s="73"/>
      <c r="DT483" s="73"/>
      <c r="DU483" s="73"/>
      <c r="DV483" s="73"/>
      <c r="DW483" s="73"/>
      <c r="DX483" s="73"/>
      <c r="DY483" s="73"/>
      <c r="DZ483" s="73"/>
      <c r="EA483" s="73"/>
      <c r="EB483" s="73"/>
      <c r="EC483" s="73"/>
      <c r="ED483" s="73"/>
      <c r="EE483" s="73"/>
      <c r="EF483" s="73"/>
      <c r="EG483" s="73"/>
      <c r="EH483" s="73"/>
      <c r="EI483" s="73"/>
      <c r="EJ483" s="73"/>
      <c r="EK483" s="73"/>
      <c r="EL483" s="73"/>
      <c r="EM483" s="73"/>
      <c r="EN483" s="73"/>
      <c r="EO483" s="73"/>
      <c r="EP483" s="73"/>
      <c r="EQ483" s="73"/>
      <c r="ER483" s="73"/>
      <c r="ES483" s="73"/>
      <c r="ET483" s="73"/>
      <c r="EU483" s="73"/>
      <c r="EV483" s="73"/>
      <c r="EW483" s="73"/>
      <c r="EX483" s="73"/>
      <c r="EY483" s="73"/>
      <c r="EZ483" s="73"/>
      <c r="FA483" s="73"/>
      <c r="FB483" s="73"/>
      <c r="FC483" s="73"/>
      <c r="FD483" s="73"/>
      <c r="FE483" s="73"/>
      <c r="FF483" s="73"/>
      <c r="FG483" s="73"/>
      <c r="FH483" s="73"/>
      <c r="FI483" s="73"/>
      <c r="FJ483" s="73"/>
      <c r="FK483" s="73"/>
      <c r="FL483" s="73"/>
      <c r="FM483" s="73"/>
      <c r="FN483" s="73"/>
      <c r="FO483" s="73"/>
      <c r="FP483" s="73"/>
      <c r="FQ483" s="73"/>
      <c r="FR483" s="73"/>
    </row>
    <row r="484" spans="1:174" s="23" customFormat="1" ht="67.95" customHeight="1" outlineLevel="2">
      <c r="A484" s="50"/>
      <c r="B484" s="29"/>
      <c r="C484" s="54" t="s">
        <v>765</v>
      </c>
      <c r="D484" s="51" t="s">
        <v>766</v>
      </c>
      <c r="E484" s="24" t="s">
        <v>14</v>
      </c>
      <c r="F484" s="32">
        <v>547</v>
      </c>
      <c r="G484" s="28" t="s">
        <v>14</v>
      </c>
      <c r="H484" s="33">
        <v>530.6</v>
      </c>
      <c r="I484" s="28" t="s">
        <v>14</v>
      </c>
      <c r="J484" s="33">
        <v>519.70000000000005</v>
      </c>
      <c r="K484" s="28" t="s">
        <v>14</v>
      </c>
      <c r="L484" s="33">
        <v>508.8</v>
      </c>
      <c r="M484" s="64" t="s">
        <v>998</v>
      </c>
      <c r="N484" s="37"/>
      <c r="O484" s="74">
        <f t="shared" si="6"/>
        <v>0</v>
      </c>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c r="AU484" s="75"/>
      <c r="AV484" s="75"/>
      <c r="AW484" s="75"/>
      <c r="AX484" s="75"/>
      <c r="AY484" s="75"/>
      <c r="AZ484" s="75"/>
      <c r="BA484" s="75"/>
      <c r="BB484" s="75"/>
      <c r="BC484" s="75"/>
      <c r="BD484" s="75"/>
      <c r="BE484" s="75"/>
      <c r="BF484" s="75"/>
      <c r="BG484" s="75"/>
      <c r="BH484" s="75"/>
      <c r="BI484" s="75"/>
      <c r="BJ484" s="75"/>
      <c r="BK484" s="75"/>
      <c r="BL484" s="75"/>
      <c r="BM484" s="75"/>
      <c r="BN484" s="75"/>
      <c r="BO484" s="75"/>
      <c r="BP484" s="75"/>
      <c r="BQ484" s="75"/>
      <c r="BR484" s="75"/>
      <c r="BS484" s="75"/>
      <c r="BT484" s="75"/>
      <c r="BU484" s="75"/>
      <c r="BV484" s="75"/>
      <c r="BW484" s="75"/>
      <c r="BX484" s="75"/>
      <c r="BY484" s="75"/>
      <c r="BZ484" s="75"/>
      <c r="CA484" s="75"/>
      <c r="CB484" s="75"/>
      <c r="CC484" s="75"/>
      <c r="CD484" s="75"/>
      <c r="CE484" s="75"/>
      <c r="CF484" s="75"/>
      <c r="CG484" s="75"/>
      <c r="CH484" s="75"/>
      <c r="CI484" s="75"/>
      <c r="CJ484" s="75"/>
      <c r="CK484" s="75"/>
      <c r="CL484" s="75"/>
      <c r="CM484" s="75"/>
      <c r="CN484" s="75"/>
      <c r="CO484" s="75"/>
      <c r="CP484" s="75"/>
      <c r="CQ484" s="75"/>
      <c r="CR484" s="75"/>
      <c r="CS484" s="75"/>
      <c r="CT484" s="75"/>
      <c r="CU484" s="75"/>
      <c r="CV484" s="75"/>
      <c r="CW484" s="75"/>
      <c r="CX484" s="75"/>
      <c r="CY484" s="75"/>
      <c r="CZ484" s="75"/>
      <c r="DA484" s="75"/>
      <c r="DB484" s="75"/>
      <c r="DC484" s="75"/>
      <c r="DD484" s="75"/>
      <c r="DE484" s="75"/>
      <c r="DF484" s="75"/>
      <c r="DG484" s="75"/>
      <c r="DH484" s="75"/>
      <c r="DI484" s="75"/>
      <c r="DJ484" s="75"/>
      <c r="DK484" s="75"/>
      <c r="DL484" s="75"/>
      <c r="DM484" s="75"/>
      <c r="DN484" s="75"/>
      <c r="DO484" s="75"/>
      <c r="DP484" s="75"/>
      <c r="DQ484" s="75"/>
      <c r="DR484" s="75"/>
      <c r="DS484" s="75"/>
      <c r="DT484" s="75"/>
      <c r="DU484" s="75"/>
      <c r="DV484" s="75"/>
      <c r="DW484" s="75"/>
      <c r="DX484" s="75"/>
      <c r="DY484" s="75"/>
      <c r="DZ484" s="75"/>
      <c r="EA484" s="75"/>
      <c r="EB484" s="75"/>
      <c r="EC484" s="75"/>
      <c r="ED484" s="75"/>
      <c r="EE484" s="75"/>
      <c r="EF484" s="75"/>
      <c r="EG484" s="75"/>
      <c r="EH484" s="75"/>
      <c r="EI484" s="75"/>
      <c r="EJ484" s="75"/>
      <c r="EK484" s="75"/>
      <c r="EL484" s="75"/>
      <c r="EM484" s="75"/>
      <c r="EN484" s="75"/>
      <c r="EO484" s="75"/>
      <c r="EP484" s="75"/>
      <c r="EQ484" s="75"/>
      <c r="ER484" s="75"/>
      <c r="ES484" s="75"/>
      <c r="ET484" s="75"/>
      <c r="EU484" s="75"/>
      <c r="EV484" s="75"/>
      <c r="EW484" s="75"/>
      <c r="EX484" s="75"/>
      <c r="EY484" s="75"/>
      <c r="EZ484" s="75"/>
      <c r="FA484" s="75"/>
      <c r="FB484" s="75"/>
      <c r="FC484" s="75"/>
      <c r="FD484" s="75"/>
      <c r="FE484" s="75"/>
      <c r="FF484" s="75"/>
      <c r="FG484" s="75"/>
      <c r="FH484" s="75"/>
      <c r="FI484" s="75"/>
      <c r="FJ484" s="75"/>
      <c r="FK484" s="75"/>
      <c r="FL484" s="75"/>
      <c r="FM484" s="75"/>
      <c r="FN484" s="75"/>
      <c r="FO484" s="75"/>
      <c r="FP484" s="75"/>
      <c r="FQ484" s="75"/>
      <c r="FR484" s="75"/>
    </row>
    <row r="485" spans="1:174" s="23" customFormat="1" ht="67.95" customHeight="1" outlineLevel="2">
      <c r="A485" s="50"/>
      <c r="B485" s="29"/>
      <c r="C485" s="54" t="s">
        <v>767</v>
      </c>
      <c r="D485" s="51" t="s">
        <v>768</v>
      </c>
      <c r="E485" s="24" t="s">
        <v>14</v>
      </c>
      <c r="F485" s="30">
        <v>2228</v>
      </c>
      <c r="G485" s="28" t="s">
        <v>14</v>
      </c>
      <c r="H485" s="31">
        <v>2161.1999999999998</v>
      </c>
      <c r="I485" s="28" t="s">
        <v>14</v>
      </c>
      <c r="J485" s="31">
        <v>2116.6</v>
      </c>
      <c r="K485" s="28" t="s">
        <v>14</v>
      </c>
      <c r="L485" s="31">
        <v>2072.1</v>
      </c>
      <c r="M485" s="64" t="s">
        <v>1250</v>
      </c>
      <c r="N485" s="37"/>
      <c r="O485" s="74">
        <f t="shared" si="6"/>
        <v>0</v>
      </c>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c r="AU485" s="75"/>
      <c r="AV485" s="75"/>
      <c r="AW485" s="75"/>
      <c r="AX485" s="75"/>
      <c r="AY485" s="75"/>
      <c r="AZ485" s="75"/>
      <c r="BA485" s="75"/>
      <c r="BB485" s="75"/>
      <c r="BC485" s="75"/>
      <c r="BD485" s="75"/>
      <c r="BE485" s="75"/>
      <c r="BF485" s="75"/>
      <c r="BG485" s="75"/>
      <c r="BH485" s="75"/>
      <c r="BI485" s="75"/>
      <c r="BJ485" s="75"/>
      <c r="BK485" s="75"/>
      <c r="BL485" s="75"/>
      <c r="BM485" s="75"/>
      <c r="BN485" s="75"/>
      <c r="BO485" s="75"/>
      <c r="BP485" s="75"/>
      <c r="BQ485" s="75"/>
      <c r="BR485" s="75"/>
      <c r="BS485" s="75"/>
      <c r="BT485" s="75"/>
      <c r="BU485" s="75"/>
      <c r="BV485" s="75"/>
      <c r="BW485" s="75"/>
      <c r="BX485" s="75"/>
      <c r="BY485" s="75"/>
      <c r="BZ485" s="75"/>
      <c r="CA485" s="75"/>
      <c r="CB485" s="75"/>
      <c r="CC485" s="75"/>
      <c r="CD485" s="75"/>
      <c r="CE485" s="75"/>
      <c r="CF485" s="75"/>
      <c r="CG485" s="75"/>
      <c r="CH485" s="75"/>
      <c r="CI485" s="75"/>
      <c r="CJ485" s="75"/>
      <c r="CK485" s="75"/>
      <c r="CL485" s="75"/>
      <c r="CM485" s="75"/>
      <c r="CN485" s="75"/>
      <c r="CO485" s="75"/>
      <c r="CP485" s="75"/>
      <c r="CQ485" s="75"/>
      <c r="CR485" s="75"/>
      <c r="CS485" s="75"/>
      <c r="CT485" s="75"/>
      <c r="CU485" s="75"/>
      <c r="CV485" s="75"/>
      <c r="CW485" s="75"/>
      <c r="CX485" s="75"/>
      <c r="CY485" s="75"/>
      <c r="CZ485" s="75"/>
      <c r="DA485" s="75"/>
      <c r="DB485" s="75"/>
      <c r="DC485" s="75"/>
      <c r="DD485" s="75"/>
      <c r="DE485" s="75"/>
      <c r="DF485" s="75"/>
      <c r="DG485" s="75"/>
      <c r="DH485" s="75"/>
      <c r="DI485" s="75"/>
      <c r="DJ485" s="75"/>
      <c r="DK485" s="75"/>
      <c r="DL485" s="75"/>
      <c r="DM485" s="75"/>
      <c r="DN485" s="75"/>
      <c r="DO485" s="75"/>
      <c r="DP485" s="75"/>
      <c r="DQ485" s="75"/>
      <c r="DR485" s="75"/>
      <c r="DS485" s="75"/>
      <c r="DT485" s="75"/>
      <c r="DU485" s="75"/>
      <c r="DV485" s="75"/>
      <c r="DW485" s="75"/>
      <c r="DX485" s="75"/>
      <c r="DY485" s="75"/>
      <c r="DZ485" s="75"/>
      <c r="EA485" s="75"/>
      <c r="EB485" s="75"/>
      <c r="EC485" s="75"/>
      <c r="ED485" s="75"/>
      <c r="EE485" s="75"/>
      <c r="EF485" s="75"/>
      <c r="EG485" s="75"/>
      <c r="EH485" s="75"/>
      <c r="EI485" s="75"/>
      <c r="EJ485" s="75"/>
      <c r="EK485" s="75"/>
      <c r="EL485" s="75"/>
      <c r="EM485" s="75"/>
      <c r="EN485" s="75"/>
      <c r="EO485" s="75"/>
      <c r="EP485" s="75"/>
      <c r="EQ485" s="75"/>
      <c r="ER485" s="75"/>
      <c r="ES485" s="75"/>
      <c r="ET485" s="75"/>
      <c r="EU485" s="75"/>
      <c r="EV485" s="75"/>
      <c r="EW485" s="75"/>
      <c r="EX485" s="75"/>
      <c r="EY485" s="75"/>
      <c r="EZ485" s="75"/>
      <c r="FA485" s="75"/>
      <c r="FB485" s="75"/>
      <c r="FC485" s="75"/>
      <c r="FD485" s="75"/>
      <c r="FE485" s="75"/>
      <c r="FF485" s="75"/>
      <c r="FG485" s="75"/>
      <c r="FH485" s="75"/>
      <c r="FI485" s="75"/>
      <c r="FJ485" s="75"/>
      <c r="FK485" s="75"/>
      <c r="FL485" s="75"/>
      <c r="FM485" s="75"/>
      <c r="FN485" s="75"/>
      <c r="FO485" s="75"/>
      <c r="FP485" s="75"/>
      <c r="FQ485" s="75"/>
      <c r="FR485" s="75"/>
    </row>
    <row r="486" spans="1:174" s="23" customFormat="1" ht="67.95" customHeight="1" outlineLevel="2">
      <c r="A486" s="50"/>
      <c r="B486" s="29"/>
      <c r="C486" s="54" t="s">
        <v>769</v>
      </c>
      <c r="D486" s="51" t="s">
        <v>770</v>
      </c>
      <c r="E486" s="24" t="s">
        <v>14</v>
      </c>
      <c r="F486" s="32">
        <v>980</v>
      </c>
      <c r="G486" s="28" t="s">
        <v>14</v>
      </c>
      <c r="H486" s="33">
        <v>950.6</v>
      </c>
      <c r="I486" s="28" t="s">
        <v>14</v>
      </c>
      <c r="J486" s="33">
        <v>931</v>
      </c>
      <c r="K486" s="28" t="s">
        <v>14</v>
      </c>
      <c r="L486" s="33">
        <v>911.4</v>
      </c>
      <c r="M486" s="64"/>
      <c r="N486" s="37"/>
      <c r="O486" s="74">
        <f t="shared" si="6"/>
        <v>0</v>
      </c>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c r="AU486" s="75"/>
      <c r="AV486" s="75"/>
      <c r="AW486" s="75"/>
      <c r="AX486" s="75"/>
      <c r="AY486" s="75"/>
      <c r="AZ486" s="75"/>
      <c r="BA486" s="75"/>
      <c r="BB486" s="75"/>
      <c r="BC486" s="75"/>
      <c r="BD486" s="75"/>
      <c r="BE486" s="75"/>
      <c r="BF486" s="75"/>
      <c r="BG486" s="75"/>
      <c r="BH486" s="75"/>
      <c r="BI486" s="75"/>
      <c r="BJ486" s="75"/>
      <c r="BK486" s="75"/>
      <c r="BL486" s="75"/>
      <c r="BM486" s="75"/>
      <c r="BN486" s="75"/>
      <c r="BO486" s="75"/>
      <c r="BP486" s="75"/>
      <c r="BQ486" s="75"/>
      <c r="BR486" s="75"/>
      <c r="BS486" s="75"/>
      <c r="BT486" s="75"/>
      <c r="BU486" s="75"/>
      <c r="BV486" s="75"/>
      <c r="BW486" s="75"/>
      <c r="BX486" s="75"/>
      <c r="BY486" s="75"/>
      <c r="BZ486" s="75"/>
      <c r="CA486" s="75"/>
      <c r="CB486" s="75"/>
      <c r="CC486" s="75"/>
      <c r="CD486" s="75"/>
      <c r="CE486" s="75"/>
      <c r="CF486" s="75"/>
      <c r="CG486" s="75"/>
      <c r="CH486" s="75"/>
      <c r="CI486" s="75"/>
      <c r="CJ486" s="75"/>
      <c r="CK486" s="75"/>
      <c r="CL486" s="75"/>
      <c r="CM486" s="75"/>
      <c r="CN486" s="75"/>
      <c r="CO486" s="75"/>
      <c r="CP486" s="75"/>
      <c r="CQ486" s="75"/>
      <c r="CR486" s="75"/>
      <c r="CS486" s="75"/>
      <c r="CT486" s="75"/>
      <c r="CU486" s="75"/>
      <c r="CV486" s="75"/>
      <c r="CW486" s="75"/>
      <c r="CX486" s="75"/>
      <c r="CY486" s="75"/>
      <c r="CZ486" s="75"/>
      <c r="DA486" s="75"/>
      <c r="DB486" s="75"/>
      <c r="DC486" s="75"/>
      <c r="DD486" s="75"/>
      <c r="DE486" s="75"/>
      <c r="DF486" s="75"/>
      <c r="DG486" s="75"/>
      <c r="DH486" s="75"/>
      <c r="DI486" s="75"/>
      <c r="DJ486" s="75"/>
      <c r="DK486" s="75"/>
      <c r="DL486" s="75"/>
      <c r="DM486" s="75"/>
      <c r="DN486" s="75"/>
      <c r="DO486" s="75"/>
      <c r="DP486" s="75"/>
      <c r="DQ486" s="75"/>
      <c r="DR486" s="75"/>
      <c r="DS486" s="75"/>
      <c r="DT486" s="75"/>
      <c r="DU486" s="75"/>
      <c r="DV486" s="75"/>
      <c r="DW486" s="75"/>
      <c r="DX486" s="75"/>
      <c r="DY486" s="75"/>
      <c r="DZ486" s="75"/>
      <c r="EA486" s="75"/>
      <c r="EB486" s="75"/>
      <c r="EC486" s="75"/>
      <c r="ED486" s="75"/>
      <c r="EE486" s="75"/>
      <c r="EF486" s="75"/>
      <c r="EG486" s="75"/>
      <c r="EH486" s="75"/>
      <c r="EI486" s="75"/>
      <c r="EJ486" s="75"/>
      <c r="EK486" s="75"/>
      <c r="EL486" s="75"/>
      <c r="EM486" s="75"/>
      <c r="EN486" s="75"/>
      <c r="EO486" s="75"/>
      <c r="EP486" s="75"/>
      <c r="EQ486" s="75"/>
      <c r="ER486" s="75"/>
      <c r="ES486" s="75"/>
      <c r="ET486" s="75"/>
      <c r="EU486" s="75"/>
      <c r="EV486" s="75"/>
      <c r="EW486" s="75"/>
      <c r="EX486" s="75"/>
      <c r="EY486" s="75"/>
      <c r="EZ486" s="75"/>
      <c r="FA486" s="75"/>
      <c r="FB486" s="75"/>
      <c r="FC486" s="75"/>
      <c r="FD486" s="75"/>
      <c r="FE486" s="75"/>
      <c r="FF486" s="75"/>
      <c r="FG486" s="75"/>
      <c r="FH486" s="75"/>
      <c r="FI486" s="75"/>
      <c r="FJ486" s="75"/>
      <c r="FK486" s="75"/>
      <c r="FL486" s="75"/>
      <c r="FM486" s="75"/>
      <c r="FN486" s="75"/>
      <c r="FO486" s="75"/>
      <c r="FP486" s="75"/>
      <c r="FQ486" s="75"/>
      <c r="FR486" s="75"/>
    </row>
    <row r="487" spans="1:174" s="23" customFormat="1" ht="67.95" customHeight="1" outlineLevel="2">
      <c r="A487" s="50"/>
      <c r="B487" s="29"/>
      <c r="C487" s="54" t="s">
        <v>771</v>
      </c>
      <c r="D487" s="51" t="s">
        <v>772</v>
      </c>
      <c r="E487" s="24" t="s">
        <v>14</v>
      </c>
      <c r="F487" s="32">
        <v>119</v>
      </c>
      <c r="G487" s="28" t="s">
        <v>14</v>
      </c>
      <c r="H487" s="33">
        <v>115.4</v>
      </c>
      <c r="I487" s="28" t="s">
        <v>14</v>
      </c>
      <c r="J487" s="33">
        <v>113.1</v>
      </c>
      <c r="K487" s="28" t="s">
        <v>14</v>
      </c>
      <c r="L487" s="33">
        <v>110.7</v>
      </c>
      <c r="M487" s="64"/>
      <c r="N487" s="37"/>
      <c r="O487" s="74">
        <f t="shared" si="6"/>
        <v>0</v>
      </c>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c r="AU487" s="75"/>
      <c r="AV487" s="75"/>
      <c r="AW487" s="75"/>
      <c r="AX487" s="75"/>
      <c r="AY487" s="75"/>
      <c r="AZ487" s="75"/>
      <c r="BA487" s="75"/>
      <c r="BB487" s="75"/>
      <c r="BC487" s="75"/>
      <c r="BD487" s="75"/>
      <c r="BE487" s="75"/>
      <c r="BF487" s="75"/>
      <c r="BG487" s="75"/>
      <c r="BH487" s="75"/>
      <c r="BI487" s="75"/>
      <c r="BJ487" s="75"/>
      <c r="BK487" s="75"/>
      <c r="BL487" s="75"/>
      <c r="BM487" s="75"/>
      <c r="BN487" s="75"/>
      <c r="BO487" s="75"/>
      <c r="BP487" s="75"/>
      <c r="BQ487" s="75"/>
      <c r="BR487" s="75"/>
      <c r="BS487" s="75"/>
      <c r="BT487" s="75"/>
      <c r="BU487" s="75"/>
      <c r="BV487" s="75"/>
      <c r="BW487" s="75"/>
      <c r="BX487" s="75"/>
      <c r="BY487" s="75"/>
      <c r="BZ487" s="75"/>
      <c r="CA487" s="75"/>
      <c r="CB487" s="75"/>
      <c r="CC487" s="75"/>
      <c r="CD487" s="75"/>
      <c r="CE487" s="75"/>
      <c r="CF487" s="75"/>
      <c r="CG487" s="75"/>
      <c r="CH487" s="75"/>
      <c r="CI487" s="75"/>
      <c r="CJ487" s="75"/>
      <c r="CK487" s="75"/>
      <c r="CL487" s="75"/>
      <c r="CM487" s="75"/>
      <c r="CN487" s="75"/>
      <c r="CO487" s="75"/>
      <c r="CP487" s="75"/>
      <c r="CQ487" s="75"/>
      <c r="CR487" s="75"/>
      <c r="CS487" s="75"/>
      <c r="CT487" s="75"/>
      <c r="CU487" s="75"/>
      <c r="CV487" s="75"/>
      <c r="CW487" s="75"/>
      <c r="CX487" s="75"/>
      <c r="CY487" s="75"/>
      <c r="CZ487" s="75"/>
      <c r="DA487" s="75"/>
      <c r="DB487" s="75"/>
      <c r="DC487" s="75"/>
      <c r="DD487" s="75"/>
      <c r="DE487" s="75"/>
      <c r="DF487" s="75"/>
      <c r="DG487" s="75"/>
      <c r="DH487" s="75"/>
      <c r="DI487" s="75"/>
      <c r="DJ487" s="75"/>
      <c r="DK487" s="75"/>
      <c r="DL487" s="75"/>
      <c r="DM487" s="75"/>
      <c r="DN487" s="75"/>
      <c r="DO487" s="75"/>
      <c r="DP487" s="75"/>
      <c r="DQ487" s="75"/>
      <c r="DR487" s="75"/>
      <c r="DS487" s="75"/>
      <c r="DT487" s="75"/>
      <c r="DU487" s="75"/>
      <c r="DV487" s="75"/>
      <c r="DW487" s="75"/>
      <c r="DX487" s="75"/>
      <c r="DY487" s="75"/>
      <c r="DZ487" s="75"/>
      <c r="EA487" s="75"/>
      <c r="EB487" s="75"/>
      <c r="EC487" s="75"/>
      <c r="ED487" s="75"/>
      <c r="EE487" s="75"/>
      <c r="EF487" s="75"/>
      <c r="EG487" s="75"/>
      <c r="EH487" s="75"/>
      <c r="EI487" s="75"/>
      <c r="EJ487" s="75"/>
      <c r="EK487" s="75"/>
      <c r="EL487" s="75"/>
      <c r="EM487" s="75"/>
      <c r="EN487" s="75"/>
      <c r="EO487" s="75"/>
      <c r="EP487" s="75"/>
      <c r="EQ487" s="75"/>
      <c r="ER487" s="75"/>
      <c r="ES487" s="75"/>
      <c r="ET487" s="75"/>
      <c r="EU487" s="75"/>
      <c r="EV487" s="75"/>
      <c r="EW487" s="75"/>
      <c r="EX487" s="75"/>
      <c r="EY487" s="75"/>
      <c r="EZ487" s="75"/>
      <c r="FA487" s="75"/>
      <c r="FB487" s="75"/>
      <c r="FC487" s="75"/>
      <c r="FD487" s="75"/>
      <c r="FE487" s="75"/>
      <c r="FF487" s="75"/>
      <c r="FG487" s="75"/>
      <c r="FH487" s="75"/>
      <c r="FI487" s="75"/>
      <c r="FJ487" s="75"/>
      <c r="FK487" s="75"/>
      <c r="FL487" s="75"/>
      <c r="FM487" s="75"/>
      <c r="FN487" s="75"/>
      <c r="FO487" s="75"/>
      <c r="FP487" s="75"/>
      <c r="FQ487" s="75"/>
      <c r="FR487" s="75"/>
    </row>
    <row r="488" spans="1:174" s="23" customFormat="1" ht="67.95" customHeight="1" outlineLevel="2">
      <c r="A488" s="50"/>
      <c r="B488" s="29"/>
      <c r="C488" s="54" t="s">
        <v>773</v>
      </c>
      <c r="D488" s="51" t="s">
        <v>774</v>
      </c>
      <c r="E488" s="24" t="s">
        <v>14</v>
      </c>
      <c r="F488" s="30">
        <v>1373</v>
      </c>
      <c r="G488" s="28" t="s">
        <v>14</v>
      </c>
      <c r="H488" s="31">
        <v>1331.8</v>
      </c>
      <c r="I488" s="28" t="s">
        <v>14</v>
      </c>
      <c r="J488" s="31">
        <v>1304.4000000000001</v>
      </c>
      <c r="K488" s="28" t="s">
        <v>14</v>
      </c>
      <c r="L488" s="31">
        <v>1276.9000000000001</v>
      </c>
      <c r="M488" s="64"/>
      <c r="N488" s="37"/>
      <c r="O488" s="74">
        <f t="shared" si="6"/>
        <v>0</v>
      </c>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row>
    <row r="489" spans="1:174" s="43" customFormat="1" ht="16.05" customHeight="1" outlineLevel="1">
      <c r="A489" s="65"/>
      <c r="B489" s="38" t="s">
        <v>775</v>
      </c>
      <c r="C489" s="66"/>
      <c r="D489" s="67"/>
      <c r="E489" s="39"/>
      <c r="F489" s="40"/>
      <c r="G489" s="41"/>
      <c r="H489" s="41"/>
      <c r="I489" s="41"/>
      <c r="J489" s="41"/>
      <c r="K489" s="41"/>
      <c r="L489" s="41"/>
      <c r="M489" s="68"/>
      <c r="N489" s="42"/>
      <c r="O489" s="74">
        <f t="shared" si="6"/>
        <v>0</v>
      </c>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c r="AM489" s="73"/>
      <c r="AN489" s="73"/>
      <c r="AO489" s="73"/>
      <c r="AP489" s="73"/>
      <c r="AQ489" s="73"/>
      <c r="AR489" s="73"/>
      <c r="AS489" s="73"/>
      <c r="AT489" s="73"/>
      <c r="AU489" s="73"/>
      <c r="AV489" s="73"/>
      <c r="AW489" s="73"/>
      <c r="AX489" s="73"/>
      <c r="AY489" s="73"/>
      <c r="AZ489" s="73"/>
      <c r="BA489" s="73"/>
      <c r="BB489" s="73"/>
      <c r="BC489" s="73"/>
      <c r="BD489" s="73"/>
      <c r="BE489" s="73"/>
      <c r="BF489" s="73"/>
      <c r="BG489" s="73"/>
      <c r="BH489" s="73"/>
      <c r="BI489" s="73"/>
      <c r="BJ489" s="73"/>
      <c r="BK489" s="73"/>
      <c r="BL489" s="73"/>
      <c r="BM489" s="73"/>
      <c r="BN489" s="73"/>
      <c r="BO489" s="73"/>
      <c r="BP489" s="73"/>
      <c r="BQ489" s="73"/>
      <c r="BR489" s="73"/>
      <c r="BS489" s="73"/>
      <c r="BT489" s="73"/>
      <c r="BU489" s="73"/>
      <c r="BV489" s="73"/>
      <c r="BW489" s="73"/>
      <c r="BX489" s="73"/>
      <c r="BY489" s="73"/>
      <c r="BZ489" s="73"/>
      <c r="CA489" s="73"/>
      <c r="CB489" s="73"/>
      <c r="CC489" s="73"/>
      <c r="CD489" s="73"/>
      <c r="CE489" s="73"/>
      <c r="CF489" s="73"/>
      <c r="CG489" s="73"/>
      <c r="CH489" s="73"/>
      <c r="CI489" s="73"/>
      <c r="CJ489" s="73"/>
      <c r="CK489" s="73"/>
      <c r="CL489" s="73"/>
      <c r="CM489" s="73"/>
      <c r="CN489" s="73"/>
      <c r="CO489" s="73"/>
      <c r="CP489" s="73"/>
      <c r="CQ489" s="73"/>
      <c r="CR489" s="73"/>
      <c r="CS489" s="73"/>
      <c r="CT489" s="73"/>
      <c r="CU489" s="73"/>
      <c r="CV489" s="73"/>
      <c r="CW489" s="73"/>
      <c r="CX489" s="73"/>
      <c r="CY489" s="73"/>
      <c r="CZ489" s="73"/>
      <c r="DA489" s="73"/>
      <c r="DB489" s="73"/>
      <c r="DC489" s="73"/>
      <c r="DD489" s="73"/>
      <c r="DE489" s="73"/>
      <c r="DF489" s="73"/>
      <c r="DG489" s="73"/>
      <c r="DH489" s="73"/>
      <c r="DI489" s="73"/>
      <c r="DJ489" s="73"/>
      <c r="DK489" s="73"/>
      <c r="DL489" s="73"/>
      <c r="DM489" s="73"/>
      <c r="DN489" s="73"/>
      <c r="DO489" s="73"/>
      <c r="DP489" s="73"/>
      <c r="DQ489" s="73"/>
      <c r="DR489" s="73"/>
      <c r="DS489" s="73"/>
      <c r="DT489" s="73"/>
      <c r="DU489" s="73"/>
      <c r="DV489" s="73"/>
      <c r="DW489" s="73"/>
      <c r="DX489" s="73"/>
      <c r="DY489" s="73"/>
      <c r="DZ489" s="73"/>
      <c r="EA489" s="73"/>
      <c r="EB489" s="73"/>
      <c r="EC489" s="73"/>
      <c r="ED489" s="73"/>
      <c r="EE489" s="73"/>
      <c r="EF489" s="73"/>
      <c r="EG489" s="73"/>
      <c r="EH489" s="73"/>
      <c r="EI489" s="73"/>
      <c r="EJ489" s="73"/>
      <c r="EK489" s="73"/>
      <c r="EL489" s="73"/>
      <c r="EM489" s="73"/>
      <c r="EN489" s="73"/>
      <c r="EO489" s="73"/>
      <c r="EP489" s="73"/>
      <c r="EQ489" s="73"/>
      <c r="ER489" s="73"/>
      <c r="ES489" s="73"/>
      <c r="ET489" s="73"/>
      <c r="EU489" s="73"/>
      <c r="EV489" s="73"/>
      <c r="EW489" s="73"/>
      <c r="EX489" s="73"/>
      <c r="EY489" s="73"/>
      <c r="EZ489" s="73"/>
      <c r="FA489" s="73"/>
      <c r="FB489" s="73"/>
      <c r="FC489" s="73"/>
      <c r="FD489" s="73"/>
      <c r="FE489" s="73"/>
      <c r="FF489" s="73"/>
      <c r="FG489" s="73"/>
      <c r="FH489" s="73"/>
      <c r="FI489" s="73"/>
      <c r="FJ489" s="73"/>
      <c r="FK489" s="73"/>
      <c r="FL489" s="73"/>
      <c r="FM489" s="73"/>
      <c r="FN489" s="73"/>
      <c r="FO489" s="73"/>
      <c r="FP489" s="73"/>
      <c r="FQ489" s="73"/>
      <c r="FR489" s="73"/>
    </row>
    <row r="490" spans="1:174" s="23" customFormat="1" ht="67.95" customHeight="1" outlineLevel="2">
      <c r="A490" s="50"/>
      <c r="B490" s="29"/>
      <c r="C490" s="54" t="s">
        <v>776</v>
      </c>
      <c r="D490" s="51" t="s">
        <v>777</v>
      </c>
      <c r="E490" s="24" t="s">
        <v>14</v>
      </c>
      <c r="F490" s="30">
        <v>1197</v>
      </c>
      <c r="G490" s="28" t="s">
        <v>14</v>
      </c>
      <c r="H490" s="31">
        <v>1161.0999999999999</v>
      </c>
      <c r="I490" s="28" t="s">
        <v>14</v>
      </c>
      <c r="J490" s="31">
        <v>1137.2</v>
      </c>
      <c r="K490" s="28" t="s">
        <v>14</v>
      </c>
      <c r="L490" s="31">
        <v>1113.3</v>
      </c>
      <c r="M490" s="64"/>
      <c r="N490" s="37"/>
      <c r="O490" s="74">
        <f t="shared" si="6"/>
        <v>0</v>
      </c>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c r="AU490" s="75"/>
      <c r="AV490" s="75"/>
      <c r="AW490" s="75"/>
      <c r="AX490" s="75"/>
      <c r="AY490" s="75"/>
      <c r="AZ490" s="75"/>
      <c r="BA490" s="75"/>
      <c r="BB490" s="75"/>
      <c r="BC490" s="75"/>
      <c r="BD490" s="75"/>
      <c r="BE490" s="75"/>
      <c r="BF490" s="75"/>
      <c r="BG490" s="75"/>
      <c r="BH490" s="75"/>
      <c r="BI490" s="75"/>
      <c r="BJ490" s="75"/>
      <c r="BK490" s="75"/>
      <c r="BL490" s="75"/>
      <c r="BM490" s="75"/>
      <c r="BN490" s="75"/>
      <c r="BO490" s="75"/>
      <c r="BP490" s="75"/>
      <c r="BQ490" s="75"/>
      <c r="BR490" s="75"/>
      <c r="BS490" s="75"/>
      <c r="BT490" s="75"/>
      <c r="BU490" s="75"/>
      <c r="BV490" s="75"/>
      <c r="BW490" s="75"/>
      <c r="BX490" s="75"/>
      <c r="BY490" s="75"/>
      <c r="BZ490" s="75"/>
      <c r="CA490" s="75"/>
      <c r="CB490" s="75"/>
      <c r="CC490" s="75"/>
      <c r="CD490" s="75"/>
      <c r="CE490" s="75"/>
      <c r="CF490" s="75"/>
      <c r="CG490" s="75"/>
      <c r="CH490" s="75"/>
      <c r="CI490" s="75"/>
      <c r="CJ490" s="75"/>
      <c r="CK490" s="75"/>
      <c r="CL490" s="75"/>
      <c r="CM490" s="75"/>
      <c r="CN490" s="75"/>
      <c r="CO490" s="75"/>
      <c r="CP490" s="75"/>
      <c r="CQ490" s="75"/>
      <c r="CR490" s="75"/>
      <c r="CS490" s="75"/>
      <c r="CT490" s="75"/>
      <c r="CU490" s="75"/>
      <c r="CV490" s="75"/>
      <c r="CW490" s="75"/>
      <c r="CX490" s="75"/>
      <c r="CY490" s="75"/>
      <c r="CZ490" s="75"/>
      <c r="DA490" s="75"/>
      <c r="DB490" s="75"/>
      <c r="DC490" s="75"/>
      <c r="DD490" s="75"/>
      <c r="DE490" s="75"/>
      <c r="DF490" s="75"/>
      <c r="DG490" s="75"/>
      <c r="DH490" s="75"/>
      <c r="DI490" s="75"/>
      <c r="DJ490" s="75"/>
      <c r="DK490" s="75"/>
      <c r="DL490" s="75"/>
      <c r="DM490" s="75"/>
      <c r="DN490" s="75"/>
      <c r="DO490" s="75"/>
      <c r="DP490" s="75"/>
      <c r="DQ490" s="75"/>
      <c r="DR490" s="75"/>
      <c r="DS490" s="75"/>
      <c r="DT490" s="75"/>
      <c r="DU490" s="75"/>
      <c r="DV490" s="75"/>
      <c r="DW490" s="75"/>
      <c r="DX490" s="75"/>
      <c r="DY490" s="75"/>
      <c r="DZ490" s="75"/>
      <c r="EA490" s="75"/>
      <c r="EB490" s="75"/>
      <c r="EC490" s="75"/>
      <c r="ED490" s="75"/>
      <c r="EE490" s="75"/>
      <c r="EF490" s="75"/>
      <c r="EG490" s="75"/>
      <c r="EH490" s="75"/>
      <c r="EI490" s="75"/>
      <c r="EJ490" s="75"/>
      <c r="EK490" s="75"/>
      <c r="EL490" s="75"/>
      <c r="EM490" s="75"/>
      <c r="EN490" s="75"/>
      <c r="EO490" s="75"/>
      <c r="EP490" s="75"/>
      <c r="EQ490" s="75"/>
      <c r="ER490" s="75"/>
      <c r="ES490" s="75"/>
      <c r="ET490" s="75"/>
      <c r="EU490" s="75"/>
      <c r="EV490" s="75"/>
      <c r="EW490" s="75"/>
      <c r="EX490" s="75"/>
      <c r="EY490" s="75"/>
      <c r="EZ490" s="75"/>
      <c r="FA490" s="75"/>
      <c r="FB490" s="75"/>
      <c r="FC490" s="75"/>
      <c r="FD490" s="75"/>
      <c r="FE490" s="75"/>
      <c r="FF490" s="75"/>
      <c r="FG490" s="75"/>
      <c r="FH490" s="75"/>
      <c r="FI490" s="75"/>
      <c r="FJ490" s="75"/>
      <c r="FK490" s="75"/>
      <c r="FL490" s="75"/>
      <c r="FM490" s="75"/>
      <c r="FN490" s="75"/>
      <c r="FO490" s="75"/>
      <c r="FP490" s="75"/>
      <c r="FQ490" s="75"/>
      <c r="FR490" s="75"/>
    </row>
    <row r="491" spans="1:174" s="23" customFormat="1" ht="67.95" customHeight="1" outlineLevel="2">
      <c r="A491" s="50"/>
      <c r="B491" s="29"/>
      <c r="C491" s="54" t="s">
        <v>778</v>
      </c>
      <c r="D491" s="51" t="s">
        <v>779</v>
      </c>
      <c r="E491" s="24" t="s">
        <v>14</v>
      </c>
      <c r="F491" s="30">
        <v>1175</v>
      </c>
      <c r="G491" s="28" t="s">
        <v>14</v>
      </c>
      <c r="H491" s="31">
        <v>1139.8</v>
      </c>
      <c r="I491" s="28" t="s">
        <v>14</v>
      </c>
      <c r="J491" s="31">
        <v>1116.3</v>
      </c>
      <c r="K491" s="28" t="s">
        <v>14</v>
      </c>
      <c r="L491" s="31">
        <v>1092.8</v>
      </c>
      <c r="M491" s="64" t="s">
        <v>1251</v>
      </c>
      <c r="N491" s="37"/>
      <c r="O491" s="74">
        <f t="shared" si="6"/>
        <v>0</v>
      </c>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c r="AU491" s="75"/>
      <c r="AV491" s="75"/>
      <c r="AW491" s="75"/>
      <c r="AX491" s="75"/>
      <c r="AY491" s="75"/>
      <c r="AZ491" s="75"/>
      <c r="BA491" s="75"/>
      <c r="BB491" s="75"/>
      <c r="BC491" s="75"/>
      <c r="BD491" s="75"/>
      <c r="BE491" s="75"/>
      <c r="BF491" s="75"/>
      <c r="BG491" s="75"/>
      <c r="BH491" s="75"/>
      <c r="BI491" s="75"/>
      <c r="BJ491" s="75"/>
      <c r="BK491" s="75"/>
      <c r="BL491" s="75"/>
      <c r="BM491" s="75"/>
      <c r="BN491" s="75"/>
      <c r="BO491" s="75"/>
      <c r="BP491" s="75"/>
      <c r="BQ491" s="75"/>
      <c r="BR491" s="75"/>
      <c r="BS491" s="75"/>
      <c r="BT491" s="75"/>
      <c r="BU491" s="75"/>
      <c r="BV491" s="75"/>
      <c r="BW491" s="75"/>
      <c r="BX491" s="75"/>
      <c r="BY491" s="75"/>
      <c r="BZ491" s="75"/>
      <c r="CA491" s="75"/>
      <c r="CB491" s="75"/>
      <c r="CC491" s="75"/>
      <c r="CD491" s="75"/>
      <c r="CE491" s="75"/>
      <c r="CF491" s="75"/>
      <c r="CG491" s="75"/>
      <c r="CH491" s="75"/>
      <c r="CI491" s="75"/>
      <c r="CJ491" s="75"/>
      <c r="CK491" s="75"/>
      <c r="CL491" s="75"/>
      <c r="CM491" s="75"/>
      <c r="CN491" s="75"/>
      <c r="CO491" s="75"/>
      <c r="CP491" s="75"/>
      <c r="CQ491" s="75"/>
      <c r="CR491" s="75"/>
      <c r="CS491" s="75"/>
      <c r="CT491" s="75"/>
      <c r="CU491" s="75"/>
      <c r="CV491" s="75"/>
      <c r="CW491" s="75"/>
      <c r="CX491" s="75"/>
      <c r="CY491" s="75"/>
      <c r="CZ491" s="75"/>
      <c r="DA491" s="75"/>
      <c r="DB491" s="75"/>
      <c r="DC491" s="75"/>
      <c r="DD491" s="75"/>
      <c r="DE491" s="75"/>
      <c r="DF491" s="75"/>
      <c r="DG491" s="75"/>
      <c r="DH491" s="75"/>
      <c r="DI491" s="75"/>
      <c r="DJ491" s="75"/>
      <c r="DK491" s="75"/>
      <c r="DL491" s="75"/>
      <c r="DM491" s="75"/>
      <c r="DN491" s="75"/>
      <c r="DO491" s="75"/>
      <c r="DP491" s="75"/>
      <c r="DQ491" s="75"/>
      <c r="DR491" s="75"/>
      <c r="DS491" s="75"/>
      <c r="DT491" s="75"/>
      <c r="DU491" s="75"/>
      <c r="DV491" s="75"/>
      <c r="DW491" s="75"/>
      <c r="DX491" s="75"/>
      <c r="DY491" s="75"/>
      <c r="DZ491" s="75"/>
      <c r="EA491" s="75"/>
      <c r="EB491" s="75"/>
      <c r="EC491" s="75"/>
      <c r="ED491" s="75"/>
      <c r="EE491" s="75"/>
      <c r="EF491" s="75"/>
      <c r="EG491" s="75"/>
      <c r="EH491" s="75"/>
      <c r="EI491" s="75"/>
      <c r="EJ491" s="75"/>
      <c r="EK491" s="75"/>
      <c r="EL491" s="75"/>
      <c r="EM491" s="75"/>
      <c r="EN491" s="75"/>
      <c r="EO491" s="75"/>
      <c r="EP491" s="75"/>
      <c r="EQ491" s="75"/>
      <c r="ER491" s="75"/>
      <c r="ES491" s="75"/>
      <c r="ET491" s="75"/>
      <c r="EU491" s="75"/>
      <c r="EV491" s="75"/>
      <c r="EW491" s="75"/>
      <c r="EX491" s="75"/>
      <c r="EY491" s="75"/>
      <c r="EZ491" s="75"/>
      <c r="FA491" s="75"/>
      <c r="FB491" s="75"/>
      <c r="FC491" s="75"/>
      <c r="FD491" s="75"/>
      <c r="FE491" s="75"/>
      <c r="FF491" s="75"/>
      <c r="FG491" s="75"/>
      <c r="FH491" s="75"/>
      <c r="FI491" s="75"/>
      <c r="FJ491" s="75"/>
      <c r="FK491" s="75"/>
      <c r="FL491" s="75"/>
      <c r="FM491" s="75"/>
      <c r="FN491" s="75"/>
      <c r="FO491" s="75"/>
      <c r="FP491" s="75"/>
      <c r="FQ491" s="75"/>
      <c r="FR491" s="75"/>
    </row>
    <row r="492" spans="1:174" s="23" customFormat="1" ht="67.95" customHeight="1" outlineLevel="2">
      <c r="A492" s="50"/>
      <c r="B492" s="29"/>
      <c r="C492" s="54" t="s">
        <v>780</v>
      </c>
      <c r="D492" s="51" t="s">
        <v>781</v>
      </c>
      <c r="E492" s="24" t="s">
        <v>14</v>
      </c>
      <c r="F492" s="30">
        <v>1172</v>
      </c>
      <c r="G492" s="28" t="s">
        <v>14</v>
      </c>
      <c r="H492" s="31">
        <v>1136.8</v>
      </c>
      <c r="I492" s="28" t="s">
        <v>14</v>
      </c>
      <c r="J492" s="31">
        <v>1113.4000000000001</v>
      </c>
      <c r="K492" s="28" t="s">
        <v>14</v>
      </c>
      <c r="L492" s="31">
        <v>1090</v>
      </c>
      <c r="M492" s="64" t="s">
        <v>1191</v>
      </c>
      <c r="N492" s="37"/>
      <c r="O492" s="74">
        <f t="shared" si="6"/>
        <v>0</v>
      </c>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c r="AU492" s="75"/>
      <c r="AV492" s="75"/>
      <c r="AW492" s="75"/>
      <c r="AX492" s="75"/>
      <c r="AY492" s="75"/>
      <c r="AZ492" s="75"/>
      <c r="BA492" s="75"/>
      <c r="BB492" s="75"/>
      <c r="BC492" s="75"/>
      <c r="BD492" s="75"/>
      <c r="BE492" s="75"/>
      <c r="BF492" s="75"/>
      <c r="BG492" s="75"/>
      <c r="BH492" s="75"/>
      <c r="BI492" s="75"/>
      <c r="BJ492" s="75"/>
      <c r="BK492" s="75"/>
      <c r="BL492" s="75"/>
      <c r="BM492" s="75"/>
      <c r="BN492" s="75"/>
      <c r="BO492" s="75"/>
      <c r="BP492" s="75"/>
      <c r="BQ492" s="75"/>
      <c r="BR492" s="75"/>
      <c r="BS492" s="75"/>
      <c r="BT492" s="75"/>
      <c r="BU492" s="75"/>
      <c r="BV492" s="75"/>
      <c r="BW492" s="75"/>
      <c r="BX492" s="75"/>
      <c r="BY492" s="75"/>
      <c r="BZ492" s="75"/>
      <c r="CA492" s="75"/>
      <c r="CB492" s="75"/>
      <c r="CC492" s="75"/>
      <c r="CD492" s="75"/>
      <c r="CE492" s="75"/>
      <c r="CF492" s="75"/>
      <c r="CG492" s="75"/>
      <c r="CH492" s="75"/>
      <c r="CI492" s="75"/>
      <c r="CJ492" s="75"/>
      <c r="CK492" s="75"/>
      <c r="CL492" s="75"/>
      <c r="CM492" s="75"/>
      <c r="CN492" s="75"/>
      <c r="CO492" s="75"/>
      <c r="CP492" s="75"/>
      <c r="CQ492" s="75"/>
      <c r="CR492" s="75"/>
      <c r="CS492" s="75"/>
      <c r="CT492" s="75"/>
      <c r="CU492" s="75"/>
      <c r="CV492" s="75"/>
      <c r="CW492" s="75"/>
      <c r="CX492" s="75"/>
      <c r="CY492" s="75"/>
      <c r="CZ492" s="75"/>
      <c r="DA492" s="75"/>
      <c r="DB492" s="75"/>
      <c r="DC492" s="75"/>
      <c r="DD492" s="75"/>
      <c r="DE492" s="75"/>
      <c r="DF492" s="75"/>
      <c r="DG492" s="75"/>
      <c r="DH492" s="75"/>
      <c r="DI492" s="75"/>
      <c r="DJ492" s="75"/>
      <c r="DK492" s="75"/>
      <c r="DL492" s="75"/>
      <c r="DM492" s="75"/>
      <c r="DN492" s="75"/>
      <c r="DO492" s="75"/>
      <c r="DP492" s="75"/>
      <c r="DQ492" s="75"/>
      <c r="DR492" s="75"/>
      <c r="DS492" s="75"/>
      <c r="DT492" s="75"/>
      <c r="DU492" s="75"/>
      <c r="DV492" s="75"/>
      <c r="DW492" s="75"/>
      <c r="DX492" s="75"/>
      <c r="DY492" s="75"/>
      <c r="DZ492" s="75"/>
      <c r="EA492" s="75"/>
      <c r="EB492" s="75"/>
      <c r="EC492" s="75"/>
      <c r="ED492" s="75"/>
      <c r="EE492" s="75"/>
      <c r="EF492" s="75"/>
      <c r="EG492" s="75"/>
      <c r="EH492" s="75"/>
      <c r="EI492" s="75"/>
      <c r="EJ492" s="75"/>
      <c r="EK492" s="75"/>
      <c r="EL492" s="75"/>
      <c r="EM492" s="75"/>
      <c r="EN492" s="75"/>
      <c r="EO492" s="75"/>
      <c r="EP492" s="75"/>
      <c r="EQ492" s="75"/>
      <c r="ER492" s="75"/>
      <c r="ES492" s="75"/>
      <c r="ET492" s="75"/>
      <c r="EU492" s="75"/>
      <c r="EV492" s="75"/>
      <c r="EW492" s="75"/>
      <c r="EX492" s="75"/>
      <c r="EY492" s="75"/>
      <c r="EZ492" s="75"/>
      <c r="FA492" s="75"/>
      <c r="FB492" s="75"/>
      <c r="FC492" s="75"/>
      <c r="FD492" s="75"/>
      <c r="FE492" s="75"/>
      <c r="FF492" s="75"/>
      <c r="FG492" s="75"/>
      <c r="FH492" s="75"/>
      <c r="FI492" s="75"/>
      <c r="FJ492" s="75"/>
      <c r="FK492" s="75"/>
      <c r="FL492" s="75"/>
      <c r="FM492" s="75"/>
      <c r="FN492" s="75"/>
      <c r="FO492" s="75"/>
      <c r="FP492" s="75"/>
      <c r="FQ492" s="75"/>
      <c r="FR492" s="75"/>
    </row>
    <row r="493" spans="1:174" s="23" customFormat="1" ht="67.95" customHeight="1" outlineLevel="2">
      <c r="A493" s="50"/>
      <c r="B493" s="29"/>
      <c r="C493" s="54" t="s">
        <v>782</v>
      </c>
      <c r="D493" s="51" t="s">
        <v>783</v>
      </c>
      <c r="E493" s="24" t="s">
        <v>14</v>
      </c>
      <c r="F493" s="32">
        <v>925</v>
      </c>
      <c r="G493" s="28" t="s">
        <v>14</v>
      </c>
      <c r="H493" s="33">
        <v>897.3</v>
      </c>
      <c r="I493" s="28" t="s">
        <v>14</v>
      </c>
      <c r="J493" s="33">
        <v>878.8</v>
      </c>
      <c r="K493" s="28" t="s">
        <v>14</v>
      </c>
      <c r="L493" s="33">
        <v>860.3</v>
      </c>
      <c r="M493" s="64" t="s">
        <v>1252</v>
      </c>
      <c r="N493" s="37"/>
      <c r="O493" s="74">
        <f t="shared" si="6"/>
        <v>0</v>
      </c>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c r="AU493" s="75"/>
      <c r="AV493" s="75"/>
      <c r="AW493" s="75"/>
      <c r="AX493" s="75"/>
      <c r="AY493" s="75"/>
      <c r="AZ493" s="75"/>
      <c r="BA493" s="75"/>
      <c r="BB493" s="75"/>
      <c r="BC493" s="75"/>
      <c r="BD493" s="75"/>
      <c r="BE493" s="75"/>
      <c r="BF493" s="75"/>
      <c r="BG493" s="75"/>
      <c r="BH493" s="75"/>
      <c r="BI493" s="75"/>
      <c r="BJ493" s="75"/>
      <c r="BK493" s="75"/>
      <c r="BL493" s="75"/>
      <c r="BM493" s="75"/>
      <c r="BN493" s="75"/>
      <c r="BO493" s="75"/>
      <c r="BP493" s="75"/>
      <c r="BQ493" s="75"/>
      <c r="BR493" s="75"/>
      <c r="BS493" s="75"/>
      <c r="BT493" s="75"/>
      <c r="BU493" s="75"/>
      <c r="BV493" s="75"/>
      <c r="BW493" s="75"/>
      <c r="BX493" s="75"/>
      <c r="BY493" s="75"/>
      <c r="BZ493" s="75"/>
      <c r="CA493" s="75"/>
      <c r="CB493" s="75"/>
      <c r="CC493" s="75"/>
      <c r="CD493" s="75"/>
      <c r="CE493" s="75"/>
      <c r="CF493" s="75"/>
      <c r="CG493" s="75"/>
      <c r="CH493" s="75"/>
      <c r="CI493" s="75"/>
      <c r="CJ493" s="75"/>
      <c r="CK493" s="75"/>
      <c r="CL493" s="75"/>
      <c r="CM493" s="75"/>
      <c r="CN493" s="75"/>
      <c r="CO493" s="75"/>
      <c r="CP493" s="75"/>
      <c r="CQ493" s="75"/>
      <c r="CR493" s="75"/>
      <c r="CS493" s="75"/>
      <c r="CT493" s="75"/>
      <c r="CU493" s="75"/>
      <c r="CV493" s="75"/>
      <c r="CW493" s="75"/>
      <c r="CX493" s="75"/>
      <c r="CY493" s="75"/>
      <c r="CZ493" s="75"/>
      <c r="DA493" s="75"/>
      <c r="DB493" s="75"/>
      <c r="DC493" s="75"/>
      <c r="DD493" s="75"/>
      <c r="DE493" s="75"/>
      <c r="DF493" s="75"/>
      <c r="DG493" s="75"/>
      <c r="DH493" s="75"/>
      <c r="DI493" s="75"/>
      <c r="DJ493" s="75"/>
      <c r="DK493" s="75"/>
      <c r="DL493" s="75"/>
      <c r="DM493" s="75"/>
      <c r="DN493" s="75"/>
      <c r="DO493" s="75"/>
      <c r="DP493" s="75"/>
      <c r="DQ493" s="75"/>
      <c r="DR493" s="75"/>
      <c r="DS493" s="75"/>
      <c r="DT493" s="75"/>
      <c r="DU493" s="75"/>
      <c r="DV493" s="75"/>
      <c r="DW493" s="75"/>
      <c r="DX493" s="75"/>
      <c r="DY493" s="75"/>
      <c r="DZ493" s="75"/>
      <c r="EA493" s="75"/>
      <c r="EB493" s="75"/>
      <c r="EC493" s="75"/>
      <c r="ED493" s="75"/>
      <c r="EE493" s="75"/>
      <c r="EF493" s="75"/>
      <c r="EG493" s="75"/>
      <c r="EH493" s="75"/>
      <c r="EI493" s="75"/>
      <c r="EJ493" s="75"/>
      <c r="EK493" s="75"/>
      <c r="EL493" s="75"/>
      <c r="EM493" s="75"/>
      <c r="EN493" s="75"/>
      <c r="EO493" s="75"/>
      <c r="EP493" s="75"/>
      <c r="EQ493" s="75"/>
      <c r="ER493" s="75"/>
      <c r="ES493" s="75"/>
      <c r="ET493" s="75"/>
      <c r="EU493" s="75"/>
      <c r="EV493" s="75"/>
      <c r="EW493" s="75"/>
      <c r="EX493" s="75"/>
      <c r="EY493" s="75"/>
      <c r="EZ493" s="75"/>
      <c r="FA493" s="75"/>
      <c r="FB493" s="75"/>
      <c r="FC493" s="75"/>
      <c r="FD493" s="75"/>
      <c r="FE493" s="75"/>
      <c r="FF493" s="75"/>
      <c r="FG493" s="75"/>
      <c r="FH493" s="75"/>
      <c r="FI493" s="75"/>
      <c r="FJ493" s="75"/>
      <c r="FK493" s="75"/>
      <c r="FL493" s="75"/>
      <c r="FM493" s="75"/>
      <c r="FN493" s="75"/>
      <c r="FO493" s="75"/>
      <c r="FP493" s="75"/>
      <c r="FQ493" s="75"/>
      <c r="FR493" s="75"/>
    </row>
    <row r="494" spans="1:174" s="23" customFormat="1" ht="67.95" customHeight="1" outlineLevel="2">
      <c r="A494" s="50"/>
      <c r="B494" s="29"/>
      <c r="C494" s="54" t="s">
        <v>784</v>
      </c>
      <c r="D494" s="51" t="s">
        <v>785</v>
      </c>
      <c r="E494" s="24" t="s">
        <v>14</v>
      </c>
      <c r="F494" s="32">
        <v>925</v>
      </c>
      <c r="G494" s="28" t="s">
        <v>14</v>
      </c>
      <c r="H494" s="33">
        <v>897.3</v>
      </c>
      <c r="I494" s="28" t="s">
        <v>14</v>
      </c>
      <c r="J494" s="33">
        <v>878.8</v>
      </c>
      <c r="K494" s="28" t="s">
        <v>14</v>
      </c>
      <c r="L494" s="33">
        <v>860.3</v>
      </c>
      <c r="M494" s="64" t="s">
        <v>1159</v>
      </c>
      <c r="N494" s="37"/>
      <c r="O494" s="74">
        <f t="shared" si="6"/>
        <v>0</v>
      </c>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row>
    <row r="495" spans="1:174" s="23" customFormat="1" ht="67.95" customHeight="1" outlineLevel="2">
      <c r="A495" s="50"/>
      <c r="B495" s="29"/>
      <c r="C495" s="54" t="s">
        <v>786</v>
      </c>
      <c r="D495" s="51" t="s">
        <v>787</v>
      </c>
      <c r="E495" s="24" t="s">
        <v>14</v>
      </c>
      <c r="F495" s="32">
        <v>925</v>
      </c>
      <c r="G495" s="28" t="s">
        <v>14</v>
      </c>
      <c r="H495" s="33">
        <v>897.3</v>
      </c>
      <c r="I495" s="28" t="s">
        <v>14</v>
      </c>
      <c r="J495" s="33">
        <v>878.8</v>
      </c>
      <c r="K495" s="28" t="s">
        <v>14</v>
      </c>
      <c r="L495" s="33">
        <v>860.3</v>
      </c>
      <c r="M495" s="64" t="s">
        <v>1253</v>
      </c>
      <c r="N495" s="37"/>
      <c r="O495" s="74">
        <f t="shared" si="6"/>
        <v>0</v>
      </c>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c r="AU495" s="75"/>
      <c r="AV495" s="75"/>
      <c r="AW495" s="75"/>
      <c r="AX495" s="75"/>
      <c r="AY495" s="75"/>
      <c r="AZ495" s="75"/>
      <c r="BA495" s="75"/>
      <c r="BB495" s="75"/>
      <c r="BC495" s="75"/>
      <c r="BD495" s="75"/>
      <c r="BE495" s="75"/>
      <c r="BF495" s="75"/>
      <c r="BG495" s="75"/>
      <c r="BH495" s="75"/>
      <c r="BI495" s="75"/>
      <c r="BJ495" s="75"/>
      <c r="BK495" s="75"/>
      <c r="BL495" s="75"/>
      <c r="BM495" s="75"/>
      <c r="BN495" s="75"/>
      <c r="BO495" s="75"/>
      <c r="BP495" s="75"/>
      <c r="BQ495" s="75"/>
      <c r="BR495" s="75"/>
      <c r="BS495" s="75"/>
      <c r="BT495" s="75"/>
      <c r="BU495" s="75"/>
      <c r="BV495" s="75"/>
      <c r="BW495" s="75"/>
      <c r="BX495" s="75"/>
      <c r="BY495" s="75"/>
      <c r="BZ495" s="75"/>
      <c r="CA495" s="75"/>
      <c r="CB495" s="75"/>
      <c r="CC495" s="75"/>
      <c r="CD495" s="75"/>
      <c r="CE495" s="75"/>
      <c r="CF495" s="75"/>
      <c r="CG495" s="75"/>
      <c r="CH495" s="75"/>
      <c r="CI495" s="75"/>
      <c r="CJ495" s="75"/>
      <c r="CK495" s="75"/>
      <c r="CL495" s="75"/>
      <c r="CM495" s="75"/>
      <c r="CN495" s="75"/>
      <c r="CO495" s="75"/>
      <c r="CP495" s="75"/>
      <c r="CQ495" s="75"/>
      <c r="CR495" s="75"/>
      <c r="CS495" s="75"/>
      <c r="CT495" s="75"/>
      <c r="CU495" s="75"/>
      <c r="CV495" s="75"/>
      <c r="CW495" s="75"/>
      <c r="CX495" s="75"/>
      <c r="CY495" s="75"/>
      <c r="CZ495" s="75"/>
      <c r="DA495" s="75"/>
      <c r="DB495" s="75"/>
      <c r="DC495" s="75"/>
      <c r="DD495" s="75"/>
      <c r="DE495" s="75"/>
      <c r="DF495" s="75"/>
      <c r="DG495" s="75"/>
      <c r="DH495" s="75"/>
      <c r="DI495" s="75"/>
      <c r="DJ495" s="75"/>
      <c r="DK495" s="75"/>
      <c r="DL495" s="75"/>
      <c r="DM495" s="75"/>
      <c r="DN495" s="75"/>
      <c r="DO495" s="75"/>
      <c r="DP495" s="75"/>
      <c r="DQ495" s="75"/>
      <c r="DR495" s="75"/>
      <c r="DS495" s="75"/>
      <c r="DT495" s="75"/>
      <c r="DU495" s="75"/>
      <c r="DV495" s="75"/>
      <c r="DW495" s="75"/>
      <c r="DX495" s="75"/>
      <c r="DY495" s="75"/>
      <c r="DZ495" s="75"/>
      <c r="EA495" s="75"/>
      <c r="EB495" s="75"/>
      <c r="EC495" s="75"/>
      <c r="ED495" s="75"/>
      <c r="EE495" s="75"/>
      <c r="EF495" s="75"/>
      <c r="EG495" s="75"/>
      <c r="EH495" s="75"/>
      <c r="EI495" s="75"/>
      <c r="EJ495" s="75"/>
      <c r="EK495" s="75"/>
      <c r="EL495" s="75"/>
      <c r="EM495" s="75"/>
      <c r="EN495" s="75"/>
      <c r="EO495" s="75"/>
      <c r="EP495" s="75"/>
      <c r="EQ495" s="75"/>
      <c r="ER495" s="75"/>
      <c r="ES495" s="75"/>
      <c r="ET495" s="75"/>
      <c r="EU495" s="75"/>
      <c r="EV495" s="75"/>
      <c r="EW495" s="75"/>
      <c r="EX495" s="75"/>
      <c r="EY495" s="75"/>
      <c r="EZ495" s="75"/>
      <c r="FA495" s="75"/>
      <c r="FB495" s="75"/>
      <c r="FC495" s="75"/>
      <c r="FD495" s="75"/>
      <c r="FE495" s="75"/>
      <c r="FF495" s="75"/>
      <c r="FG495" s="75"/>
      <c r="FH495" s="75"/>
      <c r="FI495" s="75"/>
      <c r="FJ495" s="75"/>
      <c r="FK495" s="75"/>
      <c r="FL495" s="75"/>
      <c r="FM495" s="75"/>
      <c r="FN495" s="75"/>
      <c r="FO495" s="75"/>
      <c r="FP495" s="75"/>
      <c r="FQ495" s="75"/>
      <c r="FR495" s="75"/>
    </row>
    <row r="496" spans="1:174" s="43" customFormat="1" ht="16.05" customHeight="1" outlineLevel="1">
      <c r="A496" s="65"/>
      <c r="B496" s="38" t="s">
        <v>788</v>
      </c>
      <c r="C496" s="66"/>
      <c r="D496" s="67"/>
      <c r="E496" s="39"/>
      <c r="F496" s="40"/>
      <c r="G496" s="41"/>
      <c r="H496" s="41"/>
      <c r="I496" s="41"/>
      <c r="J496" s="41"/>
      <c r="K496" s="41"/>
      <c r="L496" s="41"/>
      <c r="M496" s="68"/>
      <c r="N496" s="42"/>
      <c r="O496" s="74">
        <f t="shared" si="6"/>
        <v>0</v>
      </c>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3"/>
      <c r="DV496" s="73"/>
      <c r="DW496" s="73"/>
      <c r="DX496" s="73"/>
      <c r="DY496" s="73"/>
      <c r="DZ496" s="73"/>
      <c r="EA496" s="73"/>
      <c r="EB496" s="73"/>
      <c r="EC496" s="73"/>
      <c r="ED496" s="73"/>
      <c r="EE496" s="73"/>
      <c r="EF496" s="73"/>
      <c r="EG496" s="73"/>
      <c r="EH496" s="73"/>
      <c r="EI496" s="73"/>
      <c r="EJ496" s="73"/>
      <c r="EK496" s="73"/>
      <c r="EL496" s="73"/>
      <c r="EM496" s="73"/>
      <c r="EN496" s="73"/>
      <c r="EO496" s="73"/>
      <c r="EP496" s="73"/>
      <c r="EQ496" s="73"/>
      <c r="ER496" s="73"/>
      <c r="ES496" s="73"/>
      <c r="ET496" s="73"/>
      <c r="EU496" s="73"/>
      <c r="EV496" s="73"/>
      <c r="EW496" s="73"/>
      <c r="EX496" s="73"/>
      <c r="EY496" s="73"/>
      <c r="EZ496" s="73"/>
      <c r="FA496" s="73"/>
      <c r="FB496" s="73"/>
      <c r="FC496" s="73"/>
      <c r="FD496" s="73"/>
      <c r="FE496" s="73"/>
      <c r="FF496" s="73"/>
      <c r="FG496" s="73"/>
      <c r="FH496" s="73"/>
      <c r="FI496" s="73"/>
      <c r="FJ496" s="73"/>
      <c r="FK496" s="73"/>
      <c r="FL496" s="73"/>
      <c r="FM496" s="73"/>
      <c r="FN496" s="73"/>
      <c r="FO496" s="73"/>
      <c r="FP496" s="73"/>
      <c r="FQ496" s="73"/>
      <c r="FR496" s="73"/>
    </row>
    <row r="497" spans="1:174" s="23" customFormat="1" ht="67.95" customHeight="1" outlineLevel="2">
      <c r="A497" s="50"/>
      <c r="B497" s="29"/>
      <c r="C497" s="54" t="s">
        <v>789</v>
      </c>
      <c r="D497" s="51" t="s">
        <v>790</v>
      </c>
      <c r="E497" s="24" t="s">
        <v>14</v>
      </c>
      <c r="F497" s="32">
        <v>420</v>
      </c>
      <c r="G497" s="28" t="s">
        <v>14</v>
      </c>
      <c r="H497" s="33">
        <v>407.4</v>
      </c>
      <c r="I497" s="28" t="s">
        <v>14</v>
      </c>
      <c r="J497" s="33">
        <v>399</v>
      </c>
      <c r="K497" s="28" t="s">
        <v>14</v>
      </c>
      <c r="L497" s="33">
        <v>390.6</v>
      </c>
      <c r="M497" s="64"/>
      <c r="N497" s="37"/>
      <c r="O497" s="74">
        <f t="shared" si="6"/>
        <v>0</v>
      </c>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c r="AU497" s="75"/>
      <c r="AV497" s="75"/>
      <c r="AW497" s="75"/>
      <c r="AX497" s="75"/>
      <c r="AY497" s="75"/>
      <c r="AZ497" s="75"/>
      <c r="BA497" s="75"/>
      <c r="BB497" s="75"/>
      <c r="BC497" s="75"/>
      <c r="BD497" s="75"/>
      <c r="BE497" s="75"/>
      <c r="BF497" s="75"/>
      <c r="BG497" s="75"/>
      <c r="BH497" s="75"/>
      <c r="BI497" s="75"/>
      <c r="BJ497" s="75"/>
      <c r="BK497" s="75"/>
      <c r="BL497" s="75"/>
      <c r="BM497" s="75"/>
      <c r="BN497" s="75"/>
      <c r="BO497" s="75"/>
      <c r="BP497" s="75"/>
      <c r="BQ497" s="75"/>
      <c r="BR497" s="75"/>
      <c r="BS497" s="75"/>
      <c r="BT497" s="75"/>
      <c r="BU497" s="75"/>
      <c r="BV497" s="75"/>
      <c r="BW497" s="75"/>
      <c r="BX497" s="75"/>
      <c r="BY497" s="75"/>
      <c r="BZ497" s="75"/>
      <c r="CA497" s="75"/>
      <c r="CB497" s="75"/>
      <c r="CC497" s="75"/>
      <c r="CD497" s="75"/>
      <c r="CE497" s="75"/>
      <c r="CF497" s="75"/>
      <c r="CG497" s="75"/>
      <c r="CH497" s="75"/>
      <c r="CI497" s="75"/>
      <c r="CJ497" s="75"/>
      <c r="CK497" s="75"/>
      <c r="CL497" s="75"/>
      <c r="CM497" s="75"/>
      <c r="CN497" s="75"/>
      <c r="CO497" s="75"/>
      <c r="CP497" s="75"/>
      <c r="CQ497" s="75"/>
      <c r="CR497" s="75"/>
      <c r="CS497" s="75"/>
      <c r="CT497" s="75"/>
      <c r="CU497" s="75"/>
      <c r="CV497" s="75"/>
      <c r="CW497" s="75"/>
      <c r="CX497" s="75"/>
      <c r="CY497" s="75"/>
      <c r="CZ497" s="75"/>
      <c r="DA497" s="75"/>
      <c r="DB497" s="75"/>
      <c r="DC497" s="75"/>
      <c r="DD497" s="75"/>
      <c r="DE497" s="75"/>
      <c r="DF497" s="75"/>
      <c r="DG497" s="75"/>
      <c r="DH497" s="75"/>
      <c r="DI497" s="75"/>
      <c r="DJ497" s="75"/>
      <c r="DK497" s="75"/>
      <c r="DL497" s="75"/>
      <c r="DM497" s="75"/>
      <c r="DN497" s="75"/>
      <c r="DO497" s="75"/>
      <c r="DP497" s="75"/>
      <c r="DQ497" s="75"/>
      <c r="DR497" s="75"/>
      <c r="DS497" s="75"/>
      <c r="DT497" s="75"/>
      <c r="DU497" s="75"/>
      <c r="DV497" s="75"/>
      <c r="DW497" s="75"/>
      <c r="DX497" s="75"/>
      <c r="DY497" s="75"/>
      <c r="DZ497" s="75"/>
      <c r="EA497" s="75"/>
      <c r="EB497" s="75"/>
      <c r="EC497" s="75"/>
      <c r="ED497" s="75"/>
      <c r="EE497" s="75"/>
      <c r="EF497" s="75"/>
      <c r="EG497" s="75"/>
      <c r="EH497" s="75"/>
      <c r="EI497" s="75"/>
      <c r="EJ497" s="75"/>
      <c r="EK497" s="75"/>
      <c r="EL497" s="75"/>
      <c r="EM497" s="75"/>
      <c r="EN497" s="75"/>
      <c r="EO497" s="75"/>
      <c r="EP497" s="75"/>
      <c r="EQ497" s="75"/>
      <c r="ER497" s="75"/>
      <c r="ES497" s="75"/>
      <c r="ET497" s="75"/>
      <c r="EU497" s="75"/>
      <c r="EV497" s="75"/>
      <c r="EW497" s="75"/>
      <c r="EX497" s="75"/>
      <c r="EY497" s="75"/>
      <c r="EZ497" s="75"/>
      <c r="FA497" s="75"/>
      <c r="FB497" s="75"/>
      <c r="FC497" s="75"/>
      <c r="FD497" s="75"/>
      <c r="FE497" s="75"/>
      <c r="FF497" s="75"/>
      <c r="FG497" s="75"/>
      <c r="FH497" s="75"/>
      <c r="FI497" s="75"/>
      <c r="FJ497" s="75"/>
      <c r="FK497" s="75"/>
      <c r="FL497" s="75"/>
      <c r="FM497" s="75"/>
      <c r="FN497" s="75"/>
      <c r="FO497" s="75"/>
      <c r="FP497" s="75"/>
      <c r="FQ497" s="75"/>
      <c r="FR497" s="75"/>
    </row>
    <row r="498" spans="1:174" s="43" customFormat="1" ht="16.05" customHeight="1" outlineLevel="1">
      <c r="A498" s="65"/>
      <c r="B498" s="38" t="s">
        <v>791</v>
      </c>
      <c r="C498" s="66"/>
      <c r="D498" s="67"/>
      <c r="E498" s="39"/>
      <c r="F498" s="40"/>
      <c r="G498" s="41"/>
      <c r="H498" s="41"/>
      <c r="I498" s="41"/>
      <c r="J498" s="41"/>
      <c r="K498" s="41"/>
      <c r="L498" s="41"/>
      <c r="M498" s="68"/>
      <c r="N498" s="42"/>
      <c r="O498" s="74">
        <f t="shared" si="6"/>
        <v>0</v>
      </c>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c r="AM498" s="73"/>
      <c r="AN498" s="73"/>
      <c r="AO498" s="73"/>
      <c r="AP498" s="73"/>
      <c r="AQ498" s="73"/>
      <c r="AR498" s="73"/>
      <c r="AS498" s="73"/>
      <c r="AT498" s="73"/>
      <c r="AU498" s="73"/>
      <c r="AV498" s="73"/>
      <c r="AW498" s="73"/>
      <c r="AX498" s="73"/>
      <c r="AY498" s="73"/>
      <c r="AZ498" s="73"/>
      <c r="BA498" s="73"/>
      <c r="BB498" s="73"/>
      <c r="BC498" s="73"/>
      <c r="BD498" s="73"/>
      <c r="BE498" s="73"/>
      <c r="BF498" s="73"/>
      <c r="BG498" s="73"/>
      <c r="BH498" s="73"/>
      <c r="BI498" s="73"/>
      <c r="BJ498" s="73"/>
      <c r="BK498" s="73"/>
      <c r="BL498" s="73"/>
      <c r="BM498" s="73"/>
      <c r="BN498" s="73"/>
      <c r="BO498" s="73"/>
      <c r="BP498" s="73"/>
      <c r="BQ498" s="73"/>
      <c r="BR498" s="73"/>
      <c r="BS498" s="73"/>
      <c r="BT498" s="73"/>
      <c r="BU498" s="73"/>
      <c r="BV498" s="73"/>
      <c r="BW498" s="73"/>
      <c r="BX498" s="73"/>
      <c r="BY498" s="73"/>
      <c r="BZ498" s="73"/>
      <c r="CA498" s="73"/>
      <c r="CB498" s="73"/>
      <c r="CC498" s="73"/>
      <c r="CD498" s="73"/>
      <c r="CE498" s="73"/>
      <c r="CF498" s="73"/>
      <c r="CG498" s="73"/>
      <c r="CH498" s="73"/>
      <c r="CI498" s="73"/>
      <c r="CJ498" s="73"/>
      <c r="CK498" s="73"/>
      <c r="CL498" s="73"/>
      <c r="CM498" s="73"/>
      <c r="CN498" s="73"/>
      <c r="CO498" s="73"/>
      <c r="CP498" s="73"/>
      <c r="CQ498" s="73"/>
      <c r="CR498" s="73"/>
      <c r="CS498" s="73"/>
      <c r="CT498" s="73"/>
      <c r="CU498" s="73"/>
      <c r="CV498" s="73"/>
      <c r="CW498" s="73"/>
      <c r="CX498" s="73"/>
      <c r="CY498" s="73"/>
      <c r="CZ498" s="73"/>
      <c r="DA498" s="73"/>
      <c r="DB498" s="73"/>
      <c r="DC498" s="73"/>
      <c r="DD498" s="73"/>
      <c r="DE498" s="73"/>
      <c r="DF498" s="73"/>
      <c r="DG498" s="73"/>
      <c r="DH498" s="73"/>
      <c r="DI498" s="73"/>
      <c r="DJ498" s="73"/>
      <c r="DK498" s="73"/>
      <c r="DL498" s="73"/>
      <c r="DM498" s="73"/>
      <c r="DN498" s="73"/>
      <c r="DO498" s="73"/>
      <c r="DP498" s="73"/>
      <c r="DQ498" s="73"/>
      <c r="DR498" s="73"/>
      <c r="DS498" s="73"/>
      <c r="DT498" s="73"/>
      <c r="DU498" s="73"/>
      <c r="DV498" s="73"/>
      <c r="DW498" s="73"/>
      <c r="DX498" s="73"/>
      <c r="DY498" s="73"/>
      <c r="DZ498" s="73"/>
      <c r="EA498" s="73"/>
      <c r="EB498" s="73"/>
      <c r="EC498" s="73"/>
      <c r="ED498" s="73"/>
      <c r="EE498" s="73"/>
      <c r="EF498" s="73"/>
      <c r="EG498" s="73"/>
      <c r="EH498" s="73"/>
      <c r="EI498" s="73"/>
      <c r="EJ498" s="73"/>
      <c r="EK498" s="73"/>
      <c r="EL498" s="73"/>
      <c r="EM498" s="73"/>
      <c r="EN498" s="73"/>
      <c r="EO498" s="73"/>
      <c r="EP498" s="73"/>
      <c r="EQ498" s="73"/>
      <c r="ER498" s="73"/>
      <c r="ES498" s="73"/>
      <c r="ET498" s="73"/>
      <c r="EU498" s="73"/>
      <c r="EV498" s="73"/>
      <c r="EW498" s="73"/>
      <c r="EX498" s="73"/>
      <c r="EY498" s="73"/>
      <c r="EZ498" s="73"/>
      <c r="FA498" s="73"/>
      <c r="FB498" s="73"/>
      <c r="FC498" s="73"/>
      <c r="FD498" s="73"/>
      <c r="FE498" s="73"/>
      <c r="FF498" s="73"/>
      <c r="FG498" s="73"/>
      <c r="FH498" s="73"/>
      <c r="FI498" s="73"/>
      <c r="FJ498" s="73"/>
      <c r="FK498" s="73"/>
      <c r="FL498" s="73"/>
      <c r="FM498" s="73"/>
      <c r="FN498" s="73"/>
      <c r="FO498" s="73"/>
      <c r="FP498" s="73"/>
      <c r="FQ498" s="73"/>
      <c r="FR498" s="73"/>
    </row>
    <row r="499" spans="1:174" s="23" customFormat="1" ht="67.95" customHeight="1" outlineLevel="2">
      <c r="A499" s="50"/>
      <c r="B499" s="29"/>
      <c r="C499" s="54" t="s">
        <v>792</v>
      </c>
      <c r="D499" s="51"/>
      <c r="E499" s="24" t="s">
        <v>14</v>
      </c>
      <c r="F499" s="32">
        <v>214</v>
      </c>
      <c r="G499" s="28" t="s">
        <v>14</v>
      </c>
      <c r="H499" s="33">
        <v>207.6</v>
      </c>
      <c r="I499" s="28" t="s">
        <v>14</v>
      </c>
      <c r="J499" s="33">
        <v>203.3</v>
      </c>
      <c r="K499" s="28" t="s">
        <v>14</v>
      </c>
      <c r="L499" s="33">
        <v>199.1</v>
      </c>
      <c r="M499" s="64"/>
      <c r="N499" s="37"/>
      <c r="O499" s="74">
        <f t="shared" si="6"/>
        <v>0</v>
      </c>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c r="AU499" s="75"/>
      <c r="AV499" s="75"/>
      <c r="AW499" s="75"/>
      <c r="AX499" s="75"/>
      <c r="AY499" s="75"/>
      <c r="AZ499" s="75"/>
      <c r="BA499" s="75"/>
      <c r="BB499" s="75"/>
      <c r="BC499" s="75"/>
      <c r="BD499" s="75"/>
      <c r="BE499" s="75"/>
      <c r="BF499" s="75"/>
      <c r="BG499" s="75"/>
      <c r="BH499" s="75"/>
      <c r="BI499" s="75"/>
      <c r="BJ499" s="75"/>
      <c r="BK499" s="75"/>
      <c r="BL499" s="75"/>
      <c r="BM499" s="75"/>
      <c r="BN499" s="75"/>
      <c r="BO499" s="75"/>
      <c r="BP499" s="75"/>
      <c r="BQ499" s="75"/>
      <c r="BR499" s="75"/>
      <c r="BS499" s="75"/>
      <c r="BT499" s="75"/>
      <c r="BU499" s="75"/>
      <c r="BV499" s="75"/>
      <c r="BW499" s="75"/>
      <c r="BX499" s="75"/>
      <c r="BY499" s="75"/>
      <c r="BZ499" s="75"/>
      <c r="CA499" s="75"/>
      <c r="CB499" s="75"/>
      <c r="CC499" s="75"/>
      <c r="CD499" s="75"/>
      <c r="CE499" s="75"/>
      <c r="CF499" s="75"/>
      <c r="CG499" s="75"/>
      <c r="CH499" s="75"/>
      <c r="CI499" s="75"/>
      <c r="CJ499" s="75"/>
      <c r="CK499" s="75"/>
      <c r="CL499" s="75"/>
      <c r="CM499" s="75"/>
      <c r="CN499" s="75"/>
      <c r="CO499" s="75"/>
      <c r="CP499" s="75"/>
      <c r="CQ499" s="75"/>
      <c r="CR499" s="75"/>
      <c r="CS499" s="75"/>
      <c r="CT499" s="75"/>
      <c r="CU499" s="75"/>
      <c r="CV499" s="75"/>
      <c r="CW499" s="75"/>
      <c r="CX499" s="75"/>
      <c r="CY499" s="75"/>
      <c r="CZ499" s="75"/>
      <c r="DA499" s="75"/>
      <c r="DB499" s="75"/>
      <c r="DC499" s="75"/>
      <c r="DD499" s="75"/>
      <c r="DE499" s="75"/>
      <c r="DF499" s="75"/>
      <c r="DG499" s="75"/>
      <c r="DH499" s="75"/>
      <c r="DI499" s="75"/>
      <c r="DJ499" s="75"/>
      <c r="DK499" s="75"/>
      <c r="DL499" s="75"/>
      <c r="DM499" s="75"/>
      <c r="DN499" s="75"/>
      <c r="DO499" s="75"/>
      <c r="DP499" s="75"/>
      <c r="DQ499" s="75"/>
      <c r="DR499" s="75"/>
      <c r="DS499" s="75"/>
      <c r="DT499" s="75"/>
      <c r="DU499" s="75"/>
      <c r="DV499" s="75"/>
      <c r="DW499" s="75"/>
      <c r="DX499" s="75"/>
      <c r="DY499" s="75"/>
      <c r="DZ499" s="75"/>
      <c r="EA499" s="75"/>
      <c r="EB499" s="75"/>
      <c r="EC499" s="75"/>
      <c r="ED499" s="75"/>
      <c r="EE499" s="75"/>
      <c r="EF499" s="75"/>
      <c r="EG499" s="75"/>
      <c r="EH499" s="75"/>
      <c r="EI499" s="75"/>
      <c r="EJ499" s="75"/>
      <c r="EK499" s="75"/>
      <c r="EL499" s="75"/>
      <c r="EM499" s="75"/>
      <c r="EN499" s="75"/>
      <c r="EO499" s="75"/>
      <c r="EP499" s="75"/>
      <c r="EQ499" s="75"/>
      <c r="ER499" s="75"/>
      <c r="ES499" s="75"/>
      <c r="ET499" s="75"/>
      <c r="EU499" s="75"/>
      <c r="EV499" s="75"/>
      <c r="EW499" s="75"/>
      <c r="EX499" s="75"/>
      <c r="EY499" s="75"/>
      <c r="EZ499" s="75"/>
      <c r="FA499" s="75"/>
      <c r="FB499" s="75"/>
      <c r="FC499" s="75"/>
      <c r="FD499" s="75"/>
      <c r="FE499" s="75"/>
      <c r="FF499" s="75"/>
      <c r="FG499" s="75"/>
      <c r="FH499" s="75"/>
      <c r="FI499" s="75"/>
      <c r="FJ499" s="75"/>
      <c r="FK499" s="75"/>
      <c r="FL499" s="75"/>
      <c r="FM499" s="75"/>
      <c r="FN499" s="75"/>
      <c r="FO499" s="75"/>
      <c r="FP499" s="75"/>
      <c r="FQ499" s="75"/>
      <c r="FR499" s="75"/>
    </row>
    <row r="500" spans="1:174" s="23" customFormat="1" ht="67.95" customHeight="1" outlineLevel="2">
      <c r="A500" s="50"/>
      <c r="B500" s="29"/>
      <c r="C500" s="54" t="s">
        <v>793</v>
      </c>
      <c r="D500" s="51"/>
      <c r="E500" s="24" t="s">
        <v>14</v>
      </c>
      <c r="F500" s="32">
        <v>56</v>
      </c>
      <c r="G500" s="28" t="s">
        <v>14</v>
      </c>
      <c r="H500" s="33">
        <v>54.3</v>
      </c>
      <c r="I500" s="28" t="s">
        <v>14</v>
      </c>
      <c r="J500" s="33">
        <v>53.2</v>
      </c>
      <c r="K500" s="28" t="s">
        <v>14</v>
      </c>
      <c r="L500" s="33">
        <v>52.1</v>
      </c>
      <c r="M500" s="64"/>
      <c r="N500" s="37"/>
      <c r="O500" s="74">
        <f t="shared" ref="O500:O563" si="7">F500*N500</f>
        <v>0</v>
      </c>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c r="AU500" s="75"/>
      <c r="AV500" s="75"/>
      <c r="AW500" s="75"/>
      <c r="AX500" s="75"/>
      <c r="AY500" s="75"/>
      <c r="AZ500" s="75"/>
      <c r="BA500" s="75"/>
      <c r="BB500" s="75"/>
      <c r="BC500" s="75"/>
      <c r="BD500" s="75"/>
      <c r="BE500" s="75"/>
      <c r="BF500" s="75"/>
      <c r="BG500" s="75"/>
      <c r="BH500" s="75"/>
      <c r="BI500" s="75"/>
      <c r="BJ500" s="75"/>
      <c r="BK500" s="75"/>
      <c r="BL500" s="75"/>
      <c r="BM500" s="75"/>
      <c r="BN500" s="75"/>
      <c r="BO500" s="75"/>
      <c r="BP500" s="75"/>
      <c r="BQ500" s="75"/>
      <c r="BR500" s="75"/>
      <c r="BS500" s="75"/>
      <c r="BT500" s="75"/>
      <c r="BU500" s="75"/>
      <c r="BV500" s="75"/>
      <c r="BW500" s="75"/>
      <c r="BX500" s="75"/>
      <c r="BY500" s="75"/>
      <c r="BZ500" s="75"/>
      <c r="CA500" s="75"/>
      <c r="CB500" s="75"/>
      <c r="CC500" s="75"/>
      <c r="CD500" s="75"/>
      <c r="CE500" s="75"/>
      <c r="CF500" s="75"/>
      <c r="CG500" s="75"/>
      <c r="CH500" s="75"/>
      <c r="CI500" s="75"/>
      <c r="CJ500" s="75"/>
      <c r="CK500" s="75"/>
      <c r="CL500" s="75"/>
      <c r="CM500" s="75"/>
      <c r="CN500" s="75"/>
      <c r="CO500" s="75"/>
      <c r="CP500" s="75"/>
      <c r="CQ500" s="75"/>
      <c r="CR500" s="75"/>
      <c r="CS500" s="75"/>
      <c r="CT500" s="75"/>
      <c r="CU500" s="75"/>
      <c r="CV500" s="75"/>
      <c r="CW500" s="75"/>
      <c r="CX500" s="75"/>
      <c r="CY500" s="75"/>
      <c r="CZ500" s="75"/>
      <c r="DA500" s="75"/>
      <c r="DB500" s="75"/>
      <c r="DC500" s="75"/>
      <c r="DD500" s="75"/>
      <c r="DE500" s="75"/>
      <c r="DF500" s="75"/>
      <c r="DG500" s="75"/>
      <c r="DH500" s="75"/>
      <c r="DI500" s="75"/>
      <c r="DJ500" s="75"/>
      <c r="DK500" s="75"/>
      <c r="DL500" s="75"/>
      <c r="DM500" s="75"/>
      <c r="DN500" s="75"/>
      <c r="DO500" s="75"/>
      <c r="DP500" s="75"/>
      <c r="DQ500" s="75"/>
      <c r="DR500" s="75"/>
      <c r="DS500" s="75"/>
      <c r="DT500" s="75"/>
      <c r="DU500" s="75"/>
      <c r="DV500" s="75"/>
      <c r="DW500" s="75"/>
      <c r="DX500" s="75"/>
      <c r="DY500" s="75"/>
      <c r="DZ500" s="75"/>
      <c r="EA500" s="75"/>
      <c r="EB500" s="75"/>
      <c r="EC500" s="75"/>
      <c r="ED500" s="75"/>
      <c r="EE500" s="75"/>
      <c r="EF500" s="75"/>
      <c r="EG500" s="75"/>
      <c r="EH500" s="75"/>
      <c r="EI500" s="75"/>
      <c r="EJ500" s="75"/>
      <c r="EK500" s="75"/>
      <c r="EL500" s="75"/>
      <c r="EM500" s="75"/>
      <c r="EN500" s="75"/>
      <c r="EO500" s="75"/>
      <c r="EP500" s="75"/>
      <c r="EQ500" s="75"/>
      <c r="ER500" s="75"/>
      <c r="ES500" s="75"/>
      <c r="ET500" s="75"/>
      <c r="EU500" s="75"/>
      <c r="EV500" s="75"/>
      <c r="EW500" s="75"/>
      <c r="EX500" s="75"/>
      <c r="EY500" s="75"/>
      <c r="EZ500" s="75"/>
      <c r="FA500" s="75"/>
      <c r="FB500" s="75"/>
      <c r="FC500" s="75"/>
      <c r="FD500" s="75"/>
      <c r="FE500" s="75"/>
      <c r="FF500" s="75"/>
      <c r="FG500" s="75"/>
      <c r="FH500" s="75"/>
      <c r="FI500" s="75"/>
      <c r="FJ500" s="75"/>
      <c r="FK500" s="75"/>
      <c r="FL500" s="75"/>
      <c r="FM500" s="75"/>
      <c r="FN500" s="75"/>
      <c r="FO500" s="75"/>
      <c r="FP500" s="75"/>
      <c r="FQ500" s="75"/>
      <c r="FR500" s="75"/>
    </row>
    <row r="501" spans="1:174" s="23" customFormat="1" ht="67.95" customHeight="1" outlineLevel="2">
      <c r="A501" s="50"/>
      <c r="B501" s="29"/>
      <c r="C501" s="54" t="s">
        <v>794</v>
      </c>
      <c r="D501" s="51"/>
      <c r="E501" s="24" t="s">
        <v>14</v>
      </c>
      <c r="F501" s="32">
        <v>23</v>
      </c>
      <c r="G501" s="28" t="s">
        <v>14</v>
      </c>
      <c r="H501" s="33">
        <v>22.3</v>
      </c>
      <c r="I501" s="28" t="s">
        <v>14</v>
      </c>
      <c r="J501" s="33">
        <v>21.9</v>
      </c>
      <c r="K501" s="28" t="s">
        <v>14</v>
      </c>
      <c r="L501" s="33">
        <v>21.4</v>
      </c>
      <c r="M501" s="64"/>
      <c r="N501" s="37"/>
      <c r="O501" s="74">
        <f t="shared" si="7"/>
        <v>0</v>
      </c>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c r="AU501" s="75"/>
      <c r="AV501" s="75"/>
      <c r="AW501" s="75"/>
      <c r="AX501" s="75"/>
      <c r="AY501" s="75"/>
      <c r="AZ501" s="75"/>
      <c r="BA501" s="75"/>
      <c r="BB501" s="75"/>
      <c r="BC501" s="75"/>
      <c r="BD501" s="75"/>
      <c r="BE501" s="75"/>
      <c r="BF501" s="75"/>
      <c r="BG501" s="75"/>
      <c r="BH501" s="75"/>
      <c r="BI501" s="75"/>
      <c r="BJ501" s="75"/>
      <c r="BK501" s="75"/>
      <c r="BL501" s="75"/>
      <c r="BM501" s="75"/>
      <c r="BN501" s="75"/>
      <c r="BO501" s="75"/>
      <c r="BP501" s="75"/>
      <c r="BQ501" s="75"/>
      <c r="BR501" s="75"/>
      <c r="BS501" s="75"/>
      <c r="BT501" s="75"/>
      <c r="BU501" s="75"/>
      <c r="BV501" s="75"/>
      <c r="BW501" s="75"/>
      <c r="BX501" s="75"/>
      <c r="BY501" s="75"/>
      <c r="BZ501" s="75"/>
      <c r="CA501" s="75"/>
      <c r="CB501" s="75"/>
      <c r="CC501" s="75"/>
      <c r="CD501" s="75"/>
      <c r="CE501" s="75"/>
      <c r="CF501" s="75"/>
      <c r="CG501" s="75"/>
      <c r="CH501" s="75"/>
      <c r="CI501" s="75"/>
      <c r="CJ501" s="75"/>
      <c r="CK501" s="75"/>
      <c r="CL501" s="75"/>
      <c r="CM501" s="75"/>
      <c r="CN501" s="75"/>
      <c r="CO501" s="75"/>
      <c r="CP501" s="75"/>
      <c r="CQ501" s="75"/>
      <c r="CR501" s="75"/>
      <c r="CS501" s="75"/>
      <c r="CT501" s="75"/>
      <c r="CU501" s="75"/>
      <c r="CV501" s="75"/>
      <c r="CW501" s="75"/>
      <c r="CX501" s="75"/>
      <c r="CY501" s="75"/>
      <c r="CZ501" s="75"/>
      <c r="DA501" s="75"/>
      <c r="DB501" s="75"/>
      <c r="DC501" s="75"/>
      <c r="DD501" s="75"/>
      <c r="DE501" s="75"/>
      <c r="DF501" s="75"/>
      <c r="DG501" s="75"/>
      <c r="DH501" s="75"/>
      <c r="DI501" s="75"/>
      <c r="DJ501" s="75"/>
      <c r="DK501" s="75"/>
      <c r="DL501" s="75"/>
      <c r="DM501" s="75"/>
      <c r="DN501" s="75"/>
      <c r="DO501" s="75"/>
      <c r="DP501" s="75"/>
      <c r="DQ501" s="75"/>
      <c r="DR501" s="75"/>
      <c r="DS501" s="75"/>
      <c r="DT501" s="75"/>
      <c r="DU501" s="75"/>
      <c r="DV501" s="75"/>
      <c r="DW501" s="75"/>
      <c r="DX501" s="75"/>
      <c r="DY501" s="75"/>
      <c r="DZ501" s="75"/>
      <c r="EA501" s="75"/>
      <c r="EB501" s="75"/>
      <c r="EC501" s="75"/>
      <c r="ED501" s="75"/>
      <c r="EE501" s="75"/>
      <c r="EF501" s="75"/>
      <c r="EG501" s="75"/>
      <c r="EH501" s="75"/>
      <c r="EI501" s="75"/>
      <c r="EJ501" s="75"/>
      <c r="EK501" s="75"/>
      <c r="EL501" s="75"/>
      <c r="EM501" s="75"/>
      <c r="EN501" s="75"/>
      <c r="EO501" s="75"/>
      <c r="EP501" s="75"/>
      <c r="EQ501" s="75"/>
      <c r="ER501" s="75"/>
      <c r="ES501" s="75"/>
      <c r="ET501" s="75"/>
      <c r="EU501" s="75"/>
      <c r="EV501" s="75"/>
      <c r="EW501" s="75"/>
      <c r="EX501" s="75"/>
      <c r="EY501" s="75"/>
      <c r="EZ501" s="75"/>
      <c r="FA501" s="75"/>
      <c r="FB501" s="75"/>
      <c r="FC501" s="75"/>
      <c r="FD501" s="75"/>
      <c r="FE501" s="75"/>
      <c r="FF501" s="75"/>
      <c r="FG501" s="75"/>
      <c r="FH501" s="75"/>
      <c r="FI501" s="75"/>
      <c r="FJ501" s="75"/>
      <c r="FK501" s="75"/>
      <c r="FL501" s="75"/>
      <c r="FM501" s="75"/>
      <c r="FN501" s="75"/>
      <c r="FO501" s="75"/>
      <c r="FP501" s="75"/>
      <c r="FQ501" s="75"/>
      <c r="FR501" s="75"/>
    </row>
    <row r="502" spans="1:174" s="23" customFormat="1" ht="67.95" customHeight="1" outlineLevel="2">
      <c r="A502" s="50"/>
      <c r="B502" s="29"/>
      <c r="C502" s="54" t="s">
        <v>795</v>
      </c>
      <c r="D502" s="51"/>
      <c r="E502" s="24" t="s">
        <v>14</v>
      </c>
      <c r="F502" s="32">
        <v>103</v>
      </c>
      <c r="G502" s="28" t="s">
        <v>14</v>
      </c>
      <c r="H502" s="33">
        <v>99.9</v>
      </c>
      <c r="I502" s="28" t="s">
        <v>14</v>
      </c>
      <c r="J502" s="33">
        <v>97.9</v>
      </c>
      <c r="K502" s="28" t="s">
        <v>14</v>
      </c>
      <c r="L502" s="33">
        <v>95.8</v>
      </c>
      <c r="M502" s="64"/>
      <c r="N502" s="37"/>
      <c r="O502" s="74">
        <f t="shared" si="7"/>
        <v>0</v>
      </c>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c r="AU502" s="75"/>
      <c r="AV502" s="75"/>
      <c r="AW502" s="75"/>
      <c r="AX502" s="75"/>
      <c r="AY502" s="75"/>
      <c r="AZ502" s="75"/>
      <c r="BA502" s="75"/>
      <c r="BB502" s="75"/>
      <c r="BC502" s="75"/>
      <c r="BD502" s="75"/>
      <c r="BE502" s="75"/>
      <c r="BF502" s="75"/>
      <c r="BG502" s="75"/>
      <c r="BH502" s="75"/>
      <c r="BI502" s="75"/>
      <c r="BJ502" s="75"/>
      <c r="BK502" s="75"/>
      <c r="BL502" s="75"/>
      <c r="BM502" s="75"/>
      <c r="BN502" s="75"/>
      <c r="BO502" s="75"/>
      <c r="BP502" s="75"/>
      <c r="BQ502" s="75"/>
      <c r="BR502" s="75"/>
      <c r="BS502" s="75"/>
      <c r="BT502" s="75"/>
      <c r="BU502" s="75"/>
      <c r="BV502" s="75"/>
      <c r="BW502" s="75"/>
      <c r="BX502" s="75"/>
      <c r="BY502" s="75"/>
      <c r="BZ502" s="75"/>
      <c r="CA502" s="75"/>
      <c r="CB502" s="75"/>
      <c r="CC502" s="75"/>
      <c r="CD502" s="75"/>
      <c r="CE502" s="75"/>
      <c r="CF502" s="75"/>
      <c r="CG502" s="75"/>
      <c r="CH502" s="75"/>
      <c r="CI502" s="75"/>
      <c r="CJ502" s="75"/>
      <c r="CK502" s="75"/>
      <c r="CL502" s="75"/>
      <c r="CM502" s="75"/>
      <c r="CN502" s="75"/>
      <c r="CO502" s="75"/>
      <c r="CP502" s="75"/>
      <c r="CQ502" s="75"/>
      <c r="CR502" s="75"/>
      <c r="CS502" s="75"/>
      <c r="CT502" s="75"/>
      <c r="CU502" s="75"/>
      <c r="CV502" s="75"/>
      <c r="CW502" s="75"/>
      <c r="CX502" s="75"/>
      <c r="CY502" s="75"/>
      <c r="CZ502" s="75"/>
      <c r="DA502" s="75"/>
      <c r="DB502" s="75"/>
      <c r="DC502" s="75"/>
      <c r="DD502" s="75"/>
      <c r="DE502" s="75"/>
      <c r="DF502" s="75"/>
      <c r="DG502" s="75"/>
      <c r="DH502" s="75"/>
      <c r="DI502" s="75"/>
      <c r="DJ502" s="75"/>
      <c r="DK502" s="75"/>
      <c r="DL502" s="75"/>
      <c r="DM502" s="75"/>
      <c r="DN502" s="75"/>
      <c r="DO502" s="75"/>
      <c r="DP502" s="75"/>
      <c r="DQ502" s="75"/>
      <c r="DR502" s="75"/>
      <c r="DS502" s="75"/>
      <c r="DT502" s="75"/>
      <c r="DU502" s="75"/>
      <c r="DV502" s="75"/>
      <c r="DW502" s="75"/>
      <c r="DX502" s="75"/>
      <c r="DY502" s="75"/>
      <c r="DZ502" s="75"/>
      <c r="EA502" s="75"/>
      <c r="EB502" s="75"/>
      <c r="EC502" s="75"/>
      <c r="ED502" s="75"/>
      <c r="EE502" s="75"/>
      <c r="EF502" s="75"/>
      <c r="EG502" s="75"/>
      <c r="EH502" s="75"/>
      <c r="EI502" s="75"/>
      <c r="EJ502" s="75"/>
      <c r="EK502" s="75"/>
      <c r="EL502" s="75"/>
      <c r="EM502" s="75"/>
      <c r="EN502" s="75"/>
      <c r="EO502" s="75"/>
      <c r="EP502" s="75"/>
      <c r="EQ502" s="75"/>
      <c r="ER502" s="75"/>
      <c r="ES502" s="75"/>
      <c r="ET502" s="75"/>
      <c r="EU502" s="75"/>
      <c r="EV502" s="75"/>
      <c r="EW502" s="75"/>
      <c r="EX502" s="75"/>
      <c r="EY502" s="75"/>
      <c r="EZ502" s="75"/>
      <c r="FA502" s="75"/>
      <c r="FB502" s="75"/>
      <c r="FC502" s="75"/>
      <c r="FD502" s="75"/>
      <c r="FE502" s="75"/>
      <c r="FF502" s="75"/>
      <c r="FG502" s="75"/>
      <c r="FH502" s="75"/>
      <c r="FI502" s="75"/>
      <c r="FJ502" s="75"/>
      <c r="FK502" s="75"/>
      <c r="FL502" s="75"/>
      <c r="FM502" s="75"/>
      <c r="FN502" s="75"/>
      <c r="FO502" s="75"/>
      <c r="FP502" s="75"/>
      <c r="FQ502" s="75"/>
      <c r="FR502" s="75"/>
    </row>
    <row r="503" spans="1:174" s="23" customFormat="1" ht="67.95" customHeight="1" outlineLevel="2">
      <c r="A503" s="50"/>
      <c r="B503" s="29"/>
      <c r="C503" s="54" t="s">
        <v>796</v>
      </c>
      <c r="D503" s="51"/>
      <c r="E503" s="24" t="s">
        <v>14</v>
      </c>
      <c r="F503" s="32">
        <v>175</v>
      </c>
      <c r="G503" s="28" t="s">
        <v>14</v>
      </c>
      <c r="H503" s="33">
        <v>169.8</v>
      </c>
      <c r="I503" s="28" t="s">
        <v>14</v>
      </c>
      <c r="J503" s="33">
        <v>166.3</v>
      </c>
      <c r="K503" s="28" t="s">
        <v>14</v>
      </c>
      <c r="L503" s="33">
        <v>162.80000000000001</v>
      </c>
      <c r="M503" s="64"/>
      <c r="N503" s="37"/>
      <c r="O503" s="74">
        <f t="shared" si="7"/>
        <v>0</v>
      </c>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c r="AU503" s="75"/>
      <c r="AV503" s="75"/>
      <c r="AW503" s="75"/>
      <c r="AX503" s="75"/>
      <c r="AY503" s="75"/>
      <c r="AZ503" s="75"/>
      <c r="BA503" s="75"/>
      <c r="BB503" s="75"/>
      <c r="BC503" s="75"/>
      <c r="BD503" s="75"/>
      <c r="BE503" s="75"/>
      <c r="BF503" s="75"/>
      <c r="BG503" s="75"/>
      <c r="BH503" s="75"/>
      <c r="BI503" s="75"/>
      <c r="BJ503" s="75"/>
      <c r="BK503" s="75"/>
      <c r="BL503" s="75"/>
      <c r="BM503" s="75"/>
      <c r="BN503" s="75"/>
      <c r="BO503" s="75"/>
      <c r="BP503" s="75"/>
      <c r="BQ503" s="75"/>
      <c r="BR503" s="75"/>
      <c r="BS503" s="75"/>
      <c r="BT503" s="75"/>
      <c r="BU503" s="75"/>
      <c r="BV503" s="75"/>
      <c r="BW503" s="75"/>
      <c r="BX503" s="75"/>
      <c r="BY503" s="75"/>
      <c r="BZ503" s="75"/>
      <c r="CA503" s="75"/>
      <c r="CB503" s="75"/>
      <c r="CC503" s="75"/>
      <c r="CD503" s="75"/>
      <c r="CE503" s="75"/>
      <c r="CF503" s="75"/>
      <c r="CG503" s="75"/>
      <c r="CH503" s="75"/>
      <c r="CI503" s="75"/>
      <c r="CJ503" s="75"/>
      <c r="CK503" s="75"/>
      <c r="CL503" s="75"/>
      <c r="CM503" s="75"/>
      <c r="CN503" s="75"/>
      <c r="CO503" s="75"/>
      <c r="CP503" s="75"/>
      <c r="CQ503" s="75"/>
      <c r="CR503" s="75"/>
      <c r="CS503" s="75"/>
      <c r="CT503" s="75"/>
      <c r="CU503" s="75"/>
      <c r="CV503" s="75"/>
      <c r="CW503" s="75"/>
      <c r="CX503" s="75"/>
      <c r="CY503" s="75"/>
      <c r="CZ503" s="75"/>
      <c r="DA503" s="75"/>
      <c r="DB503" s="75"/>
      <c r="DC503" s="75"/>
      <c r="DD503" s="75"/>
      <c r="DE503" s="75"/>
      <c r="DF503" s="75"/>
      <c r="DG503" s="75"/>
      <c r="DH503" s="75"/>
      <c r="DI503" s="75"/>
      <c r="DJ503" s="75"/>
      <c r="DK503" s="75"/>
      <c r="DL503" s="75"/>
      <c r="DM503" s="75"/>
      <c r="DN503" s="75"/>
      <c r="DO503" s="75"/>
      <c r="DP503" s="75"/>
      <c r="DQ503" s="75"/>
      <c r="DR503" s="75"/>
      <c r="DS503" s="75"/>
      <c r="DT503" s="75"/>
      <c r="DU503" s="75"/>
      <c r="DV503" s="75"/>
      <c r="DW503" s="75"/>
      <c r="DX503" s="75"/>
      <c r="DY503" s="75"/>
      <c r="DZ503" s="75"/>
      <c r="EA503" s="75"/>
      <c r="EB503" s="75"/>
      <c r="EC503" s="75"/>
      <c r="ED503" s="75"/>
      <c r="EE503" s="75"/>
      <c r="EF503" s="75"/>
      <c r="EG503" s="75"/>
      <c r="EH503" s="75"/>
      <c r="EI503" s="75"/>
      <c r="EJ503" s="75"/>
      <c r="EK503" s="75"/>
      <c r="EL503" s="75"/>
      <c r="EM503" s="75"/>
      <c r="EN503" s="75"/>
      <c r="EO503" s="75"/>
      <c r="EP503" s="75"/>
      <c r="EQ503" s="75"/>
      <c r="ER503" s="75"/>
      <c r="ES503" s="75"/>
      <c r="ET503" s="75"/>
      <c r="EU503" s="75"/>
      <c r="EV503" s="75"/>
      <c r="EW503" s="75"/>
      <c r="EX503" s="75"/>
      <c r="EY503" s="75"/>
      <c r="EZ503" s="75"/>
      <c r="FA503" s="75"/>
      <c r="FB503" s="75"/>
      <c r="FC503" s="75"/>
      <c r="FD503" s="75"/>
      <c r="FE503" s="75"/>
      <c r="FF503" s="75"/>
      <c r="FG503" s="75"/>
      <c r="FH503" s="75"/>
      <c r="FI503" s="75"/>
      <c r="FJ503" s="75"/>
      <c r="FK503" s="75"/>
      <c r="FL503" s="75"/>
      <c r="FM503" s="75"/>
      <c r="FN503" s="75"/>
      <c r="FO503" s="75"/>
      <c r="FP503" s="75"/>
      <c r="FQ503" s="75"/>
      <c r="FR503" s="75"/>
    </row>
    <row r="504" spans="1:174" s="23" customFormat="1" ht="67.95" customHeight="1" outlineLevel="2">
      <c r="A504" s="50"/>
      <c r="B504" s="29"/>
      <c r="C504" s="54" t="s">
        <v>797</v>
      </c>
      <c r="D504" s="51"/>
      <c r="E504" s="24" t="s">
        <v>14</v>
      </c>
      <c r="F504" s="32">
        <v>175</v>
      </c>
      <c r="G504" s="28" t="s">
        <v>14</v>
      </c>
      <c r="H504" s="33">
        <v>169.8</v>
      </c>
      <c r="I504" s="28" t="s">
        <v>14</v>
      </c>
      <c r="J504" s="33">
        <v>166.3</v>
      </c>
      <c r="K504" s="28" t="s">
        <v>14</v>
      </c>
      <c r="L504" s="33">
        <v>162.80000000000001</v>
      </c>
      <c r="M504" s="64"/>
      <c r="N504" s="37"/>
      <c r="O504" s="74">
        <f t="shared" si="7"/>
        <v>0</v>
      </c>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c r="AU504" s="75"/>
      <c r="AV504" s="75"/>
      <c r="AW504" s="75"/>
      <c r="AX504" s="75"/>
      <c r="AY504" s="75"/>
      <c r="AZ504" s="75"/>
      <c r="BA504" s="75"/>
      <c r="BB504" s="75"/>
      <c r="BC504" s="75"/>
      <c r="BD504" s="75"/>
      <c r="BE504" s="75"/>
      <c r="BF504" s="75"/>
      <c r="BG504" s="75"/>
      <c r="BH504" s="75"/>
      <c r="BI504" s="75"/>
      <c r="BJ504" s="75"/>
      <c r="BK504" s="75"/>
      <c r="BL504" s="75"/>
      <c r="BM504" s="75"/>
      <c r="BN504" s="75"/>
      <c r="BO504" s="75"/>
      <c r="BP504" s="75"/>
      <c r="BQ504" s="75"/>
      <c r="BR504" s="75"/>
      <c r="BS504" s="75"/>
      <c r="BT504" s="75"/>
      <c r="BU504" s="75"/>
      <c r="BV504" s="75"/>
      <c r="BW504" s="75"/>
      <c r="BX504" s="75"/>
      <c r="BY504" s="75"/>
      <c r="BZ504" s="75"/>
      <c r="CA504" s="75"/>
      <c r="CB504" s="75"/>
      <c r="CC504" s="75"/>
      <c r="CD504" s="75"/>
      <c r="CE504" s="75"/>
      <c r="CF504" s="75"/>
      <c r="CG504" s="75"/>
      <c r="CH504" s="75"/>
      <c r="CI504" s="75"/>
      <c r="CJ504" s="75"/>
      <c r="CK504" s="75"/>
      <c r="CL504" s="75"/>
      <c r="CM504" s="75"/>
      <c r="CN504" s="75"/>
      <c r="CO504" s="75"/>
      <c r="CP504" s="75"/>
      <c r="CQ504" s="75"/>
      <c r="CR504" s="75"/>
      <c r="CS504" s="75"/>
      <c r="CT504" s="75"/>
      <c r="CU504" s="75"/>
      <c r="CV504" s="75"/>
      <c r="CW504" s="75"/>
      <c r="CX504" s="75"/>
      <c r="CY504" s="75"/>
      <c r="CZ504" s="75"/>
      <c r="DA504" s="75"/>
      <c r="DB504" s="75"/>
      <c r="DC504" s="75"/>
      <c r="DD504" s="75"/>
      <c r="DE504" s="75"/>
      <c r="DF504" s="75"/>
      <c r="DG504" s="75"/>
      <c r="DH504" s="75"/>
      <c r="DI504" s="75"/>
      <c r="DJ504" s="75"/>
      <c r="DK504" s="75"/>
      <c r="DL504" s="75"/>
      <c r="DM504" s="75"/>
      <c r="DN504" s="75"/>
      <c r="DO504" s="75"/>
      <c r="DP504" s="75"/>
      <c r="DQ504" s="75"/>
      <c r="DR504" s="75"/>
      <c r="DS504" s="75"/>
      <c r="DT504" s="75"/>
      <c r="DU504" s="75"/>
      <c r="DV504" s="75"/>
      <c r="DW504" s="75"/>
      <c r="DX504" s="75"/>
      <c r="DY504" s="75"/>
      <c r="DZ504" s="75"/>
      <c r="EA504" s="75"/>
      <c r="EB504" s="75"/>
      <c r="EC504" s="75"/>
      <c r="ED504" s="75"/>
      <c r="EE504" s="75"/>
      <c r="EF504" s="75"/>
      <c r="EG504" s="75"/>
      <c r="EH504" s="75"/>
      <c r="EI504" s="75"/>
      <c r="EJ504" s="75"/>
      <c r="EK504" s="75"/>
      <c r="EL504" s="75"/>
      <c r="EM504" s="75"/>
      <c r="EN504" s="75"/>
      <c r="EO504" s="75"/>
      <c r="EP504" s="75"/>
      <c r="EQ504" s="75"/>
      <c r="ER504" s="75"/>
      <c r="ES504" s="75"/>
      <c r="ET504" s="75"/>
      <c r="EU504" s="75"/>
      <c r="EV504" s="75"/>
      <c r="EW504" s="75"/>
      <c r="EX504" s="75"/>
      <c r="EY504" s="75"/>
      <c r="EZ504" s="75"/>
      <c r="FA504" s="75"/>
      <c r="FB504" s="75"/>
      <c r="FC504" s="75"/>
      <c r="FD504" s="75"/>
      <c r="FE504" s="75"/>
      <c r="FF504" s="75"/>
      <c r="FG504" s="75"/>
      <c r="FH504" s="75"/>
      <c r="FI504" s="75"/>
      <c r="FJ504" s="75"/>
      <c r="FK504" s="75"/>
      <c r="FL504" s="75"/>
      <c r="FM504" s="75"/>
      <c r="FN504" s="75"/>
      <c r="FO504" s="75"/>
      <c r="FP504" s="75"/>
      <c r="FQ504" s="75"/>
      <c r="FR504" s="75"/>
    </row>
    <row r="505" spans="1:174" s="23" customFormat="1" ht="67.95" customHeight="1" outlineLevel="2">
      <c r="A505" s="50"/>
      <c r="B505" s="29"/>
      <c r="C505" s="54" t="s">
        <v>798</v>
      </c>
      <c r="D505" s="51"/>
      <c r="E505" s="24" t="s">
        <v>14</v>
      </c>
      <c r="F505" s="32">
        <v>103</v>
      </c>
      <c r="G505" s="28" t="s">
        <v>14</v>
      </c>
      <c r="H505" s="33">
        <v>99.9</v>
      </c>
      <c r="I505" s="28" t="s">
        <v>14</v>
      </c>
      <c r="J505" s="33">
        <v>97.9</v>
      </c>
      <c r="K505" s="28" t="s">
        <v>14</v>
      </c>
      <c r="L505" s="33">
        <v>95.8</v>
      </c>
      <c r="M505" s="64"/>
      <c r="N505" s="37"/>
      <c r="O505" s="74">
        <f t="shared" si="7"/>
        <v>0</v>
      </c>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c r="AU505" s="75"/>
      <c r="AV505" s="75"/>
      <c r="AW505" s="75"/>
      <c r="AX505" s="75"/>
      <c r="AY505" s="75"/>
      <c r="AZ505" s="75"/>
      <c r="BA505" s="75"/>
      <c r="BB505" s="75"/>
      <c r="BC505" s="75"/>
      <c r="BD505" s="75"/>
      <c r="BE505" s="75"/>
      <c r="BF505" s="75"/>
      <c r="BG505" s="75"/>
      <c r="BH505" s="75"/>
      <c r="BI505" s="75"/>
      <c r="BJ505" s="75"/>
      <c r="BK505" s="75"/>
      <c r="BL505" s="75"/>
      <c r="BM505" s="75"/>
      <c r="BN505" s="75"/>
      <c r="BO505" s="75"/>
      <c r="BP505" s="75"/>
      <c r="BQ505" s="75"/>
      <c r="BR505" s="75"/>
      <c r="BS505" s="75"/>
      <c r="BT505" s="75"/>
      <c r="BU505" s="75"/>
      <c r="BV505" s="75"/>
      <c r="BW505" s="75"/>
      <c r="BX505" s="75"/>
      <c r="BY505" s="75"/>
      <c r="BZ505" s="75"/>
      <c r="CA505" s="75"/>
      <c r="CB505" s="75"/>
      <c r="CC505" s="75"/>
      <c r="CD505" s="75"/>
      <c r="CE505" s="75"/>
      <c r="CF505" s="75"/>
      <c r="CG505" s="75"/>
      <c r="CH505" s="75"/>
      <c r="CI505" s="75"/>
      <c r="CJ505" s="75"/>
      <c r="CK505" s="75"/>
      <c r="CL505" s="75"/>
      <c r="CM505" s="75"/>
      <c r="CN505" s="75"/>
      <c r="CO505" s="75"/>
      <c r="CP505" s="75"/>
      <c r="CQ505" s="75"/>
      <c r="CR505" s="75"/>
      <c r="CS505" s="75"/>
      <c r="CT505" s="75"/>
      <c r="CU505" s="75"/>
      <c r="CV505" s="75"/>
      <c r="CW505" s="75"/>
      <c r="CX505" s="75"/>
      <c r="CY505" s="75"/>
      <c r="CZ505" s="75"/>
      <c r="DA505" s="75"/>
      <c r="DB505" s="75"/>
      <c r="DC505" s="75"/>
      <c r="DD505" s="75"/>
      <c r="DE505" s="75"/>
      <c r="DF505" s="75"/>
      <c r="DG505" s="75"/>
      <c r="DH505" s="75"/>
      <c r="DI505" s="75"/>
      <c r="DJ505" s="75"/>
      <c r="DK505" s="75"/>
      <c r="DL505" s="75"/>
      <c r="DM505" s="75"/>
      <c r="DN505" s="75"/>
      <c r="DO505" s="75"/>
      <c r="DP505" s="75"/>
      <c r="DQ505" s="75"/>
      <c r="DR505" s="75"/>
      <c r="DS505" s="75"/>
      <c r="DT505" s="75"/>
      <c r="DU505" s="75"/>
      <c r="DV505" s="75"/>
      <c r="DW505" s="75"/>
      <c r="DX505" s="75"/>
      <c r="DY505" s="75"/>
      <c r="DZ505" s="75"/>
      <c r="EA505" s="75"/>
      <c r="EB505" s="75"/>
      <c r="EC505" s="75"/>
      <c r="ED505" s="75"/>
      <c r="EE505" s="75"/>
      <c r="EF505" s="75"/>
      <c r="EG505" s="75"/>
      <c r="EH505" s="75"/>
      <c r="EI505" s="75"/>
      <c r="EJ505" s="75"/>
      <c r="EK505" s="75"/>
      <c r="EL505" s="75"/>
      <c r="EM505" s="75"/>
      <c r="EN505" s="75"/>
      <c r="EO505" s="75"/>
      <c r="EP505" s="75"/>
      <c r="EQ505" s="75"/>
      <c r="ER505" s="75"/>
      <c r="ES505" s="75"/>
      <c r="ET505" s="75"/>
      <c r="EU505" s="75"/>
      <c r="EV505" s="75"/>
      <c r="EW505" s="75"/>
      <c r="EX505" s="75"/>
      <c r="EY505" s="75"/>
      <c r="EZ505" s="75"/>
      <c r="FA505" s="75"/>
      <c r="FB505" s="75"/>
      <c r="FC505" s="75"/>
      <c r="FD505" s="75"/>
      <c r="FE505" s="75"/>
      <c r="FF505" s="75"/>
      <c r="FG505" s="75"/>
      <c r="FH505" s="75"/>
      <c r="FI505" s="75"/>
      <c r="FJ505" s="75"/>
      <c r="FK505" s="75"/>
      <c r="FL505" s="75"/>
      <c r="FM505" s="75"/>
      <c r="FN505" s="75"/>
      <c r="FO505" s="75"/>
      <c r="FP505" s="75"/>
      <c r="FQ505" s="75"/>
      <c r="FR505" s="75"/>
    </row>
    <row r="506" spans="1:174" s="23" customFormat="1" ht="67.95" customHeight="1" outlineLevel="2">
      <c r="A506" s="50"/>
      <c r="B506" s="29"/>
      <c r="C506" s="54" t="s">
        <v>799</v>
      </c>
      <c r="D506" s="51"/>
      <c r="E506" s="24" t="s">
        <v>14</v>
      </c>
      <c r="F506" s="32">
        <v>79</v>
      </c>
      <c r="G506" s="28" t="s">
        <v>14</v>
      </c>
      <c r="H506" s="33">
        <v>76.599999999999994</v>
      </c>
      <c r="I506" s="28" t="s">
        <v>14</v>
      </c>
      <c r="J506" s="33">
        <v>75.099999999999994</v>
      </c>
      <c r="K506" s="28" t="s">
        <v>14</v>
      </c>
      <c r="L506" s="33">
        <v>73.5</v>
      </c>
      <c r="M506" s="64"/>
      <c r="N506" s="37"/>
      <c r="O506" s="74">
        <f t="shared" si="7"/>
        <v>0</v>
      </c>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c r="AU506" s="75"/>
      <c r="AV506" s="75"/>
      <c r="AW506" s="75"/>
      <c r="AX506" s="75"/>
      <c r="AY506" s="75"/>
      <c r="AZ506" s="75"/>
      <c r="BA506" s="75"/>
      <c r="BB506" s="75"/>
      <c r="BC506" s="75"/>
      <c r="BD506" s="75"/>
      <c r="BE506" s="75"/>
      <c r="BF506" s="75"/>
      <c r="BG506" s="75"/>
      <c r="BH506" s="75"/>
      <c r="BI506" s="75"/>
      <c r="BJ506" s="75"/>
      <c r="BK506" s="75"/>
      <c r="BL506" s="75"/>
      <c r="BM506" s="75"/>
      <c r="BN506" s="75"/>
      <c r="BO506" s="75"/>
      <c r="BP506" s="75"/>
      <c r="BQ506" s="75"/>
      <c r="BR506" s="75"/>
      <c r="BS506" s="75"/>
      <c r="BT506" s="75"/>
      <c r="BU506" s="75"/>
      <c r="BV506" s="75"/>
      <c r="BW506" s="75"/>
      <c r="BX506" s="75"/>
      <c r="BY506" s="75"/>
      <c r="BZ506" s="75"/>
      <c r="CA506" s="75"/>
      <c r="CB506" s="75"/>
      <c r="CC506" s="75"/>
      <c r="CD506" s="75"/>
      <c r="CE506" s="75"/>
      <c r="CF506" s="75"/>
      <c r="CG506" s="75"/>
      <c r="CH506" s="75"/>
      <c r="CI506" s="75"/>
      <c r="CJ506" s="75"/>
      <c r="CK506" s="75"/>
      <c r="CL506" s="75"/>
      <c r="CM506" s="75"/>
      <c r="CN506" s="75"/>
      <c r="CO506" s="75"/>
      <c r="CP506" s="75"/>
      <c r="CQ506" s="75"/>
      <c r="CR506" s="75"/>
      <c r="CS506" s="75"/>
      <c r="CT506" s="75"/>
      <c r="CU506" s="75"/>
      <c r="CV506" s="75"/>
      <c r="CW506" s="75"/>
      <c r="CX506" s="75"/>
      <c r="CY506" s="75"/>
      <c r="CZ506" s="75"/>
      <c r="DA506" s="75"/>
      <c r="DB506" s="75"/>
      <c r="DC506" s="75"/>
      <c r="DD506" s="75"/>
      <c r="DE506" s="75"/>
      <c r="DF506" s="75"/>
      <c r="DG506" s="75"/>
      <c r="DH506" s="75"/>
      <c r="DI506" s="75"/>
      <c r="DJ506" s="75"/>
      <c r="DK506" s="75"/>
      <c r="DL506" s="75"/>
      <c r="DM506" s="75"/>
      <c r="DN506" s="75"/>
      <c r="DO506" s="75"/>
      <c r="DP506" s="75"/>
      <c r="DQ506" s="75"/>
      <c r="DR506" s="75"/>
      <c r="DS506" s="75"/>
      <c r="DT506" s="75"/>
      <c r="DU506" s="75"/>
      <c r="DV506" s="75"/>
      <c r="DW506" s="75"/>
      <c r="DX506" s="75"/>
      <c r="DY506" s="75"/>
      <c r="DZ506" s="75"/>
      <c r="EA506" s="75"/>
      <c r="EB506" s="75"/>
      <c r="EC506" s="75"/>
      <c r="ED506" s="75"/>
      <c r="EE506" s="75"/>
      <c r="EF506" s="75"/>
      <c r="EG506" s="75"/>
      <c r="EH506" s="75"/>
      <c r="EI506" s="75"/>
      <c r="EJ506" s="75"/>
      <c r="EK506" s="75"/>
      <c r="EL506" s="75"/>
      <c r="EM506" s="75"/>
      <c r="EN506" s="75"/>
      <c r="EO506" s="75"/>
      <c r="EP506" s="75"/>
      <c r="EQ506" s="75"/>
      <c r="ER506" s="75"/>
      <c r="ES506" s="75"/>
      <c r="ET506" s="75"/>
      <c r="EU506" s="75"/>
      <c r="EV506" s="75"/>
      <c r="EW506" s="75"/>
      <c r="EX506" s="75"/>
      <c r="EY506" s="75"/>
      <c r="EZ506" s="75"/>
      <c r="FA506" s="75"/>
      <c r="FB506" s="75"/>
      <c r="FC506" s="75"/>
      <c r="FD506" s="75"/>
      <c r="FE506" s="75"/>
      <c r="FF506" s="75"/>
      <c r="FG506" s="75"/>
      <c r="FH506" s="75"/>
      <c r="FI506" s="75"/>
      <c r="FJ506" s="75"/>
      <c r="FK506" s="75"/>
      <c r="FL506" s="75"/>
      <c r="FM506" s="75"/>
      <c r="FN506" s="75"/>
      <c r="FO506" s="75"/>
      <c r="FP506" s="75"/>
      <c r="FQ506" s="75"/>
      <c r="FR506" s="75"/>
    </row>
    <row r="507" spans="1:174" s="23" customFormat="1" ht="67.95" customHeight="1" outlineLevel="2">
      <c r="A507" s="50"/>
      <c r="B507" s="29"/>
      <c r="C507" s="54" t="s">
        <v>800</v>
      </c>
      <c r="D507" s="51"/>
      <c r="E507" s="24" t="s">
        <v>14</v>
      </c>
      <c r="F507" s="32">
        <v>32</v>
      </c>
      <c r="G507" s="28" t="s">
        <v>14</v>
      </c>
      <c r="H507" s="33">
        <v>31</v>
      </c>
      <c r="I507" s="28" t="s">
        <v>14</v>
      </c>
      <c r="J507" s="33">
        <v>30.4</v>
      </c>
      <c r="K507" s="28" t="s">
        <v>14</v>
      </c>
      <c r="L507" s="33">
        <v>29.8</v>
      </c>
      <c r="M507" s="64"/>
      <c r="N507" s="37"/>
      <c r="O507" s="74">
        <f t="shared" si="7"/>
        <v>0</v>
      </c>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c r="AU507" s="75"/>
      <c r="AV507" s="75"/>
      <c r="AW507" s="75"/>
      <c r="AX507" s="75"/>
      <c r="AY507" s="75"/>
      <c r="AZ507" s="75"/>
      <c r="BA507" s="75"/>
      <c r="BB507" s="75"/>
      <c r="BC507" s="75"/>
      <c r="BD507" s="75"/>
      <c r="BE507" s="75"/>
      <c r="BF507" s="75"/>
      <c r="BG507" s="75"/>
      <c r="BH507" s="75"/>
      <c r="BI507" s="75"/>
      <c r="BJ507" s="75"/>
      <c r="BK507" s="75"/>
      <c r="BL507" s="75"/>
      <c r="BM507" s="75"/>
      <c r="BN507" s="75"/>
      <c r="BO507" s="75"/>
      <c r="BP507" s="75"/>
      <c r="BQ507" s="75"/>
      <c r="BR507" s="75"/>
      <c r="BS507" s="75"/>
      <c r="BT507" s="75"/>
      <c r="BU507" s="75"/>
      <c r="BV507" s="75"/>
      <c r="BW507" s="75"/>
      <c r="BX507" s="75"/>
      <c r="BY507" s="75"/>
      <c r="BZ507" s="75"/>
      <c r="CA507" s="75"/>
      <c r="CB507" s="75"/>
      <c r="CC507" s="75"/>
      <c r="CD507" s="75"/>
      <c r="CE507" s="75"/>
      <c r="CF507" s="75"/>
      <c r="CG507" s="75"/>
      <c r="CH507" s="75"/>
      <c r="CI507" s="75"/>
      <c r="CJ507" s="75"/>
      <c r="CK507" s="75"/>
      <c r="CL507" s="75"/>
      <c r="CM507" s="75"/>
      <c r="CN507" s="75"/>
      <c r="CO507" s="75"/>
      <c r="CP507" s="75"/>
      <c r="CQ507" s="75"/>
      <c r="CR507" s="75"/>
      <c r="CS507" s="75"/>
      <c r="CT507" s="75"/>
      <c r="CU507" s="75"/>
      <c r="CV507" s="75"/>
      <c r="CW507" s="75"/>
      <c r="CX507" s="75"/>
      <c r="CY507" s="75"/>
      <c r="CZ507" s="75"/>
      <c r="DA507" s="75"/>
      <c r="DB507" s="75"/>
      <c r="DC507" s="75"/>
      <c r="DD507" s="75"/>
      <c r="DE507" s="75"/>
      <c r="DF507" s="75"/>
      <c r="DG507" s="75"/>
      <c r="DH507" s="75"/>
      <c r="DI507" s="75"/>
      <c r="DJ507" s="75"/>
      <c r="DK507" s="75"/>
      <c r="DL507" s="75"/>
      <c r="DM507" s="75"/>
      <c r="DN507" s="75"/>
      <c r="DO507" s="75"/>
      <c r="DP507" s="75"/>
      <c r="DQ507" s="75"/>
      <c r="DR507" s="75"/>
      <c r="DS507" s="75"/>
      <c r="DT507" s="75"/>
      <c r="DU507" s="75"/>
      <c r="DV507" s="75"/>
      <c r="DW507" s="75"/>
      <c r="DX507" s="75"/>
      <c r="DY507" s="75"/>
      <c r="DZ507" s="75"/>
      <c r="EA507" s="75"/>
      <c r="EB507" s="75"/>
      <c r="EC507" s="75"/>
      <c r="ED507" s="75"/>
      <c r="EE507" s="75"/>
      <c r="EF507" s="75"/>
      <c r="EG507" s="75"/>
      <c r="EH507" s="75"/>
      <c r="EI507" s="75"/>
      <c r="EJ507" s="75"/>
      <c r="EK507" s="75"/>
      <c r="EL507" s="75"/>
      <c r="EM507" s="75"/>
      <c r="EN507" s="75"/>
      <c r="EO507" s="75"/>
      <c r="EP507" s="75"/>
      <c r="EQ507" s="75"/>
      <c r="ER507" s="75"/>
      <c r="ES507" s="75"/>
      <c r="ET507" s="75"/>
      <c r="EU507" s="75"/>
      <c r="EV507" s="75"/>
      <c r="EW507" s="75"/>
      <c r="EX507" s="75"/>
      <c r="EY507" s="75"/>
      <c r="EZ507" s="75"/>
      <c r="FA507" s="75"/>
      <c r="FB507" s="75"/>
      <c r="FC507" s="75"/>
      <c r="FD507" s="75"/>
      <c r="FE507" s="75"/>
      <c r="FF507" s="75"/>
      <c r="FG507" s="75"/>
      <c r="FH507" s="75"/>
      <c r="FI507" s="75"/>
      <c r="FJ507" s="75"/>
      <c r="FK507" s="75"/>
      <c r="FL507" s="75"/>
      <c r="FM507" s="75"/>
      <c r="FN507" s="75"/>
      <c r="FO507" s="75"/>
      <c r="FP507" s="75"/>
      <c r="FQ507" s="75"/>
      <c r="FR507" s="75"/>
    </row>
    <row r="508" spans="1:174" s="23" customFormat="1" ht="67.95" customHeight="1" outlineLevel="2">
      <c r="A508" s="50"/>
      <c r="B508" s="29"/>
      <c r="C508" s="54" t="s">
        <v>801</v>
      </c>
      <c r="D508" s="51"/>
      <c r="E508" s="24" t="s">
        <v>14</v>
      </c>
      <c r="F508" s="32">
        <v>40</v>
      </c>
      <c r="G508" s="28" t="s">
        <v>14</v>
      </c>
      <c r="H508" s="33">
        <v>38.799999999999997</v>
      </c>
      <c r="I508" s="28" t="s">
        <v>14</v>
      </c>
      <c r="J508" s="33">
        <v>38</v>
      </c>
      <c r="K508" s="28" t="s">
        <v>14</v>
      </c>
      <c r="L508" s="33">
        <v>37.200000000000003</v>
      </c>
      <c r="M508" s="64"/>
      <c r="N508" s="37"/>
      <c r="O508" s="74">
        <f t="shared" si="7"/>
        <v>0</v>
      </c>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c r="AU508" s="75"/>
      <c r="AV508" s="75"/>
      <c r="AW508" s="75"/>
      <c r="AX508" s="75"/>
      <c r="AY508" s="75"/>
      <c r="AZ508" s="75"/>
      <c r="BA508" s="75"/>
      <c r="BB508" s="75"/>
      <c r="BC508" s="75"/>
      <c r="BD508" s="75"/>
      <c r="BE508" s="75"/>
      <c r="BF508" s="75"/>
      <c r="BG508" s="75"/>
      <c r="BH508" s="75"/>
      <c r="BI508" s="75"/>
      <c r="BJ508" s="75"/>
      <c r="BK508" s="75"/>
      <c r="BL508" s="75"/>
      <c r="BM508" s="75"/>
      <c r="BN508" s="75"/>
      <c r="BO508" s="75"/>
      <c r="BP508" s="75"/>
      <c r="BQ508" s="75"/>
      <c r="BR508" s="75"/>
      <c r="BS508" s="75"/>
      <c r="BT508" s="75"/>
      <c r="BU508" s="75"/>
      <c r="BV508" s="75"/>
      <c r="BW508" s="75"/>
      <c r="BX508" s="75"/>
      <c r="BY508" s="75"/>
      <c r="BZ508" s="75"/>
      <c r="CA508" s="75"/>
      <c r="CB508" s="75"/>
      <c r="CC508" s="75"/>
      <c r="CD508" s="75"/>
      <c r="CE508" s="75"/>
      <c r="CF508" s="75"/>
      <c r="CG508" s="75"/>
      <c r="CH508" s="75"/>
      <c r="CI508" s="75"/>
      <c r="CJ508" s="75"/>
      <c r="CK508" s="75"/>
      <c r="CL508" s="75"/>
      <c r="CM508" s="75"/>
      <c r="CN508" s="75"/>
      <c r="CO508" s="75"/>
      <c r="CP508" s="75"/>
      <c r="CQ508" s="75"/>
      <c r="CR508" s="75"/>
      <c r="CS508" s="75"/>
      <c r="CT508" s="75"/>
      <c r="CU508" s="75"/>
      <c r="CV508" s="75"/>
      <c r="CW508" s="75"/>
      <c r="CX508" s="75"/>
      <c r="CY508" s="75"/>
      <c r="CZ508" s="75"/>
      <c r="DA508" s="75"/>
      <c r="DB508" s="75"/>
      <c r="DC508" s="75"/>
      <c r="DD508" s="75"/>
      <c r="DE508" s="75"/>
      <c r="DF508" s="75"/>
      <c r="DG508" s="75"/>
      <c r="DH508" s="75"/>
      <c r="DI508" s="75"/>
      <c r="DJ508" s="75"/>
      <c r="DK508" s="75"/>
      <c r="DL508" s="75"/>
      <c r="DM508" s="75"/>
      <c r="DN508" s="75"/>
      <c r="DO508" s="75"/>
      <c r="DP508" s="75"/>
      <c r="DQ508" s="75"/>
      <c r="DR508" s="75"/>
      <c r="DS508" s="75"/>
      <c r="DT508" s="75"/>
      <c r="DU508" s="75"/>
      <c r="DV508" s="75"/>
      <c r="DW508" s="75"/>
      <c r="DX508" s="75"/>
      <c r="DY508" s="75"/>
      <c r="DZ508" s="75"/>
      <c r="EA508" s="75"/>
      <c r="EB508" s="75"/>
      <c r="EC508" s="75"/>
      <c r="ED508" s="75"/>
      <c r="EE508" s="75"/>
      <c r="EF508" s="75"/>
      <c r="EG508" s="75"/>
      <c r="EH508" s="75"/>
      <c r="EI508" s="75"/>
      <c r="EJ508" s="75"/>
      <c r="EK508" s="75"/>
      <c r="EL508" s="75"/>
      <c r="EM508" s="75"/>
      <c r="EN508" s="75"/>
      <c r="EO508" s="75"/>
      <c r="EP508" s="75"/>
      <c r="EQ508" s="75"/>
      <c r="ER508" s="75"/>
      <c r="ES508" s="75"/>
      <c r="ET508" s="75"/>
      <c r="EU508" s="75"/>
      <c r="EV508" s="75"/>
      <c r="EW508" s="75"/>
      <c r="EX508" s="75"/>
      <c r="EY508" s="75"/>
      <c r="EZ508" s="75"/>
      <c r="FA508" s="75"/>
      <c r="FB508" s="75"/>
      <c r="FC508" s="75"/>
      <c r="FD508" s="75"/>
      <c r="FE508" s="75"/>
      <c r="FF508" s="75"/>
      <c r="FG508" s="75"/>
      <c r="FH508" s="75"/>
      <c r="FI508" s="75"/>
      <c r="FJ508" s="75"/>
      <c r="FK508" s="75"/>
      <c r="FL508" s="75"/>
      <c r="FM508" s="75"/>
      <c r="FN508" s="75"/>
      <c r="FO508" s="75"/>
      <c r="FP508" s="75"/>
      <c r="FQ508" s="75"/>
      <c r="FR508" s="75"/>
    </row>
    <row r="509" spans="1:174" s="23" customFormat="1" ht="67.95" customHeight="1" outlineLevel="2">
      <c r="A509" s="50"/>
      <c r="B509" s="29"/>
      <c r="C509" s="54" t="s">
        <v>802</v>
      </c>
      <c r="D509" s="51"/>
      <c r="E509" s="24" t="s">
        <v>14</v>
      </c>
      <c r="F509" s="32">
        <v>87</v>
      </c>
      <c r="G509" s="28" t="s">
        <v>14</v>
      </c>
      <c r="H509" s="33">
        <v>84.4</v>
      </c>
      <c r="I509" s="28" t="s">
        <v>14</v>
      </c>
      <c r="J509" s="33">
        <v>82.7</v>
      </c>
      <c r="K509" s="28" t="s">
        <v>14</v>
      </c>
      <c r="L509" s="33">
        <v>81</v>
      </c>
      <c r="M509" s="64"/>
      <c r="N509" s="37"/>
      <c r="O509" s="74">
        <f t="shared" si="7"/>
        <v>0</v>
      </c>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c r="AU509" s="75"/>
      <c r="AV509" s="75"/>
      <c r="AW509" s="75"/>
      <c r="AX509" s="75"/>
      <c r="AY509" s="75"/>
      <c r="AZ509" s="75"/>
      <c r="BA509" s="75"/>
      <c r="BB509" s="75"/>
      <c r="BC509" s="75"/>
      <c r="BD509" s="75"/>
      <c r="BE509" s="75"/>
      <c r="BF509" s="75"/>
      <c r="BG509" s="75"/>
      <c r="BH509" s="75"/>
      <c r="BI509" s="75"/>
      <c r="BJ509" s="75"/>
      <c r="BK509" s="75"/>
      <c r="BL509" s="75"/>
      <c r="BM509" s="75"/>
      <c r="BN509" s="75"/>
      <c r="BO509" s="75"/>
      <c r="BP509" s="75"/>
      <c r="BQ509" s="75"/>
      <c r="BR509" s="75"/>
      <c r="BS509" s="75"/>
      <c r="BT509" s="75"/>
      <c r="BU509" s="75"/>
      <c r="BV509" s="75"/>
      <c r="BW509" s="75"/>
      <c r="BX509" s="75"/>
      <c r="BY509" s="75"/>
      <c r="BZ509" s="75"/>
      <c r="CA509" s="75"/>
      <c r="CB509" s="75"/>
      <c r="CC509" s="75"/>
      <c r="CD509" s="75"/>
      <c r="CE509" s="75"/>
      <c r="CF509" s="75"/>
      <c r="CG509" s="75"/>
      <c r="CH509" s="75"/>
      <c r="CI509" s="75"/>
      <c r="CJ509" s="75"/>
      <c r="CK509" s="75"/>
      <c r="CL509" s="75"/>
      <c r="CM509" s="75"/>
      <c r="CN509" s="75"/>
      <c r="CO509" s="75"/>
      <c r="CP509" s="75"/>
      <c r="CQ509" s="75"/>
      <c r="CR509" s="75"/>
      <c r="CS509" s="75"/>
      <c r="CT509" s="75"/>
      <c r="CU509" s="75"/>
      <c r="CV509" s="75"/>
      <c r="CW509" s="75"/>
      <c r="CX509" s="75"/>
      <c r="CY509" s="75"/>
      <c r="CZ509" s="75"/>
      <c r="DA509" s="75"/>
      <c r="DB509" s="75"/>
      <c r="DC509" s="75"/>
      <c r="DD509" s="75"/>
      <c r="DE509" s="75"/>
      <c r="DF509" s="75"/>
      <c r="DG509" s="75"/>
      <c r="DH509" s="75"/>
      <c r="DI509" s="75"/>
      <c r="DJ509" s="75"/>
      <c r="DK509" s="75"/>
      <c r="DL509" s="75"/>
      <c r="DM509" s="75"/>
      <c r="DN509" s="75"/>
      <c r="DO509" s="75"/>
      <c r="DP509" s="75"/>
      <c r="DQ509" s="75"/>
      <c r="DR509" s="75"/>
      <c r="DS509" s="75"/>
      <c r="DT509" s="75"/>
      <c r="DU509" s="75"/>
      <c r="DV509" s="75"/>
      <c r="DW509" s="75"/>
      <c r="DX509" s="75"/>
      <c r="DY509" s="75"/>
      <c r="DZ509" s="75"/>
      <c r="EA509" s="75"/>
      <c r="EB509" s="75"/>
      <c r="EC509" s="75"/>
      <c r="ED509" s="75"/>
      <c r="EE509" s="75"/>
      <c r="EF509" s="75"/>
      <c r="EG509" s="75"/>
      <c r="EH509" s="75"/>
      <c r="EI509" s="75"/>
      <c r="EJ509" s="75"/>
      <c r="EK509" s="75"/>
      <c r="EL509" s="75"/>
      <c r="EM509" s="75"/>
      <c r="EN509" s="75"/>
      <c r="EO509" s="75"/>
      <c r="EP509" s="75"/>
      <c r="EQ509" s="75"/>
      <c r="ER509" s="75"/>
      <c r="ES509" s="75"/>
      <c r="ET509" s="75"/>
      <c r="EU509" s="75"/>
      <c r="EV509" s="75"/>
      <c r="EW509" s="75"/>
      <c r="EX509" s="75"/>
      <c r="EY509" s="75"/>
      <c r="EZ509" s="75"/>
      <c r="FA509" s="75"/>
      <c r="FB509" s="75"/>
      <c r="FC509" s="75"/>
      <c r="FD509" s="75"/>
      <c r="FE509" s="75"/>
      <c r="FF509" s="75"/>
      <c r="FG509" s="75"/>
      <c r="FH509" s="75"/>
      <c r="FI509" s="75"/>
      <c r="FJ509" s="75"/>
      <c r="FK509" s="75"/>
      <c r="FL509" s="75"/>
      <c r="FM509" s="75"/>
      <c r="FN509" s="75"/>
      <c r="FO509" s="75"/>
      <c r="FP509" s="75"/>
      <c r="FQ509" s="75"/>
      <c r="FR509" s="75"/>
    </row>
    <row r="510" spans="1:174" s="23" customFormat="1" ht="67.95" customHeight="1" outlineLevel="2">
      <c r="A510" s="50"/>
      <c r="B510" s="29"/>
      <c r="C510" s="54" t="s">
        <v>803</v>
      </c>
      <c r="D510" s="51"/>
      <c r="E510" s="24" t="s">
        <v>14</v>
      </c>
      <c r="F510" s="32">
        <v>87</v>
      </c>
      <c r="G510" s="28" t="s">
        <v>14</v>
      </c>
      <c r="H510" s="33">
        <v>84.4</v>
      </c>
      <c r="I510" s="28" t="s">
        <v>14</v>
      </c>
      <c r="J510" s="33">
        <v>82.7</v>
      </c>
      <c r="K510" s="28" t="s">
        <v>14</v>
      </c>
      <c r="L510" s="33">
        <v>81</v>
      </c>
      <c r="M510" s="64"/>
      <c r="N510" s="37"/>
      <c r="O510" s="74">
        <f t="shared" si="7"/>
        <v>0</v>
      </c>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c r="AU510" s="75"/>
      <c r="AV510" s="75"/>
      <c r="AW510" s="75"/>
      <c r="AX510" s="75"/>
      <c r="AY510" s="75"/>
      <c r="AZ510" s="75"/>
      <c r="BA510" s="75"/>
      <c r="BB510" s="75"/>
      <c r="BC510" s="75"/>
      <c r="BD510" s="75"/>
      <c r="BE510" s="75"/>
      <c r="BF510" s="75"/>
      <c r="BG510" s="75"/>
      <c r="BH510" s="75"/>
      <c r="BI510" s="75"/>
      <c r="BJ510" s="75"/>
      <c r="BK510" s="75"/>
      <c r="BL510" s="75"/>
      <c r="BM510" s="75"/>
      <c r="BN510" s="75"/>
      <c r="BO510" s="75"/>
      <c r="BP510" s="75"/>
      <c r="BQ510" s="75"/>
      <c r="BR510" s="75"/>
      <c r="BS510" s="75"/>
      <c r="BT510" s="75"/>
      <c r="BU510" s="75"/>
      <c r="BV510" s="75"/>
      <c r="BW510" s="75"/>
      <c r="BX510" s="75"/>
      <c r="BY510" s="75"/>
      <c r="BZ510" s="75"/>
      <c r="CA510" s="75"/>
      <c r="CB510" s="75"/>
      <c r="CC510" s="75"/>
      <c r="CD510" s="75"/>
      <c r="CE510" s="75"/>
      <c r="CF510" s="75"/>
      <c r="CG510" s="75"/>
      <c r="CH510" s="75"/>
      <c r="CI510" s="75"/>
      <c r="CJ510" s="75"/>
      <c r="CK510" s="75"/>
      <c r="CL510" s="75"/>
      <c r="CM510" s="75"/>
      <c r="CN510" s="75"/>
      <c r="CO510" s="75"/>
      <c r="CP510" s="75"/>
      <c r="CQ510" s="75"/>
      <c r="CR510" s="75"/>
      <c r="CS510" s="75"/>
      <c r="CT510" s="75"/>
      <c r="CU510" s="75"/>
      <c r="CV510" s="75"/>
      <c r="CW510" s="75"/>
      <c r="CX510" s="75"/>
      <c r="CY510" s="75"/>
      <c r="CZ510" s="75"/>
      <c r="DA510" s="75"/>
      <c r="DB510" s="75"/>
      <c r="DC510" s="75"/>
      <c r="DD510" s="75"/>
      <c r="DE510" s="75"/>
      <c r="DF510" s="75"/>
      <c r="DG510" s="75"/>
      <c r="DH510" s="75"/>
      <c r="DI510" s="75"/>
      <c r="DJ510" s="75"/>
      <c r="DK510" s="75"/>
      <c r="DL510" s="75"/>
      <c r="DM510" s="75"/>
      <c r="DN510" s="75"/>
      <c r="DO510" s="75"/>
      <c r="DP510" s="75"/>
      <c r="DQ510" s="75"/>
      <c r="DR510" s="75"/>
      <c r="DS510" s="75"/>
      <c r="DT510" s="75"/>
      <c r="DU510" s="75"/>
      <c r="DV510" s="75"/>
      <c r="DW510" s="75"/>
      <c r="DX510" s="75"/>
      <c r="DY510" s="75"/>
      <c r="DZ510" s="75"/>
      <c r="EA510" s="75"/>
      <c r="EB510" s="75"/>
      <c r="EC510" s="75"/>
      <c r="ED510" s="75"/>
      <c r="EE510" s="75"/>
      <c r="EF510" s="75"/>
      <c r="EG510" s="75"/>
      <c r="EH510" s="75"/>
      <c r="EI510" s="75"/>
      <c r="EJ510" s="75"/>
      <c r="EK510" s="75"/>
      <c r="EL510" s="75"/>
      <c r="EM510" s="75"/>
      <c r="EN510" s="75"/>
      <c r="EO510" s="75"/>
      <c r="EP510" s="75"/>
      <c r="EQ510" s="75"/>
      <c r="ER510" s="75"/>
      <c r="ES510" s="75"/>
      <c r="ET510" s="75"/>
      <c r="EU510" s="75"/>
      <c r="EV510" s="75"/>
      <c r="EW510" s="75"/>
      <c r="EX510" s="75"/>
      <c r="EY510" s="75"/>
      <c r="EZ510" s="75"/>
      <c r="FA510" s="75"/>
      <c r="FB510" s="75"/>
      <c r="FC510" s="75"/>
      <c r="FD510" s="75"/>
      <c r="FE510" s="75"/>
      <c r="FF510" s="75"/>
      <c r="FG510" s="75"/>
      <c r="FH510" s="75"/>
      <c r="FI510" s="75"/>
      <c r="FJ510" s="75"/>
      <c r="FK510" s="75"/>
      <c r="FL510" s="75"/>
      <c r="FM510" s="75"/>
      <c r="FN510" s="75"/>
      <c r="FO510" s="75"/>
      <c r="FP510" s="75"/>
      <c r="FQ510" s="75"/>
      <c r="FR510" s="75"/>
    </row>
    <row r="511" spans="1:174" s="23" customFormat="1" ht="67.95" customHeight="1" outlineLevel="2">
      <c r="A511" s="50"/>
      <c r="B511" s="29"/>
      <c r="C511" s="54" t="s">
        <v>804</v>
      </c>
      <c r="D511" s="51"/>
      <c r="E511" s="24" t="s">
        <v>14</v>
      </c>
      <c r="F511" s="32">
        <v>127</v>
      </c>
      <c r="G511" s="28" t="s">
        <v>14</v>
      </c>
      <c r="H511" s="33">
        <v>123.2</v>
      </c>
      <c r="I511" s="28" t="s">
        <v>14</v>
      </c>
      <c r="J511" s="33">
        <v>120.7</v>
      </c>
      <c r="K511" s="28" t="s">
        <v>14</v>
      </c>
      <c r="L511" s="33">
        <v>118.2</v>
      </c>
      <c r="M511" s="64"/>
      <c r="N511" s="37"/>
      <c r="O511" s="74">
        <f t="shared" si="7"/>
        <v>0</v>
      </c>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c r="AU511" s="75"/>
      <c r="AV511" s="75"/>
      <c r="AW511" s="75"/>
      <c r="AX511" s="75"/>
      <c r="AY511" s="75"/>
      <c r="AZ511" s="75"/>
      <c r="BA511" s="75"/>
      <c r="BB511" s="75"/>
      <c r="BC511" s="75"/>
      <c r="BD511" s="75"/>
      <c r="BE511" s="75"/>
      <c r="BF511" s="75"/>
      <c r="BG511" s="75"/>
      <c r="BH511" s="75"/>
      <c r="BI511" s="75"/>
      <c r="BJ511" s="75"/>
      <c r="BK511" s="75"/>
      <c r="BL511" s="75"/>
      <c r="BM511" s="75"/>
      <c r="BN511" s="75"/>
      <c r="BO511" s="75"/>
      <c r="BP511" s="75"/>
      <c r="BQ511" s="75"/>
      <c r="BR511" s="75"/>
      <c r="BS511" s="75"/>
      <c r="BT511" s="75"/>
      <c r="BU511" s="75"/>
      <c r="BV511" s="75"/>
      <c r="BW511" s="75"/>
      <c r="BX511" s="75"/>
      <c r="BY511" s="75"/>
      <c r="BZ511" s="75"/>
      <c r="CA511" s="75"/>
      <c r="CB511" s="75"/>
      <c r="CC511" s="75"/>
      <c r="CD511" s="75"/>
      <c r="CE511" s="75"/>
      <c r="CF511" s="75"/>
      <c r="CG511" s="75"/>
      <c r="CH511" s="75"/>
      <c r="CI511" s="75"/>
      <c r="CJ511" s="75"/>
      <c r="CK511" s="75"/>
      <c r="CL511" s="75"/>
      <c r="CM511" s="75"/>
      <c r="CN511" s="75"/>
      <c r="CO511" s="75"/>
      <c r="CP511" s="75"/>
      <c r="CQ511" s="75"/>
      <c r="CR511" s="75"/>
      <c r="CS511" s="75"/>
      <c r="CT511" s="75"/>
      <c r="CU511" s="75"/>
      <c r="CV511" s="75"/>
      <c r="CW511" s="75"/>
      <c r="CX511" s="75"/>
      <c r="CY511" s="75"/>
      <c r="CZ511" s="75"/>
      <c r="DA511" s="75"/>
      <c r="DB511" s="75"/>
      <c r="DC511" s="75"/>
      <c r="DD511" s="75"/>
      <c r="DE511" s="75"/>
      <c r="DF511" s="75"/>
      <c r="DG511" s="75"/>
      <c r="DH511" s="75"/>
      <c r="DI511" s="75"/>
      <c r="DJ511" s="75"/>
      <c r="DK511" s="75"/>
      <c r="DL511" s="75"/>
      <c r="DM511" s="75"/>
      <c r="DN511" s="75"/>
      <c r="DO511" s="75"/>
      <c r="DP511" s="75"/>
      <c r="DQ511" s="75"/>
      <c r="DR511" s="75"/>
      <c r="DS511" s="75"/>
      <c r="DT511" s="75"/>
      <c r="DU511" s="75"/>
      <c r="DV511" s="75"/>
      <c r="DW511" s="75"/>
      <c r="DX511" s="75"/>
      <c r="DY511" s="75"/>
      <c r="DZ511" s="75"/>
      <c r="EA511" s="75"/>
      <c r="EB511" s="75"/>
      <c r="EC511" s="75"/>
      <c r="ED511" s="75"/>
      <c r="EE511" s="75"/>
      <c r="EF511" s="75"/>
      <c r="EG511" s="75"/>
      <c r="EH511" s="75"/>
      <c r="EI511" s="75"/>
      <c r="EJ511" s="75"/>
      <c r="EK511" s="75"/>
      <c r="EL511" s="75"/>
      <c r="EM511" s="75"/>
      <c r="EN511" s="75"/>
      <c r="EO511" s="75"/>
      <c r="EP511" s="75"/>
      <c r="EQ511" s="75"/>
      <c r="ER511" s="75"/>
      <c r="ES511" s="75"/>
      <c r="ET511" s="75"/>
      <c r="EU511" s="75"/>
      <c r="EV511" s="75"/>
      <c r="EW511" s="75"/>
      <c r="EX511" s="75"/>
      <c r="EY511" s="75"/>
      <c r="EZ511" s="75"/>
      <c r="FA511" s="75"/>
      <c r="FB511" s="75"/>
      <c r="FC511" s="75"/>
      <c r="FD511" s="75"/>
      <c r="FE511" s="75"/>
      <c r="FF511" s="75"/>
      <c r="FG511" s="75"/>
      <c r="FH511" s="75"/>
      <c r="FI511" s="75"/>
      <c r="FJ511" s="75"/>
      <c r="FK511" s="75"/>
      <c r="FL511" s="75"/>
      <c r="FM511" s="75"/>
      <c r="FN511" s="75"/>
      <c r="FO511" s="75"/>
      <c r="FP511" s="75"/>
      <c r="FQ511" s="75"/>
      <c r="FR511" s="75"/>
    </row>
    <row r="512" spans="1:174" s="23" customFormat="1" ht="67.95" customHeight="1" outlineLevel="2">
      <c r="A512" s="50"/>
      <c r="B512" s="29"/>
      <c r="C512" s="54" t="s">
        <v>805</v>
      </c>
      <c r="D512" s="51"/>
      <c r="E512" s="24" t="s">
        <v>14</v>
      </c>
      <c r="F512" s="32">
        <v>111</v>
      </c>
      <c r="G512" s="28" t="s">
        <v>14</v>
      </c>
      <c r="H512" s="33">
        <v>107.7</v>
      </c>
      <c r="I512" s="28" t="s">
        <v>14</v>
      </c>
      <c r="J512" s="33">
        <v>105.5</v>
      </c>
      <c r="K512" s="28" t="s">
        <v>14</v>
      </c>
      <c r="L512" s="33">
        <v>103.3</v>
      </c>
      <c r="M512" s="64"/>
      <c r="N512" s="37"/>
      <c r="O512" s="74">
        <f t="shared" si="7"/>
        <v>0</v>
      </c>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c r="AU512" s="75"/>
      <c r="AV512" s="75"/>
      <c r="AW512" s="75"/>
      <c r="AX512" s="75"/>
      <c r="AY512" s="75"/>
      <c r="AZ512" s="75"/>
      <c r="BA512" s="75"/>
      <c r="BB512" s="75"/>
      <c r="BC512" s="75"/>
      <c r="BD512" s="75"/>
      <c r="BE512" s="75"/>
      <c r="BF512" s="75"/>
      <c r="BG512" s="75"/>
      <c r="BH512" s="75"/>
      <c r="BI512" s="75"/>
      <c r="BJ512" s="75"/>
      <c r="BK512" s="75"/>
      <c r="BL512" s="75"/>
      <c r="BM512" s="75"/>
      <c r="BN512" s="75"/>
      <c r="BO512" s="75"/>
      <c r="BP512" s="75"/>
      <c r="BQ512" s="75"/>
      <c r="BR512" s="75"/>
      <c r="BS512" s="75"/>
      <c r="BT512" s="75"/>
      <c r="BU512" s="75"/>
      <c r="BV512" s="75"/>
      <c r="BW512" s="75"/>
      <c r="BX512" s="75"/>
      <c r="BY512" s="75"/>
      <c r="BZ512" s="75"/>
      <c r="CA512" s="75"/>
      <c r="CB512" s="75"/>
      <c r="CC512" s="75"/>
      <c r="CD512" s="75"/>
      <c r="CE512" s="75"/>
      <c r="CF512" s="75"/>
      <c r="CG512" s="75"/>
      <c r="CH512" s="75"/>
      <c r="CI512" s="75"/>
      <c r="CJ512" s="75"/>
      <c r="CK512" s="75"/>
      <c r="CL512" s="75"/>
      <c r="CM512" s="75"/>
      <c r="CN512" s="75"/>
      <c r="CO512" s="75"/>
      <c r="CP512" s="75"/>
      <c r="CQ512" s="75"/>
      <c r="CR512" s="75"/>
      <c r="CS512" s="75"/>
      <c r="CT512" s="75"/>
      <c r="CU512" s="75"/>
      <c r="CV512" s="75"/>
      <c r="CW512" s="75"/>
      <c r="CX512" s="75"/>
      <c r="CY512" s="75"/>
      <c r="CZ512" s="75"/>
      <c r="DA512" s="75"/>
      <c r="DB512" s="75"/>
      <c r="DC512" s="75"/>
      <c r="DD512" s="75"/>
      <c r="DE512" s="75"/>
      <c r="DF512" s="75"/>
      <c r="DG512" s="75"/>
      <c r="DH512" s="75"/>
      <c r="DI512" s="75"/>
      <c r="DJ512" s="75"/>
      <c r="DK512" s="75"/>
      <c r="DL512" s="75"/>
      <c r="DM512" s="75"/>
      <c r="DN512" s="75"/>
      <c r="DO512" s="75"/>
      <c r="DP512" s="75"/>
      <c r="DQ512" s="75"/>
      <c r="DR512" s="75"/>
      <c r="DS512" s="75"/>
      <c r="DT512" s="75"/>
      <c r="DU512" s="75"/>
      <c r="DV512" s="75"/>
      <c r="DW512" s="75"/>
      <c r="DX512" s="75"/>
      <c r="DY512" s="75"/>
      <c r="DZ512" s="75"/>
      <c r="EA512" s="75"/>
      <c r="EB512" s="75"/>
      <c r="EC512" s="75"/>
      <c r="ED512" s="75"/>
      <c r="EE512" s="75"/>
      <c r="EF512" s="75"/>
      <c r="EG512" s="75"/>
      <c r="EH512" s="75"/>
      <c r="EI512" s="75"/>
      <c r="EJ512" s="75"/>
      <c r="EK512" s="75"/>
      <c r="EL512" s="75"/>
      <c r="EM512" s="75"/>
      <c r="EN512" s="75"/>
      <c r="EO512" s="75"/>
      <c r="EP512" s="75"/>
      <c r="EQ512" s="75"/>
      <c r="ER512" s="75"/>
      <c r="ES512" s="75"/>
      <c r="ET512" s="75"/>
      <c r="EU512" s="75"/>
      <c r="EV512" s="75"/>
      <c r="EW512" s="75"/>
      <c r="EX512" s="75"/>
      <c r="EY512" s="75"/>
      <c r="EZ512" s="75"/>
      <c r="FA512" s="75"/>
      <c r="FB512" s="75"/>
      <c r="FC512" s="75"/>
      <c r="FD512" s="75"/>
      <c r="FE512" s="75"/>
      <c r="FF512" s="75"/>
      <c r="FG512" s="75"/>
      <c r="FH512" s="75"/>
      <c r="FI512" s="75"/>
      <c r="FJ512" s="75"/>
      <c r="FK512" s="75"/>
      <c r="FL512" s="75"/>
      <c r="FM512" s="75"/>
      <c r="FN512" s="75"/>
      <c r="FO512" s="75"/>
      <c r="FP512" s="75"/>
      <c r="FQ512" s="75"/>
      <c r="FR512" s="75"/>
    </row>
    <row r="513" spans="1:248" s="23" customFormat="1" ht="67.95" customHeight="1" outlineLevel="2">
      <c r="A513" s="50"/>
      <c r="B513" s="29"/>
      <c r="C513" s="54" t="s">
        <v>806</v>
      </c>
      <c r="D513" s="51"/>
      <c r="E513" s="24" t="s">
        <v>14</v>
      </c>
      <c r="F513" s="32">
        <v>95</v>
      </c>
      <c r="G513" s="28" t="s">
        <v>14</v>
      </c>
      <c r="H513" s="33">
        <v>92.2</v>
      </c>
      <c r="I513" s="28" t="s">
        <v>14</v>
      </c>
      <c r="J513" s="33">
        <v>90.3</v>
      </c>
      <c r="K513" s="28" t="s">
        <v>14</v>
      </c>
      <c r="L513" s="33">
        <v>88.4</v>
      </c>
      <c r="M513" s="64"/>
      <c r="N513" s="37"/>
      <c r="O513" s="74">
        <f t="shared" si="7"/>
        <v>0</v>
      </c>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c r="AU513" s="75"/>
      <c r="AV513" s="75"/>
      <c r="AW513" s="75"/>
      <c r="AX513" s="75"/>
      <c r="AY513" s="75"/>
      <c r="AZ513" s="75"/>
      <c r="BA513" s="75"/>
      <c r="BB513" s="75"/>
      <c r="BC513" s="75"/>
      <c r="BD513" s="75"/>
      <c r="BE513" s="75"/>
      <c r="BF513" s="75"/>
      <c r="BG513" s="75"/>
      <c r="BH513" s="75"/>
      <c r="BI513" s="75"/>
      <c r="BJ513" s="75"/>
      <c r="BK513" s="75"/>
      <c r="BL513" s="75"/>
      <c r="BM513" s="75"/>
      <c r="BN513" s="75"/>
      <c r="BO513" s="75"/>
      <c r="BP513" s="75"/>
      <c r="BQ513" s="75"/>
      <c r="BR513" s="75"/>
      <c r="BS513" s="75"/>
      <c r="BT513" s="75"/>
      <c r="BU513" s="75"/>
      <c r="BV513" s="75"/>
      <c r="BW513" s="75"/>
      <c r="BX513" s="75"/>
      <c r="BY513" s="75"/>
      <c r="BZ513" s="75"/>
      <c r="CA513" s="75"/>
      <c r="CB513" s="75"/>
      <c r="CC513" s="75"/>
      <c r="CD513" s="75"/>
      <c r="CE513" s="75"/>
      <c r="CF513" s="75"/>
      <c r="CG513" s="75"/>
      <c r="CH513" s="75"/>
      <c r="CI513" s="75"/>
      <c r="CJ513" s="75"/>
      <c r="CK513" s="75"/>
      <c r="CL513" s="75"/>
      <c r="CM513" s="75"/>
      <c r="CN513" s="75"/>
      <c r="CO513" s="75"/>
      <c r="CP513" s="75"/>
      <c r="CQ513" s="75"/>
      <c r="CR513" s="75"/>
      <c r="CS513" s="75"/>
      <c r="CT513" s="75"/>
      <c r="CU513" s="75"/>
      <c r="CV513" s="75"/>
      <c r="CW513" s="75"/>
      <c r="CX513" s="75"/>
      <c r="CY513" s="75"/>
      <c r="CZ513" s="75"/>
      <c r="DA513" s="75"/>
      <c r="DB513" s="75"/>
      <c r="DC513" s="75"/>
      <c r="DD513" s="75"/>
      <c r="DE513" s="75"/>
      <c r="DF513" s="75"/>
      <c r="DG513" s="75"/>
      <c r="DH513" s="75"/>
      <c r="DI513" s="75"/>
      <c r="DJ513" s="75"/>
      <c r="DK513" s="75"/>
      <c r="DL513" s="75"/>
      <c r="DM513" s="75"/>
      <c r="DN513" s="75"/>
      <c r="DO513" s="75"/>
      <c r="DP513" s="75"/>
      <c r="DQ513" s="75"/>
      <c r="DR513" s="75"/>
      <c r="DS513" s="75"/>
      <c r="DT513" s="75"/>
      <c r="DU513" s="75"/>
      <c r="DV513" s="75"/>
      <c r="DW513" s="75"/>
      <c r="DX513" s="75"/>
      <c r="DY513" s="75"/>
      <c r="DZ513" s="75"/>
      <c r="EA513" s="75"/>
      <c r="EB513" s="75"/>
      <c r="EC513" s="75"/>
      <c r="ED513" s="75"/>
      <c r="EE513" s="75"/>
      <c r="EF513" s="75"/>
      <c r="EG513" s="75"/>
      <c r="EH513" s="75"/>
      <c r="EI513" s="75"/>
      <c r="EJ513" s="75"/>
      <c r="EK513" s="75"/>
      <c r="EL513" s="75"/>
      <c r="EM513" s="75"/>
      <c r="EN513" s="75"/>
      <c r="EO513" s="75"/>
      <c r="EP513" s="75"/>
      <c r="EQ513" s="75"/>
      <c r="ER513" s="75"/>
      <c r="ES513" s="75"/>
      <c r="ET513" s="75"/>
      <c r="EU513" s="75"/>
      <c r="EV513" s="75"/>
      <c r="EW513" s="75"/>
      <c r="EX513" s="75"/>
      <c r="EY513" s="75"/>
      <c r="EZ513" s="75"/>
      <c r="FA513" s="75"/>
      <c r="FB513" s="75"/>
      <c r="FC513" s="75"/>
      <c r="FD513" s="75"/>
      <c r="FE513" s="75"/>
      <c r="FF513" s="75"/>
      <c r="FG513" s="75"/>
      <c r="FH513" s="75"/>
      <c r="FI513" s="75"/>
      <c r="FJ513" s="75"/>
      <c r="FK513" s="75"/>
      <c r="FL513" s="75"/>
      <c r="FM513" s="75"/>
      <c r="FN513" s="75"/>
      <c r="FO513" s="75"/>
      <c r="FP513" s="75"/>
      <c r="FQ513" s="75"/>
      <c r="FR513" s="75"/>
    </row>
    <row r="514" spans="1:248" ht="35.4" customHeight="1" outlineLevel="2">
      <c r="B514" s="18"/>
      <c r="C514" s="55"/>
      <c r="D514" s="19"/>
      <c r="E514" s="13"/>
      <c r="F514" s="52">
        <f>SUM(O51:O513)</f>
        <v>0</v>
      </c>
      <c r="G514" s="52"/>
      <c r="H514" s="52"/>
      <c r="I514" s="52"/>
      <c r="J514" s="52"/>
      <c r="K514" s="52"/>
      <c r="L514" s="52"/>
      <c r="M514" s="52"/>
      <c r="N514" s="52"/>
      <c r="O514" s="74"/>
      <c r="AM514" s="20"/>
      <c r="EH514" s="3"/>
      <c r="IH514" s="3"/>
      <c r="IN514"/>
    </row>
    <row r="515" spans="1:248" ht="49.2" customHeight="1">
      <c r="B515" s="18"/>
      <c r="C515" s="55"/>
      <c r="D515" s="27" t="s">
        <v>9</v>
      </c>
      <c r="E515" s="13"/>
      <c r="F515" s="45">
        <f>F514-(IF(AND(F514&gt;=1,F514&lt;30000),F514*0%,IF(AND(F514&gt;=30000,F514&lt;100000),F514*3%,IF(AND(F514&gt;=100000,F514&lt;200000),F514*5%,IF(AND(F514&gt;=200000),F514*7%)))))</f>
        <v>0</v>
      </c>
      <c r="G515" s="45"/>
      <c r="H515" s="45"/>
      <c r="I515" s="45"/>
      <c r="J515" s="45"/>
      <c r="K515" s="45"/>
      <c r="L515" s="45"/>
      <c r="M515" s="45"/>
      <c r="N515" s="45"/>
      <c r="O515" s="74"/>
      <c r="AM515" s="20"/>
      <c r="EH515" s="3"/>
      <c r="IH515" s="3"/>
      <c r="IN515"/>
    </row>
    <row r="516" spans="1:248" s="4" customFormat="1" ht="40.799999999999997" customHeight="1" outlineLevel="1">
      <c r="B516" s="49" t="s">
        <v>8</v>
      </c>
      <c r="C516" s="49"/>
      <c r="D516" s="49"/>
      <c r="E516" s="49"/>
      <c r="F516" s="49"/>
      <c r="G516" s="49"/>
      <c r="H516" s="49"/>
      <c r="I516" s="49"/>
      <c r="J516" s="49"/>
      <c r="K516" s="49"/>
      <c r="L516" s="49"/>
      <c r="M516" s="49"/>
      <c r="N516" s="49"/>
      <c r="O516" s="74"/>
      <c r="P516" s="76"/>
      <c r="Q516" s="76"/>
      <c r="R516" s="76"/>
      <c r="S516" s="76"/>
      <c r="T516" s="76"/>
      <c r="U516" s="76"/>
      <c r="V516" s="76"/>
      <c r="W516" s="76"/>
      <c r="X516" s="76"/>
      <c r="Y516" s="76"/>
      <c r="Z516" s="76"/>
      <c r="AA516" s="76"/>
      <c r="AB516" s="76"/>
      <c r="AC516" s="76"/>
      <c r="AD516" s="76"/>
      <c r="AE516" s="76"/>
      <c r="AF516" s="76"/>
      <c r="AG516" s="76"/>
      <c r="AH516" s="76"/>
      <c r="AI516" s="76"/>
      <c r="AJ516" s="76"/>
      <c r="AK516" s="76"/>
      <c r="AL516" s="76"/>
      <c r="AM516" s="76"/>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15"/>
      <c r="FT516" s="15"/>
      <c r="FU516" s="15"/>
      <c r="FV516" s="15"/>
      <c r="FW516" s="15"/>
      <c r="FX516" s="15"/>
      <c r="FY516" s="15"/>
      <c r="FZ516" s="15"/>
      <c r="GA516" s="15"/>
      <c r="GB516" s="15"/>
      <c r="GC516" s="15"/>
      <c r="GD516" s="15"/>
      <c r="GE516" s="15"/>
      <c r="GF516" s="15"/>
      <c r="GG516" s="15"/>
      <c r="GH516" s="15"/>
      <c r="GI516" s="15"/>
      <c r="GJ516" s="15"/>
      <c r="GK516" s="15"/>
      <c r="GL516" s="15"/>
      <c r="GM516" s="15"/>
      <c r="GN516" s="15"/>
      <c r="GO516" s="15"/>
      <c r="GP516" s="15"/>
      <c r="GQ516" s="15"/>
      <c r="GR516" s="15"/>
      <c r="GS516" s="15"/>
      <c r="GT516" s="15"/>
      <c r="GU516" s="15"/>
      <c r="GV516" s="15"/>
      <c r="GW516" s="15"/>
      <c r="GX516" s="15"/>
      <c r="GY516" s="15"/>
      <c r="GZ516" s="15"/>
      <c r="HA516" s="15"/>
      <c r="HB516" s="15"/>
      <c r="HC516" s="15"/>
      <c r="HD516" s="15"/>
      <c r="HE516" s="15"/>
      <c r="HF516" s="15"/>
      <c r="HG516" s="15"/>
      <c r="HH516" s="15"/>
      <c r="HI516" s="15"/>
      <c r="HJ516" s="15"/>
      <c r="HK516" s="15"/>
      <c r="HL516" s="15"/>
      <c r="HM516" s="15"/>
      <c r="HN516" s="15"/>
      <c r="HO516" s="15"/>
      <c r="HP516" s="15"/>
      <c r="HQ516" s="15"/>
      <c r="HR516" s="15"/>
      <c r="HS516" s="15"/>
      <c r="HT516" s="15"/>
      <c r="HU516" s="15"/>
      <c r="HV516" s="15"/>
      <c r="HW516" s="15"/>
      <c r="HX516" s="15"/>
      <c r="HY516" s="15"/>
      <c r="HZ516" s="15"/>
      <c r="IA516" s="15"/>
      <c r="IB516" s="15"/>
      <c r="IC516" s="15"/>
      <c r="ID516" s="15"/>
      <c r="IE516" s="15"/>
      <c r="IF516" s="15"/>
      <c r="IG516" s="15"/>
      <c r="IH516" s="15"/>
      <c r="II516" s="5"/>
      <c r="IJ516" s="5"/>
      <c r="IK516" s="5"/>
      <c r="IL516" s="5"/>
      <c r="IM516" s="5"/>
      <c r="IN516" s="5"/>
    </row>
    <row r="517" spans="1:248" s="1" customFormat="1" ht="73.8" customHeight="1">
      <c r="B517" s="47" t="s">
        <v>10</v>
      </c>
      <c r="C517" s="47"/>
      <c r="D517" s="47"/>
      <c r="E517" s="47"/>
      <c r="F517" s="47"/>
      <c r="G517" s="47"/>
      <c r="H517" s="47"/>
      <c r="I517" s="47"/>
      <c r="J517" s="47"/>
      <c r="K517" s="47"/>
      <c r="L517" s="47"/>
      <c r="M517" s="47"/>
      <c r="N517" s="47"/>
      <c r="O517" s="74"/>
      <c r="P517" s="77"/>
      <c r="Q517" s="77"/>
      <c r="R517" s="77"/>
      <c r="S517" s="77"/>
      <c r="T517" s="77"/>
      <c r="U517" s="77"/>
      <c r="V517" s="77"/>
      <c r="W517" s="77"/>
      <c r="X517" s="77"/>
      <c r="Y517" s="77"/>
      <c r="Z517" s="77"/>
      <c r="AA517" s="77"/>
      <c r="AB517" s="77"/>
      <c r="AC517" s="77"/>
      <c r="AD517" s="77"/>
      <c r="AE517" s="77"/>
      <c r="AF517" s="77"/>
      <c r="AG517" s="77"/>
      <c r="AH517" s="77"/>
      <c r="AI517" s="77"/>
      <c r="AJ517" s="77"/>
      <c r="AK517" s="77"/>
      <c r="AL517" s="77"/>
      <c r="AM517" s="77"/>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c r="DS517" s="21"/>
      <c r="DT517" s="21"/>
      <c r="DU517" s="21"/>
      <c r="DV517" s="21"/>
      <c r="DW517" s="21"/>
      <c r="DX517" s="21"/>
      <c r="DY517" s="21"/>
      <c r="DZ517" s="21"/>
      <c r="EA517" s="21"/>
      <c r="EB517" s="21"/>
      <c r="EC517" s="21"/>
      <c r="ED517" s="21"/>
      <c r="EE517" s="21"/>
      <c r="EF517" s="21"/>
      <c r="EG517" s="21"/>
      <c r="EH517" s="21"/>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16"/>
      <c r="FT517" s="16"/>
      <c r="FU517" s="16"/>
      <c r="FV517" s="16"/>
      <c r="FW517" s="16"/>
      <c r="FX517" s="16"/>
      <c r="FY517" s="16"/>
      <c r="FZ517" s="16"/>
      <c r="GA517" s="16"/>
      <c r="GB517" s="16"/>
      <c r="GC517" s="16"/>
      <c r="GD517" s="16"/>
      <c r="GE517" s="16"/>
      <c r="GF517" s="16"/>
      <c r="GG517" s="16"/>
      <c r="GH517" s="16"/>
      <c r="GI517" s="16"/>
      <c r="GJ517" s="16"/>
      <c r="GK517" s="16"/>
      <c r="GL517" s="16"/>
      <c r="GM517" s="16"/>
      <c r="GN517" s="16"/>
      <c r="GO517" s="16"/>
      <c r="GP517" s="16"/>
      <c r="GQ517" s="16"/>
      <c r="GR517" s="16"/>
      <c r="GS517" s="16"/>
      <c r="GT517" s="16"/>
      <c r="GU517" s="16"/>
      <c r="GV517" s="16"/>
      <c r="GW517" s="16"/>
      <c r="GX517" s="16"/>
      <c r="GY517" s="16"/>
      <c r="GZ517" s="16"/>
      <c r="HA517" s="16"/>
      <c r="HB517" s="16"/>
      <c r="HC517" s="16"/>
      <c r="HD517" s="16"/>
      <c r="HE517" s="16"/>
      <c r="HF517" s="16"/>
      <c r="HG517" s="16"/>
      <c r="HH517" s="16"/>
      <c r="HI517" s="16"/>
      <c r="HJ517" s="16"/>
      <c r="HK517" s="16"/>
      <c r="HL517" s="16"/>
      <c r="HM517" s="16"/>
      <c r="HN517" s="16"/>
      <c r="HO517" s="16"/>
      <c r="HP517" s="16"/>
      <c r="HQ517" s="16"/>
      <c r="HR517" s="16"/>
      <c r="HS517" s="16"/>
      <c r="HT517" s="16"/>
      <c r="HU517" s="16"/>
      <c r="HV517" s="16"/>
      <c r="HW517" s="16"/>
      <c r="HX517" s="16"/>
      <c r="HY517" s="16"/>
      <c r="HZ517" s="16"/>
      <c r="IA517" s="16"/>
      <c r="IB517" s="16"/>
      <c r="IC517" s="16"/>
      <c r="ID517" s="16"/>
      <c r="IE517" s="16"/>
      <c r="IF517" s="16"/>
      <c r="IG517" s="16"/>
      <c r="IH517" s="16"/>
      <c r="II517" s="6"/>
      <c r="IJ517" s="6"/>
      <c r="IK517" s="6"/>
      <c r="IL517" s="6"/>
      <c r="IM517" s="6"/>
      <c r="IN517" s="6"/>
    </row>
    <row r="518" spans="1:248" s="2" customFormat="1" ht="73.8" customHeight="1">
      <c r="B518" s="48" t="s">
        <v>4</v>
      </c>
      <c r="C518" s="48"/>
      <c r="D518" s="48"/>
      <c r="E518" s="48"/>
      <c r="F518" s="48"/>
      <c r="G518" s="48"/>
      <c r="H518" s="48"/>
      <c r="I518" s="48"/>
      <c r="J518" s="48"/>
      <c r="K518" s="48"/>
      <c r="L518" s="48"/>
      <c r="M518" s="48"/>
      <c r="N518" s="48"/>
      <c r="O518" s="74"/>
      <c r="P518" s="78"/>
      <c r="Q518" s="78"/>
      <c r="R518" s="78"/>
      <c r="S518" s="78"/>
      <c r="T518" s="78"/>
      <c r="U518" s="78"/>
      <c r="V518" s="78"/>
      <c r="W518" s="78"/>
      <c r="X518" s="78"/>
      <c r="Y518" s="78"/>
      <c r="Z518" s="78"/>
      <c r="AA518" s="78"/>
      <c r="AB518" s="78"/>
      <c r="AC518" s="78"/>
      <c r="AD518" s="78"/>
      <c r="AE518" s="78"/>
      <c r="AF518" s="78"/>
      <c r="AG518" s="78"/>
      <c r="AH518" s="78"/>
      <c r="AI518" s="78"/>
      <c r="AJ518" s="78"/>
      <c r="AK518" s="78"/>
      <c r="AL518" s="78"/>
      <c r="AM518" s="78"/>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c r="DA518" s="22"/>
      <c r="DB518" s="22"/>
      <c r="DC518" s="22"/>
      <c r="DD518" s="22"/>
      <c r="DE518" s="22"/>
      <c r="DF518" s="22"/>
      <c r="DG518" s="22"/>
      <c r="DH518" s="22"/>
      <c r="DI518" s="22"/>
      <c r="DJ518" s="22"/>
      <c r="DK518" s="22"/>
      <c r="DL518" s="22"/>
      <c r="DM518" s="22"/>
      <c r="DN518" s="22"/>
      <c r="DO518" s="22"/>
      <c r="DP518" s="22"/>
      <c r="DQ518" s="22"/>
      <c r="DR518" s="22"/>
      <c r="DS518" s="22"/>
      <c r="DT518" s="22"/>
      <c r="DU518" s="22"/>
      <c r="DV518" s="22"/>
      <c r="DW518" s="22"/>
      <c r="DX518" s="22"/>
      <c r="DY518" s="22"/>
      <c r="DZ518" s="22"/>
      <c r="EA518" s="22"/>
      <c r="EB518" s="22"/>
      <c r="EC518" s="22"/>
      <c r="ED518" s="22"/>
      <c r="EE518" s="22"/>
      <c r="EF518" s="22"/>
      <c r="EG518" s="22"/>
      <c r="EH518" s="22"/>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17"/>
      <c r="FT518" s="17"/>
      <c r="FU518" s="17"/>
      <c r="FV518" s="17"/>
      <c r="FW518" s="17"/>
      <c r="FX518" s="17"/>
      <c r="FY518" s="17"/>
      <c r="FZ518" s="17"/>
      <c r="GA518" s="17"/>
      <c r="GB518" s="17"/>
      <c r="GC518" s="17"/>
      <c r="GD518" s="17"/>
      <c r="GE518" s="17"/>
      <c r="GF518" s="17"/>
      <c r="GG518" s="17"/>
      <c r="GH518" s="17"/>
      <c r="GI518" s="17"/>
      <c r="GJ518" s="17"/>
      <c r="GK518" s="17"/>
      <c r="GL518" s="17"/>
      <c r="GM518" s="17"/>
      <c r="GN518" s="17"/>
      <c r="GO518" s="17"/>
      <c r="GP518" s="17"/>
      <c r="GQ518" s="17"/>
      <c r="GR518" s="17"/>
      <c r="GS518" s="17"/>
      <c r="GT518" s="17"/>
      <c r="GU518" s="17"/>
      <c r="GV518" s="17"/>
      <c r="GW518" s="17"/>
      <c r="GX518" s="17"/>
      <c r="GY518" s="17"/>
      <c r="GZ518" s="17"/>
      <c r="HA518" s="17"/>
      <c r="HB518" s="17"/>
      <c r="HC518" s="17"/>
      <c r="HD518" s="17"/>
      <c r="HE518" s="17"/>
      <c r="HF518" s="17"/>
      <c r="HG518" s="17"/>
      <c r="HH518" s="17"/>
      <c r="HI518" s="17"/>
      <c r="HJ518" s="17"/>
      <c r="HK518" s="17"/>
      <c r="HL518" s="17"/>
      <c r="HM518" s="17"/>
      <c r="HN518" s="17"/>
      <c r="HO518" s="17"/>
      <c r="HP518" s="17"/>
      <c r="HQ518" s="17"/>
      <c r="HR518" s="17"/>
      <c r="HS518" s="17"/>
      <c r="HT518" s="17"/>
      <c r="HU518" s="17"/>
      <c r="HV518" s="17"/>
      <c r="HW518" s="17"/>
      <c r="HX518" s="17"/>
      <c r="HY518" s="17"/>
      <c r="HZ518" s="17"/>
      <c r="IA518" s="17"/>
      <c r="IB518" s="17"/>
      <c r="IC518" s="17"/>
      <c r="ID518" s="17"/>
      <c r="IE518" s="17"/>
      <c r="IF518" s="17"/>
      <c r="IG518" s="17"/>
      <c r="IH518" s="17"/>
      <c r="II518" s="7"/>
      <c r="IJ518" s="7"/>
      <c r="IK518" s="7"/>
      <c r="IL518" s="7"/>
      <c r="IM518" s="7"/>
      <c r="IN518" s="7"/>
    </row>
    <row r="519" spans="1:248" s="23" customFormat="1" ht="67.95" customHeight="1" outlineLevel="2">
      <c r="A519" s="50"/>
      <c r="B519" s="29"/>
      <c r="C519" s="54" t="s">
        <v>807</v>
      </c>
      <c r="D519" s="51" t="s">
        <v>808</v>
      </c>
      <c r="E519" s="24" t="s">
        <v>14</v>
      </c>
      <c r="F519" s="25">
        <v>550</v>
      </c>
      <c r="G519" s="28" t="s">
        <v>14</v>
      </c>
      <c r="H519" s="33"/>
      <c r="I519" s="28"/>
      <c r="J519" s="33"/>
      <c r="K519" s="28"/>
      <c r="L519" s="33"/>
      <c r="M519" s="64" t="s">
        <v>1254</v>
      </c>
      <c r="N519" s="37"/>
      <c r="O519" s="74">
        <f t="shared" si="7"/>
        <v>0</v>
      </c>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c r="AU519" s="75"/>
      <c r="AV519" s="75"/>
      <c r="AW519" s="75"/>
      <c r="AX519" s="75"/>
      <c r="AY519" s="75"/>
      <c r="AZ519" s="75"/>
      <c r="BA519" s="75"/>
      <c r="BB519" s="75"/>
      <c r="BC519" s="75"/>
      <c r="BD519" s="75"/>
      <c r="BE519" s="75"/>
      <c r="BF519" s="75"/>
      <c r="BG519" s="75"/>
      <c r="BH519" s="75"/>
      <c r="BI519" s="75"/>
      <c r="BJ519" s="75"/>
      <c r="BK519" s="75"/>
      <c r="BL519" s="75"/>
      <c r="BM519" s="75"/>
      <c r="BN519" s="75"/>
      <c r="BO519" s="75"/>
      <c r="BP519" s="75"/>
      <c r="BQ519" s="75"/>
      <c r="BR519" s="75"/>
      <c r="BS519" s="75"/>
      <c r="BT519" s="75"/>
      <c r="BU519" s="75"/>
      <c r="BV519" s="75"/>
      <c r="BW519" s="75"/>
      <c r="BX519" s="75"/>
      <c r="BY519" s="75"/>
      <c r="BZ519" s="75"/>
      <c r="CA519" s="75"/>
      <c r="CB519" s="75"/>
      <c r="CC519" s="75"/>
      <c r="CD519" s="75"/>
      <c r="CE519" s="75"/>
      <c r="CF519" s="75"/>
      <c r="CG519" s="75"/>
      <c r="CH519" s="75"/>
      <c r="CI519" s="75"/>
      <c r="CJ519" s="75"/>
      <c r="CK519" s="75"/>
      <c r="CL519" s="75"/>
      <c r="CM519" s="75"/>
      <c r="CN519" s="75"/>
      <c r="CO519" s="75"/>
      <c r="CP519" s="75"/>
      <c r="CQ519" s="75"/>
      <c r="CR519" s="75"/>
      <c r="CS519" s="75"/>
      <c r="CT519" s="75"/>
      <c r="CU519" s="75"/>
      <c r="CV519" s="75"/>
      <c r="CW519" s="75"/>
      <c r="CX519" s="75"/>
      <c r="CY519" s="75"/>
      <c r="CZ519" s="75"/>
      <c r="DA519" s="75"/>
      <c r="DB519" s="75"/>
      <c r="DC519" s="75"/>
      <c r="DD519" s="75"/>
      <c r="DE519" s="75"/>
      <c r="DF519" s="75"/>
      <c r="DG519" s="75"/>
      <c r="DH519" s="75"/>
      <c r="DI519" s="75"/>
      <c r="DJ519" s="75"/>
      <c r="DK519" s="75"/>
      <c r="DL519" s="75"/>
      <c r="DM519" s="75"/>
      <c r="DN519" s="75"/>
      <c r="DO519" s="75"/>
      <c r="DP519" s="75"/>
      <c r="DQ519" s="75"/>
      <c r="DR519" s="75"/>
      <c r="DS519" s="75"/>
      <c r="DT519" s="75"/>
      <c r="DU519" s="75"/>
      <c r="DV519" s="75"/>
      <c r="DW519" s="75"/>
      <c r="DX519" s="75"/>
      <c r="DY519" s="75"/>
      <c r="DZ519" s="75"/>
      <c r="EA519" s="75"/>
      <c r="EB519" s="75"/>
      <c r="EC519" s="75"/>
      <c r="ED519" s="75"/>
      <c r="EE519" s="75"/>
      <c r="EF519" s="75"/>
      <c r="EG519" s="75"/>
      <c r="EH519" s="75"/>
      <c r="EI519" s="75"/>
      <c r="EJ519" s="75"/>
      <c r="EK519" s="75"/>
      <c r="EL519" s="75"/>
      <c r="EM519" s="75"/>
      <c r="EN519" s="75"/>
      <c r="EO519" s="75"/>
      <c r="EP519" s="75"/>
      <c r="EQ519" s="75"/>
      <c r="ER519" s="75"/>
      <c r="ES519" s="75"/>
      <c r="ET519" s="75"/>
      <c r="EU519" s="75"/>
      <c r="EV519" s="75"/>
      <c r="EW519" s="75"/>
      <c r="EX519" s="75"/>
      <c r="EY519" s="75"/>
      <c r="EZ519" s="75"/>
      <c r="FA519" s="75"/>
      <c r="FB519" s="75"/>
      <c r="FC519" s="75"/>
      <c r="FD519" s="75"/>
      <c r="FE519" s="75"/>
      <c r="FF519" s="75"/>
      <c r="FG519" s="75"/>
      <c r="FH519" s="75"/>
      <c r="FI519" s="75"/>
      <c r="FJ519" s="75"/>
      <c r="FK519" s="75"/>
      <c r="FL519" s="75"/>
      <c r="FM519" s="75"/>
      <c r="FN519" s="75"/>
      <c r="FO519" s="75"/>
      <c r="FP519" s="75"/>
      <c r="FQ519" s="75"/>
      <c r="FR519" s="75"/>
    </row>
    <row r="520" spans="1:248" s="23" customFormat="1" ht="67.95" customHeight="1" outlineLevel="2">
      <c r="A520" s="50"/>
      <c r="B520" s="29"/>
      <c r="C520" s="54" t="s">
        <v>811</v>
      </c>
      <c r="D520" s="51" t="s">
        <v>1255</v>
      </c>
      <c r="E520" s="24" t="s">
        <v>14</v>
      </c>
      <c r="F520" s="25">
        <v>826</v>
      </c>
      <c r="G520" s="28" t="s">
        <v>14</v>
      </c>
      <c r="H520" s="33"/>
      <c r="I520" s="28"/>
      <c r="J520" s="33"/>
      <c r="K520" s="28"/>
      <c r="L520" s="33"/>
      <c r="M520" s="64" t="s">
        <v>1256</v>
      </c>
      <c r="N520" s="37"/>
      <c r="O520" s="74">
        <f t="shared" si="7"/>
        <v>0</v>
      </c>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c r="AU520" s="75"/>
      <c r="AV520" s="75"/>
      <c r="AW520" s="75"/>
      <c r="AX520" s="75"/>
      <c r="AY520" s="75"/>
      <c r="AZ520" s="75"/>
      <c r="BA520" s="75"/>
      <c r="BB520" s="75"/>
      <c r="BC520" s="75"/>
      <c r="BD520" s="75"/>
      <c r="BE520" s="75"/>
      <c r="BF520" s="75"/>
      <c r="BG520" s="75"/>
      <c r="BH520" s="75"/>
      <c r="BI520" s="75"/>
      <c r="BJ520" s="75"/>
      <c r="BK520" s="75"/>
      <c r="BL520" s="75"/>
      <c r="BM520" s="75"/>
      <c r="BN520" s="75"/>
      <c r="BO520" s="75"/>
      <c r="BP520" s="75"/>
      <c r="BQ520" s="75"/>
      <c r="BR520" s="75"/>
      <c r="BS520" s="75"/>
      <c r="BT520" s="75"/>
      <c r="BU520" s="75"/>
      <c r="BV520" s="75"/>
      <c r="BW520" s="75"/>
      <c r="BX520" s="75"/>
      <c r="BY520" s="75"/>
      <c r="BZ520" s="75"/>
      <c r="CA520" s="75"/>
      <c r="CB520" s="75"/>
      <c r="CC520" s="75"/>
      <c r="CD520" s="75"/>
      <c r="CE520" s="75"/>
      <c r="CF520" s="75"/>
      <c r="CG520" s="75"/>
      <c r="CH520" s="75"/>
      <c r="CI520" s="75"/>
      <c r="CJ520" s="75"/>
      <c r="CK520" s="75"/>
      <c r="CL520" s="75"/>
      <c r="CM520" s="75"/>
      <c r="CN520" s="75"/>
      <c r="CO520" s="75"/>
      <c r="CP520" s="75"/>
      <c r="CQ520" s="75"/>
      <c r="CR520" s="75"/>
      <c r="CS520" s="75"/>
      <c r="CT520" s="75"/>
      <c r="CU520" s="75"/>
      <c r="CV520" s="75"/>
      <c r="CW520" s="75"/>
      <c r="CX520" s="75"/>
      <c r="CY520" s="75"/>
      <c r="CZ520" s="75"/>
      <c r="DA520" s="75"/>
      <c r="DB520" s="75"/>
      <c r="DC520" s="75"/>
      <c r="DD520" s="75"/>
      <c r="DE520" s="75"/>
      <c r="DF520" s="75"/>
      <c r="DG520" s="75"/>
      <c r="DH520" s="75"/>
      <c r="DI520" s="75"/>
      <c r="DJ520" s="75"/>
      <c r="DK520" s="75"/>
      <c r="DL520" s="75"/>
      <c r="DM520" s="75"/>
      <c r="DN520" s="75"/>
      <c r="DO520" s="75"/>
      <c r="DP520" s="75"/>
      <c r="DQ520" s="75"/>
      <c r="DR520" s="75"/>
      <c r="DS520" s="75"/>
      <c r="DT520" s="75"/>
      <c r="DU520" s="75"/>
      <c r="DV520" s="75"/>
      <c r="DW520" s="75"/>
      <c r="DX520" s="75"/>
      <c r="DY520" s="75"/>
      <c r="DZ520" s="75"/>
      <c r="EA520" s="75"/>
      <c r="EB520" s="75"/>
      <c r="EC520" s="75"/>
      <c r="ED520" s="75"/>
      <c r="EE520" s="75"/>
      <c r="EF520" s="75"/>
      <c r="EG520" s="75"/>
      <c r="EH520" s="75"/>
      <c r="EI520" s="75"/>
      <c r="EJ520" s="75"/>
      <c r="EK520" s="75"/>
      <c r="EL520" s="75"/>
      <c r="EM520" s="75"/>
      <c r="EN520" s="75"/>
      <c r="EO520" s="75"/>
      <c r="EP520" s="75"/>
      <c r="EQ520" s="75"/>
      <c r="ER520" s="75"/>
      <c r="ES520" s="75"/>
      <c r="ET520" s="75"/>
      <c r="EU520" s="75"/>
      <c r="EV520" s="75"/>
      <c r="EW520" s="75"/>
      <c r="EX520" s="75"/>
      <c r="EY520" s="75"/>
      <c r="EZ520" s="75"/>
      <c r="FA520" s="75"/>
      <c r="FB520" s="75"/>
      <c r="FC520" s="75"/>
      <c r="FD520" s="75"/>
      <c r="FE520" s="75"/>
      <c r="FF520" s="75"/>
      <c r="FG520" s="75"/>
      <c r="FH520" s="75"/>
      <c r="FI520" s="75"/>
      <c r="FJ520" s="75"/>
      <c r="FK520" s="75"/>
      <c r="FL520" s="75"/>
      <c r="FM520" s="75"/>
      <c r="FN520" s="75"/>
      <c r="FO520" s="75"/>
      <c r="FP520" s="75"/>
      <c r="FQ520" s="75"/>
      <c r="FR520" s="75"/>
    </row>
    <row r="521" spans="1:248" s="23" customFormat="1" ht="67.95" customHeight="1" outlineLevel="2">
      <c r="A521" s="50"/>
      <c r="B521" s="29"/>
      <c r="C521" s="54" t="s">
        <v>809</v>
      </c>
      <c r="D521" s="51" t="s">
        <v>810</v>
      </c>
      <c r="E521" s="24" t="s">
        <v>14</v>
      </c>
      <c r="F521" s="25">
        <v>826</v>
      </c>
      <c r="G521" s="28" t="s">
        <v>14</v>
      </c>
      <c r="H521" s="33"/>
      <c r="I521" s="28"/>
      <c r="J521" s="33"/>
      <c r="K521" s="28"/>
      <c r="L521" s="33"/>
      <c r="M521" s="64" t="s">
        <v>1257</v>
      </c>
      <c r="N521" s="37"/>
      <c r="O521" s="74">
        <f t="shared" si="7"/>
        <v>0</v>
      </c>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c r="AU521" s="75"/>
      <c r="AV521" s="75"/>
      <c r="AW521" s="75"/>
      <c r="AX521" s="75"/>
      <c r="AY521" s="75"/>
      <c r="AZ521" s="75"/>
      <c r="BA521" s="75"/>
      <c r="BB521" s="75"/>
      <c r="BC521" s="75"/>
      <c r="BD521" s="75"/>
      <c r="BE521" s="75"/>
      <c r="BF521" s="75"/>
      <c r="BG521" s="75"/>
      <c r="BH521" s="75"/>
      <c r="BI521" s="75"/>
      <c r="BJ521" s="75"/>
      <c r="BK521" s="75"/>
      <c r="BL521" s="75"/>
      <c r="BM521" s="75"/>
      <c r="BN521" s="75"/>
      <c r="BO521" s="75"/>
      <c r="BP521" s="75"/>
      <c r="BQ521" s="75"/>
      <c r="BR521" s="75"/>
      <c r="BS521" s="75"/>
      <c r="BT521" s="75"/>
      <c r="BU521" s="75"/>
      <c r="BV521" s="75"/>
      <c r="BW521" s="75"/>
      <c r="BX521" s="75"/>
      <c r="BY521" s="75"/>
      <c r="BZ521" s="75"/>
      <c r="CA521" s="75"/>
      <c r="CB521" s="75"/>
      <c r="CC521" s="75"/>
      <c r="CD521" s="75"/>
      <c r="CE521" s="75"/>
      <c r="CF521" s="75"/>
      <c r="CG521" s="75"/>
      <c r="CH521" s="75"/>
      <c r="CI521" s="75"/>
      <c r="CJ521" s="75"/>
      <c r="CK521" s="75"/>
      <c r="CL521" s="75"/>
      <c r="CM521" s="75"/>
      <c r="CN521" s="75"/>
      <c r="CO521" s="75"/>
      <c r="CP521" s="75"/>
      <c r="CQ521" s="75"/>
      <c r="CR521" s="75"/>
      <c r="CS521" s="75"/>
      <c r="CT521" s="75"/>
      <c r="CU521" s="75"/>
      <c r="CV521" s="75"/>
      <c r="CW521" s="75"/>
      <c r="CX521" s="75"/>
      <c r="CY521" s="75"/>
      <c r="CZ521" s="75"/>
      <c r="DA521" s="75"/>
      <c r="DB521" s="75"/>
      <c r="DC521" s="75"/>
      <c r="DD521" s="75"/>
      <c r="DE521" s="75"/>
      <c r="DF521" s="75"/>
      <c r="DG521" s="75"/>
      <c r="DH521" s="75"/>
      <c r="DI521" s="75"/>
      <c r="DJ521" s="75"/>
      <c r="DK521" s="75"/>
      <c r="DL521" s="75"/>
      <c r="DM521" s="75"/>
      <c r="DN521" s="75"/>
      <c r="DO521" s="75"/>
      <c r="DP521" s="75"/>
      <c r="DQ521" s="75"/>
      <c r="DR521" s="75"/>
      <c r="DS521" s="75"/>
      <c r="DT521" s="75"/>
      <c r="DU521" s="75"/>
      <c r="DV521" s="75"/>
      <c r="DW521" s="75"/>
      <c r="DX521" s="75"/>
      <c r="DY521" s="75"/>
      <c r="DZ521" s="75"/>
      <c r="EA521" s="75"/>
      <c r="EB521" s="75"/>
      <c r="EC521" s="75"/>
      <c r="ED521" s="75"/>
      <c r="EE521" s="75"/>
      <c r="EF521" s="75"/>
      <c r="EG521" s="75"/>
      <c r="EH521" s="75"/>
      <c r="EI521" s="75"/>
      <c r="EJ521" s="75"/>
      <c r="EK521" s="75"/>
      <c r="EL521" s="75"/>
      <c r="EM521" s="75"/>
      <c r="EN521" s="75"/>
      <c r="EO521" s="75"/>
      <c r="EP521" s="75"/>
      <c r="EQ521" s="75"/>
      <c r="ER521" s="75"/>
      <c r="ES521" s="75"/>
      <c r="ET521" s="75"/>
      <c r="EU521" s="75"/>
      <c r="EV521" s="75"/>
      <c r="EW521" s="75"/>
      <c r="EX521" s="75"/>
      <c r="EY521" s="75"/>
      <c r="EZ521" s="75"/>
      <c r="FA521" s="75"/>
      <c r="FB521" s="75"/>
      <c r="FC521" s="75"/>
      <c r="FD521" s="75"/>
      <c r="FE521" s="75"/>
      <c r="FF521" s="75"/>
      <c r="FG521" s="75"/>
      <c r="FH521" s="75"/>
      <c r="FI521" s="75"/>
      <c r="FJ521" s="75"/>
      <c r="FK521" s="75"/>
      <c r="FL521" s="75"/>
      <c r="FM521" s="75"/>
      <c r="FN521" s="75"/>
      <c r="FO521" s="75"/>
      <c r="FP521" s="75"/>
      <c r="FQ521" s="75"/>
      <c r="FR521" s="75"/>
    </row>
    <row r="522" spans="1:248" s="23" customFormat="1" ht="67.95" customHeight="1" outlineLevel="2">
      <c r="A522" s="50"/>
      <c r="B522" s="29"/>
      <c r="C522" s="54" t="s">
        <v>812</v>
      </c>
      <c r="D522" s="51" t="s">
        <v>813</v>
      </c>
      <c r="E522" s="24" t="s">
        <v>14</v>
      </c>
      <c r="F522" s="25">
        <v>269</v>
      </c>
      <c r="G522" s="28" t="s">
        <v>14</v>
      </c>
      <c r="H522" s="33"/>
      <c r="I522" s="28"/>
      <c r="J522" s="33"/>
      <c r="K522" s="28"/>
      <c r="L522" s="33"/>
      <c r="M522" s="64" t="s">
        <v>1258</v>
      </c>
      <c r="N522" s="37"/>
      <c r="O522" s="74">
        <f t="shared" si="7"/>
        <v>0</v>
      </c>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c r="AU522" s="75"/>
      <c r="AV522" s="75"/>
      <c r="AW522" s="75"/>
      <c r="AX522" s="75"/>
      <c r="AY522" s="75"/>
      <c r="AZ522" s="75"/>
      <c r="BA522" s="75"/>
      <c r="BB522" s="75"/>
      <c r="BC522" s="75"/>
      <c r="BD522" s="75"/>
      <c r="BE522" s="75"/>
      <c r="BF522" s="75"/>
      <c r="BG522" s="75"/>
      <c r="BH522" s="75"/>
      <c r="BI522" s="75"/>
      <c r="BJ522" s="75"/>
      <c r="BK522" s="75"/>
      <c r="BL522" s="75"/>
      <c r="BM522" s="75"/>
      <c r="BN522" s="75"/>
      <c r="BO522" s="75"/>
      <c r="BP522" s="75"/>
      <c r="BQ522" s="75"/>
      <c r="BR522" s="75"/>
      <c r="BS522" s="75"/>
      <c r="BT522" s="75"/>
      <c r="BU522" s="75"/>
      <c r="BV522" s="75"/>
      <c r="BW522" s="75"/>
      <c r="BX522" s="75"/>
      <c r="BY522" s="75"/>
      <c r="BZ522" s="75"/>
      <c r="CA522" s="75"/>
      <c r="CB522" s="75"/>
      <c r="CC522" s="75"/>
      <c r="CD522" s="75"/>
      <c r="CE522" s="75"/>
      <c r="CF522" s="75"/>
      <c r="CG522" s="75"/>
      <c r="CH522" s="75"/>
      <c r="CI522" s="75"/>
      <c r="CJ522" s="75"/>
      <c r="CK522" s="75"/>
      <c r="CL522" s="75"/>
      <c r="CM522" s="75"/>
      <c r="CN522" s="75"/>
      <c r="CO522" s="75"/>
      <c r="CP522" s="75"/>
      <c r="CQ522" s="75"/>
      <c r="CR522" s="75"/>
      <c r="CS522" s="75"/>
      <c r="CT522" s="75"/>
      <c r="CU522" s="75"/>
      <c r="CV522" s="75"/>
      <c r="CW522" s="75"/>
      <c r="CX522" s="75"/>
      <c r="CY522" s="75"/>
      <c r="CZ522" s="75"/>
      <c r="DA522" s="75"/>
      <c r="DB522" s="75"/>
      <c r="DC522" s="75"/>
      <c r="DD522" s="75"/>
      <c r="DE522" s="75"/>
      <c r="DF522" s="75"/>
      <c r="DG522" s="75"/>
      <c r="DH522" s="75"/>
      <c r="DI522" s="75"/>
      <c r="DJ522" s="75"/>
      <c r="DK522" s="75"/>
      <c r="DL522" s="75"/>
      <c r="DM522" s="75"/>
      <c r="DN522" s="75"/>
      <c r="DO522" s="75"/>
      <c r="DP522" s="75"/>
      <c r="DQ522" s="75"/>
      <c r="DR522" s="75"/>
      <c r="DS522" s="75"/>
      <c r="DT522" s="75"/>
      <c r="DU522" s="75"/>
      <c r="DV522" s="75"/>
      <c r="DW522" s="75"/>
      <c r="DX522" s="75"/>
      <c r="DY522" s="75"/>
      <c r="DZ522" s="75"/>
      <c r="EA522" s="75"/>
      <c r="EB522" s="75"/>
      <c r="EC522" s="75"/>
      <c r="ED522" s="75"/>
      <c r="EE522" s="75"/>
      <c r="EF522" s="75"/>
      <c r="EG522" s="75"/>
      <c r="EH522" s="75"/>
      <c r="EI522" s="75"/>
      <c r="EJ522" s="75"/>
      <c r="EK522" s="75"/>
      <c r="EL522" s="75"/>
      <c r="EM522" s="75"/>
      <c r="EN522" s="75"/>
      <c r="EO522" s="75"/>
      <c r="EP522" s="75"/>
      <c r="EQ522" s="75"/>
      <c r="ER522" s="75"/>
      <c r="ES522" s="75"/>
      <c r="ET522" s="75"/>
      <c r="EU522" s="75"/>
      <c r="EV522" s="75"/>
      <c r="EW522" s="75"/>
      <c r="EX522" s="75"/>
      <c r="EY522" s="75"/>
      <c r="EZ522" s="75"/>
      <c r="FA522" s="75"/>
      <c r="FB522" s="75"/>
      <c r="FC522" s="75"/>
      <c r="FD522" s="75"/>
      <c r="FE522" s="75"/>
      <c r="FF522" s="75"/>
      <c r="FG522" s="75"/>
      <c r="FH522" s="75"/>
      <c r="FI522" s="75"/>
      <c r="FJ522" s="75"/>
      <c r="FK522" s="75"/>
      <c r="FL522" s="75"/>
      <c r="FM522" s="75"/>
      <c r="FN522" s="75"/>
      <c r="FO522" s="75"/>
      <c r="FP522" s="75"/>
      <c r="FQ522" s="75"/>
      <c r="FR522" s="75"/>
    </row>
    <row r="523" spans="1:248" s="23" customFormat="1" ht="67.95" customHeight="1" outlineLevel="2">
      <c r="A523" s="50"/>
      <c r="B523" s="29"/>
      <c r="C523" s="54" t="s">
        <v>259</v>
      </c>
      <c r="D523" s="51" t="s">
        <v>260</v>
      </c>
      <c r="E523" s="24" t="s">
        <v>14</v>
      </c>
      <c r="F523" s="25">
        <v>190</v>
      </c>
      <c r="G523" s="28" t="s">
        <v>14</v>
      </c>
      <c r="H523" s="33"/>
      <c r="I523" s="28"/>
      <c r="J523" s="33"/>
      <c r="K523" s="28"/>
      <c r="L523" s="33"/>
      <c r="M523" s="64" t="s">
        <v>1259</v>
      </c>
      <c r="N523" s="37"/>
      <c r="O523" s="74">
        <f t="shared" si="7"/>
        <v>0</v>
      </c>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c r="AU523" s="75"/>
      <c r="AV523" s="75"/>
      <c r="AW523" s="75"/>
      <c r="AX523" s="75"/>
      <c r="AY523" s="75"/>
      <c r="AZ523" s="75"/>
      <c r="BA523" s="75"/>
      <c r="BB523" s="75"/>
      <c r="BC523" s="75"/>
      <c r="BD523" s="75"/>
      <c r="BE523" s="75"/>
      <c r="BF523" s="75"/>
      <c r="BG523" s="75"/>
      <c r="BH523" s="75"/>
      <c r="BI523" s="75"/>
      <c r="BJ523" s="75"/>
      <c r="BK523" s="75"/>
      <c r="BL523" s="75"/>
      <c r="BM523" s="75"/>
      <c r="BN523" s="75"/>
      <c r="BO523" s="75"/>
      <c r="BP523" s="75"/>
      <c r="BQ523" s="75"/>
      <c r="BR523" s="75"/>
      <c r="BS523" s="75"/>
      <c r="BT523" s="75"/>
      <c r="BU523" s="75"/>
      <c r="BV523" s="75"/>
      <c r="BW523" s="75"/>
      <c r="BX523" s="75"/>
      <c r="BY523" s="75"/>
      <c r="BZ523" s="75"/>
      <c r="CA523" s="75"/>
      <c r="CB523" s="75"/>
      <c r="CC523" s="75"/>
      <c r="CD523" s="75"/>
      <c r="CE523" s="75"/>
      <c r="CF523" s="75"/>
      <c r="CG523" s="75"/>
      <c r="CH523" s="75"/>
      <c r="CI523" s="75"/>
      <c r="CJ523" s="75"/>
      <c r="CK523" s="75"/>
      <c r="CL523" s="75"/>
      <c r="CM523" s="75"/>
      <c r="CN523" s="75"/>
      <c r="CO523" s="75"/>
      <c r="CP523" s="75"/>
      <c r="CQ523" s="75"/>
      <c r="CR523" s="75"/>
      <c r="CS523" s="75"/>
      <c r="CT523" s="75"/>
      <c r="CU523" s="75"/>
      <c r="CV523" s="75"/>
      <c r="CW523" s="75"/>
      <c r="CX523" s="75"/>
      <c r="CY523" s="75"/>
      <c r="CZ523" s="75"/>
      <c r="DA523" s="75"/>
      <c r="DB523" s="75"/>
      <c r="DC523" s="75"/>
      <c r="DD523" s="75"/>
      <c r="DE523" s="75"/>
      <c r="DF523" s="75"/>
      <c r="DG523" s="75"/>
      <c r="DH523" s="75"/>
      <c r="DI523" s="75"/>
      <c r="DJ523" s="75"/>
      <c r="DK523" s="75"/>
      <c r="DL523" s="75"/>
      <c r="DM523" s="75"/>
      <c r="DN523" s="75"/>
      <c r="DO523" s="75"/>
      <c r="DP523" s="75"/>
      <c r="DQ523" s="75"/>
      <c r="DR523" s="75"/>
      <c r="DS523" s="75"/>
      <c r="DT523" s="75"/>
      <c r="DU523" s="75"/>
      <c r="DV523" s="75"/>
      <c r="DW523" s="75"/>
      <c r="DX523" s="75"/>
      <c r="DY523" s="75"/>
      <c r="DZ523" s="75"/>
      <c r="EA523" s="75"/>
      <c r="EB523" s="75"/>
      <c r="EC523" s="75"/>
      <c r="ED523" s="75"/>
      <c r="EE523" s="75"/>
      <c r="EF523" s="75"/>
      <c r="EG523" s="75"/>
      <c r="EH523" s="75"/>
      <c r="EI523" s="75"/>
      <c r="EJ523" s="75"/>
      <c r="EK523" s="75"/>
      <c r="EL523" s="75"/>
      <c r="EM523" s="75"/>
      <c r="EN523" s="75"/>
      <c r="EO523" s="75"/>
      <c r="EP523" s="75"/>
      <c r="EQ523" s="75"/>
      <c r="ER523" s="75"/>
      <c r="ES523" s="75"/>
      <c r="ET523" s="75"/>
      <c r="EU523" s="75"/>
      <c r="EV523" s="75"/>
      <c r="EW523" s="75"/>
      <c r="EX523" s="75"/>
      <c r="EY523" s="75"/>
      <c r="EZ523" s="75"/>
      <c r="FA523" s="75"/>
      <c r="FB523" s="75"/>
      <c r="FC523" s="75"/>
      <c r="FD523" s="75"/>
      <c r="FE523" s="75"/>
      <c r="FF523" s="75"/>
      <c r="FG523" s="75"/>
      <c r="FH523" s="75"/>
      <c r="FI523" s="75"/>
      <c r="FJ523" s="75"/>
      <c r="FK523" s="75"/>
      <c r="FL523" s="75"/>
      <c r="FM523" s="75"/>
      <c r="FN523" s="75"/>
      <c r="FO523" s="75"/>
      <c r="FP523" s="75"/>
      <c r="FQ523" s="75"/>
      <c r="FR523" s="75"/>
    </row>
    <row r="524" spans="1:248" s="23" customFormat="1" ht="67.95" customHeight="1" outlineLevel="2">
      <c r="A524" s="50"/>
      <c r="B524" s="29"/>
      <c r="C524" s="54" t="s">
        <v>814</v>
      </c>
      <c r="D524" s="51" t="s">
        <v>815</v>
      </c>
      <c r="E524" s="24" t="s">
        <v>14</v>
      </c>
      <c r="F524" s="25">
        <v>490</v>
      </c>
      <c r="G524" s="28" t="s">
        <v>14</v>
      </c>
      <c r="H524" s="33"/>
      <c r="I524" s="28"/>
      <c r="J524" s="33"/>
      <c r="K524" s="28"/>
      <c r="L524" s="33"/>
      <c r="M524" s="64" t="s">
        <v>1260</v>
      </c>
      <c r="N524" s="37"/>
      <c r="O524" s="74">
        <f t="shared" si="7"/>
        <v>0</v>
      </c>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c r="AU524" s="75"/>
      <c r="AV524" s="75"/>
      <c r="AW524" s="75"/>
      <c r="AX524" s="75"/>
      <c r="AY524" s="75"/>
      <c r="AZ524" s="75"/>
      <c r="BA524" s="75"/>
      <c r="BB524" s="75"/>
      <c r="BC524" s="75"/>
      <c r="BD524" s="75"/>
      <c r="BE524" s="75"/>
      <c r="BF524" s="75"/>
      <c r="BG524" s="75"/>
      <c r="BH524" s="75"/>
      <c r="BI524" s="75"/>
      <c r="BJ524" s="75"/>
      <c r="BK524" s="75"/>
      <c r="BL524" s="75"/>
      <c r="BM524" s="75"/>
      <c r="BN524" s="75"/>
      <c r="BO524" s="75"/>
      <c r="BP524" s="75"/>
      <c r="BQ524" s="75"/>
      <c r="BR524" s="75"/>
      <c r="BS524" s="75"/>
      <c r="BT524" s="75"/>
      <c r="BU524" s="75"/>
      <c r="BV524" s="75"/>
      <c r="BW524" s="75"/>
      <c r="BX524" s="75"/>
      <c r="BY524" s="75"/>
      <c r="BZ524" s="75"/>
      <c r="CA524" s="75"/>
      <c r="CB524" s="75"/>
      <c r="CC524" s="75"/>
      <c r="CD524" s="75"/>
      <c r="CE524" s="75"/>
      <c r="CF524" s="75"/>
      <c r="CG524" s="75"/>
      <c r="CH524" s="75"/>
      <c r="CI524" s="75"/>
      <c r="CJ524" s="75"/>
      <c r="CK524" s="75"/>
      <c r="CL524" s="75"/>
      <c r="CM524" s="75"/>
      <c r="CN524" s="75"/>
      <c r="CO524" s="75"/>
      <c r="CP524" s="75"/>
      <c r="CQ524" s="75"/>
      <c r="CR524" s="75"/>
      <c r="CS524" s="75"/>
      <c r="CT524" s="75"/>
      <c r="CU524" s="75"/>
      <c r="CV524" s="75"/>
      <c r="CW524" s="75"/>
      <c r="CX524" s="75"/>
      <c r="CY524" s="75"/>
      <c r="CZ524" s="75"/>
      <c r="DA524" s="75"/>
      <c r="DB524" s="75"/>
      <c r="DC524" s="75"/>
      <c r="DD524" s="75"/>
      <c r="DE524" s="75"/>
      <c r="DF524" s="75"/>
      <c r="DG524" s="75"/>
      <c r="DH524" s="75"/>
      <c r="DI524" s="75"/>
      <c r="DJ524" s="75"/>
      <c r="DK524" s="75"/>
      <c r="DL524" s="75"/>
      <c r="DM524" s="75"/>
      <c r="DN524" s="75"/>
      <c r="DO524" s="75"/>
      <c r="DP524" s="75"/>
      <c r="DQ524" s="75"/>
      <c r="DR524" s="75"/>
      <c r="DS524" s="75"/>
      <c r="DT524" s="75"/>
      <c r="DU524" s="75"/>
      <c r="DV524" s="75"/>
      <c r="DW524" s="75"/>
      <c r="DX524" s="75"/>
      <c r="DY524" s="75"/>
      <c r="DZ524" s="75"/>
      <c r="EA524" s="75"/>
      <c r="EB524" s="75"/>
      <c r="EC524" s="75"/>
      <c r="ED524" s="75"/>
      <c r="EE524" s="75"/>
      <c r="EF524" s="75"/>
      <c r="EG524" s="75"/>
      <c r="EH524" s="75"/>
      <c r="EI524" s="75"/>
      <c r="EJ524" s="75"/>
      <c r="EK524" s="75"/>
      <c r="EL524" s="75"/>
      <c r="EM524" s="75"/>
      <c r="EN524" s="75"/>
      <c r="EO524" s="75"/>
      <c r="EP524" s="75"/>
      <c r="EQ524" s="75"/>
      <c r="ER524" s="75"/>
      <c r="ES524" s="75"/>
      <c r="ET524" s="75"/>
      <c r="EU524" s="75"/>
      <c r="EV524" s="75"/>
      <c r="EW524" s="75"/>
      <c r="EX524" s="75"/>
      <c r="EY524" s="75"/>
      <c r="EZ524" s="75"/>
      <c r="FA524" s="75"/>
      <c r="FB524" s="75"/>
      <c r="FC524" s="75"/>
      <c r="FD524" s="75"/>
      <c r="FE524" s="75"/>
      <c r="FF524" s="75"/>
      <c r="FG524" s="75"/>
      <c r="FH524" s="75"/>
      <c r="FI524" s="75"/>
      <c r="FJ524" s="75"/>
      <c r="FK524" s="75"/>
      <c r="FL524" s="75"/>
      <c r="FM524" s="75"/>
      <c r="FN524" s="75"/>
      <c r="FO524" s="75"/>
      <c r="FP524" s="75"/>
      <c r="FQ524" s="75"/>
      <c r="FR524" s="75"/>
    </row>
    <row r="525" spans="1:248" s="23" customFormat="1" ht="67.95" customHeight="1" outlineLevel="2">
      <c r="A525" s="50"/>
      <c r="B525" s="29"/>
      <c r="C525" s="54" t="s">
        <v>816</v>
      </c>
      <c r="D525" s="51" t="s">
        <v>817</v>
      </c>
      <c r="E525" s="24" t="s">
        <v>14</v>
      </c>
      <c r="F525" s="25">
        <v>100</v>
      </c>
      <c r="G525" s="28" t="s">
        <v>14</v>
      </c>
      <c r="H525" s="33"/>
      <c r="I525" s="28"/>
      <c r="J525" s="33"/>
      <c r="K525" s="28"/>
      <c r="L525" s="33"/>
      <c r="M525" s="64" t="s">
        <v>1261</v>
      </c>
      <c r="N525" s="37"/>
      <c r="O525" s="74">
        <f t="shared" si="7"/>
        <v>0</v>
      </c>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c r="AU525" s="75"/>
      <c r="AV525" s="75"/>
      <c r="AW525" s="75"/>
      <c r="AX525" s="75"/>
      <c r="AY525" s="75"/>
      <c r="AZ525" s="75"/>
      <c r="BA525" s="75"/>
      <c r="BB525" s="75"/>
      <c r="BC525" s="75"/>
      <c r="BD525" s="75"/>
      <c r="BE525" s="75"/>
      <c r="BF525" s="75"/>
      <c r="BG525" s="75"/>
      <c r="BH525" s="75"/>
      <c r="BI525" s="75"/>
      <c r="BJ525" s="75"/>
      <c r="BK525" s="75"/>
      <c r="BL525" s="75"/>
      <c r="BM525" s="75"/>
      <c r="BN525" s="75"/>
      <c r="BO525" s="75"/>
      <c r="BP525" s="75"/>
      <c r="BQ525" s="75"/>
      <c r="BR525" s="75"/>
      <c r="BS525" s="75"/>
      <c r="BT525" s="75"/>
      <c r="BU525" s="75"/>
      <c r="BV525" s="75"/>
      <c r="BW525" s="75"/>
      <c r="BX525" s="75"/>
      <c r="BY525" s="75"/>
      <c r="BZ525" s="75"/>
      <c r="CA525" s="75"/>
      <c r="CB525" s="75"/>
      <c r="CC525" s="75"/>
      <c r="CD525" s="75"/>
      <c r="CE525" s="75"/>
      <c r="CF525" s="75"/>
      <c r="CG525" s="75"/>
      <c r="CH525" s="75"/>
      <c r="CI525" s="75"/>
      <c r="CJ525" s="75"/>
      <c r="CK525" s="75"/>
      <c r="CL525" s="75"/>
      <c r="CM525" s="75"/>
      <c r="CN525" s="75"/>
      <c r="CO525" s="75"/>
      <c r="CP525" s="75"/>
      <c r="CQ525" s="75"/>
      <c r="CR525" s="75"/>
      <c r="CS525" s="75"/>
      <c r="CT525" s="75"/>
      <c r="CU525" s="75"/>
      <c r="CV525" s="75"/>
      <c r="CW525" s="75"/>
      <c r="CX525" s="75"/>
      <c r="CY525" s="75"/>
      <c r="CZ525" s="75"/>
      <c r="DA525" s="75"/>
      <c r="DB525" s="75"/>
      <c r="DC525" s="75"/>
      <c r="DD525" s="75"/>
      <c r="DE525" s="75"/>
      <c r="DF525" s="75"/>
      <c r="DG525" s="75"/>
      <c r="DH525" s="75"/>
      <c r="DI525" s="75"/>
      <c r="DJ525" s="75"/>
      <c r="DK525" s="75"/>
      <c r="DL525" s="75"/>
      <c r="DM525" s="75"/>
      <c r="DN525" s="75"/>
      <c r="DO525" s="75"/>
      <c r="DP525" s="75"/>
      <c r="DQ525" s="75"/>
      <c r="DR525" s="75"/>
      <c r="DS525" s="75"/>
      <c r="DT525" s="75"/>
      <c r="DU525" s="75"/>
      <c r="DV525" s="75"/>
      <c r="DW525" s="75"/>
      <c r="DX525" s="75"/>
      <c r="DY525" s="75"/>
      <c r="DZ525" s="75"/>
      <c r="EA525" s="75"/>
      <c r="EB525" s="75"/>
      <c r="EC525" s="75"/>
      <c r="ED525" s="75"/>
      <c r="EE525" s="75"/>
      <c r="EF525" s="75"/>
      <c r="EG525" s="75"/>
      <c r="EH525" s="75"/>
      <c r="EI525" s="75"/>
      <c r="EJ525" s="75"/>
      <c r="EK525" s="75"/>
      <c r="EL525" s="75"/>
      <c r="EM525" s="75"/>
      <c r="EN525" s="75"/>
      <c r="EO525" s="75"/>
      <c r="EP525" s="75"/>
      <c r="EQ525" s="75"/>
      <c r="ER525" s="75"/>
      <c r="ES525" s="75"/>
      <c r="ET525" s="75"/>
      <c r="EU525" s="75"/>
      <c r="EV525" s="75"/>
      <c r="EW525" s="75"/>
      <c r="EX525" s="75"/>
      <c r="EY525" s="75"/>
      <c r="EZ525" s="75"/>
      <c r="FA525" s="75"/>
      <c r="FB525" s="75"/>
      <c r="FC525" s="75"/>
      <c r="FD525" s="75"/>
      <c r="FE525" s="75"/>
      <c r="FF525" s="75"/>
      <c r="FG525" s="75"/>
      <c r="FH525" s="75"/>
      <c r="FI525" s="75"/>
      <c r="FJ525" s="75"/>
      <c r="FK525" s="75"/>
      <c r="FL525" s="75"/>
      <c r="FM525" s="75"/>
      <c r="FN525" s="75"/>
      <c r="FO525" s="75"/>
      <c r="FP525" s="75"/>
      <c r="FQ525" s="75"/>
      <c r="FR525" s="75"/>
    </row>
    <row r="526" spans="1:248" s="23" customFormat="1" ht="67.95" customHeight="1" outlineLevel="2">
      <c r="A526" s="50"/>
      <c r="B526" s="29"/>
      <c r="C526" s="54" t="s">
        <v>818</v>
      </c>
      <c r="D526" s="51" t="s">
        <v>819</v>
      </c>
      <c r="E526" s="24" t="s">
        <v>14</v>
      </c>
      <c r="F526" s="25">
        <v>610</v>
      </c>
      <c r="G526" s="28" t="s">
        <v>14</v>
      </c>
      <c r="H526" s="33"/>
      <c r="I526" s="28"/>
      <c r="J526" s="33"/>
      <c r="K526" s="28"/>
      <c r="L526" s="33"/>
      <c r="M526" s="64" t="s">
        <v>1262</v>
      </c>
      <c r="N526" s="37"/>
      <c r="O526" s="74">
        <f t="shared" si="7"/>
        <v>0</v>
      </c>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c r="AU526" s="75"/>
      <c r="AV526" s="75"/>
      <c r="AW526" s="75"/>
      <c r="AX526" s="75"/>
      <c r="AY526" s="75"/>
      <c r="AZ526" s="75"/>
      <c r="BA526" s="75"/>
      <c r="BB526" s="75"/>
      <c r="BC526" s="75"/>
      <c r="BD526" s="75"/>
      <c r="BE526" s="75"/>
      <c r="BF526" s="75"/>
      <c r="BG526" s="75"/>
      <c r="BH526" s="75"/>
      <c r="BI526" s="75"/>
      <c r="BJ526" s="75"/>
      <c r="BK526" s="75"/>
      <c r="BL526" s="75"/>
      <c r="BM526" s="75"/>
      <c r="BN526" s="75"/>
      <c r="BO526" s="75"/>
      <c r="BP526" s="75"/>
      <c r="BQ526" s="75"/>
      <c r="BR526" s="75"/>
      <c r="BS526" s="75"/>
      <c r="BT526" s="75"/>
      <c r="BU526" s="75"/>
      <c r="BV526" s="75"/>
      <c r="BW526" s="75"/>
      <c r="BX526" s="75"/>
      <c r="BY526" s="75"/>
      <c r="BZ526" s="75"/>
      <c r="CA526" s="75"/>
      <c r="CB526" s="75"/>
      <c r="CC526" s="75"/>
      <c r="CD526" s="75"/>
      <c r="CE526" s="75"/>
      <c r="CF526" s="75"/>
      <c r="CG526" s="75"/>
      <c r="CH526" s="75"/>
      <c r="CI526" s="75"/>
      <c r="CJ526" s="75"/>
      <c r="CK526" s="75"/>
      <c r="CL526" s="75"/>
      <c r="CM526" s="75"/>
      <c r="CN526" s="75"/>
      <c r="CO526" s="75"/>
      <c r="CP526" s="75"/>
      <c r="CQ526" s="75"/>
      <c r="CR526" s="75"/>
      <c r="CS526" s="75"/>
      <c r="CT526" s="75"/>
      <c r="CU526" s="75"/>
      <c r="CV526" s="75"/>
      <c r="CW526" s="75"/>
      <c r="CX526" s="75"/>
      <c r="CY526" s="75"/>
      <c r="CZ526" s="75"/>
      <c r="DA526" s="75"/>
      <c r="DB526" s="75"/>
      <c r="DC526" s="75"/>
      <c r="DD526" s="75"/>
      <c r="DE526" s="75"/>
      <c r="DF526" s="75"/>
      <c r="DG526" s="75"/>
      <c r="DH526" s="75"/>
      <c r="DI526" s="75"/>
      <c r="DJ526" s="75"/>
      <c r="DK526" s="75"/>
      <c r="DL526" s="75"/>
      <c r="DM526" s="75"/>
      <c r="DN526" s="75"/>
      <c r="DO526" s="75"/>
      <c r="DP526" s="75"/>
      <c r="DQ526" s="75"/>
      <c r="DR526" s="75"/>
      <c r="DS526" s="75"/>
      <c r="DT526" s="75"/>
      <c r="DU526" s="75"/>
      <c r="DV526" s="75"/>
      <c r="DW526" s="75"/>
      <c r="DX526" s="75"/>
      <c r="DY526" s="75"/>
      <c r="DZ526" s="75"/>
      <c r="EA526" s="75"/>
      <c r="EB526" s="75"/>
      <c r="EC526" s="75"/>
      <c r="ED526" s="75"/>
      <c r="EE526" s="75"/>
      <c r="EF526" s="75"/>
      <c r="EG526" s="75"/>
      <c r="EH526" s="75"/>
      <c r="EI526" s="75"/>
      <c r="EJ526" s="75"/>
      <c r="EK526" s="75"/>
      <c r="EL526" s="75"/>
      <c r="EM526" s="75"/>
      <c r="EN526" s="75"/>
      <c r="EO526" s="75"/>
      <c r="EP526" s="75"/>
      <c r="EQ526" s="75"/>
      <c r="ER526" s="75"/>
      <c r="ES526" s="75"/>
      <c r="ET526" s="75"/>
      <c r="EU526" s="75"/>
      <c r="EV526" s="75"/>
      <c r="EW526" s="75"/>
      <c r="EX526" s="75"/>
      <c r="EY526" s="75"/>
      <c r="EZ526" s="75"/>
      <c r="FA526" s="75"/>
      <c r="FB526" s="75"/>
      <c r="FC526" s="75"/>
      <c r="FD526" s="75"/>
      <c r="FE526" s="75"/>
      <c r="FF526" s="75"/>
      <c r="FG526" s="75"/>
      <c r="FH526" s="75"/>
      <c r="FI526" s="75"/>
      <c r="FJ526" s="75"/>
      <c r="FK526" s="75"/>
      <c r="FL526" s="75"/>
      <c r="FM526" s="75"/>
      <c r="FN526" s="75"/>
      <c r="FO526" s="75"/>
      <c r="FP526" s="75"/>
      <c r="FQ526" s="75"/>
      <c r="FR526" s="75"/>
    </row>
    <row r="527" spans="1:248" s="23" customFormat="1" ht="67.95" customHeight="1" outlineLevel="2">
      <c r="A527" s="50"/>
      <c r="B527" s="29"/>
      <c r="C527" s="54" t="s">
        <v>171</v>
      </c>
      <c r="D527" s="51" t="s">
        <v>172</v>
      </c>
      <c r="E527" s="24" t="s">
        <v>14</v>
      </c>
      <c r="F527" s="25">
        <v>100</v>
      </c>
      <c r="G527" s="28" t="s">
        <v>14</v>
      </c>
      <c r="H527" s="33"/>
      <c r="I527" s="28"/>
      <c r="J527" s="33"/>
      <c r="K527" s="28"/>
      <c r="L527" s="33"/>
      <c r="M527" s="64" t="s">
        <v>1263</v>
      </c>
      <c r="N527" s="37"/>
      <c r="O527" s="74">
        <f t="shared" si="7"/>
        <v>0</v>
      </c>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c r="AU527" s="75"/>
      <c r="AV527" s="75"/>
      <c r="AW527" s="75"/>
      <c r="AX527" s="75"/>
      <c r="AY527" s="75"/>
      <c r="AZ527" s="75"/>
      <c r="BA527" s="75"/>
      <c r="BB527" s="75"/>
      <c r="BC527" s="75"/>
      <c r="BD527" s="75"/>
      <c r="BE527" s="75"/>
      <c r="BF527" s="75"/>
      <c r="BG527" s="75"/>
      <c r="BH527" s="75"/>
      <c r="BI527" s="75"/>
      <c r="BJ527" s="75"/>
      <c r="BK527" s="75"/>
      <c r="BL527" s="75"/>
      <c r="BM527" s="75"/>
      <c r="BN527" s="75"/>
      <c r="BO527" s="75"/>
      <c r="BP527" s="75"/>
      <c r="BQ527" s="75"/>
      <c r="BR527" s="75"/>
      <c r="BS527" s="75"/>
      <c r="BT527" s="75"/>
      <c r="BU527" s="75"/>
      <c r="BV527" s="75"/>
      <c r="BW527" s="75"/>
      <c r="BX527" s="75"/>
      <c r="BY527" s="75"/>
      <c r="BZ527" s="75"/>
      <c r="CA527" s="75"/>
      <c r="CB527" s="75"/>
      <c r="CC527" s="75"/>
      <c r="CD527" s="75"/>
      <c r="CE527" s="75"/>
      <c r="CF527" s="75"/>
      <c r="CG527" s="75"/>
      <c r="CH527" s="75"/>
      <c r="CI527" s="75"/>
      <c r="CJ527" s="75"/>
      <c r="CK527" s="75"/>
      <c r="CL527" s="75"/>
      <c r="CM527" s="75"/>
      <c r="CN527" s="75"/>
      <c r="CO527" s="75"/>
      <c r="CP527" s="75"/>
      <c r="CQ527" s="75"/>
      <c r="CR527" s="75"/>
      <c r="CS527" s="75"/>
      <c r="CT527" s="75"/>
      <c r="CU527" s="75"/>
      <c r="CV527" s="75"/>
      <c r="CW527" s="75"/>
      <c r="CX527" s="75"/>
      <c r="CY527" s="75"/>
      <c r="CZ527" s="75"/>
      <c r="DA527" s="75"/>
      <c r="DB527" s="75"/>
      <c r="DC527" s="75"/>
      <c r="DD527" s="75"/>
      <c r="DE527" s="75"/>
      <c r="DF527" s="75"/>
      <c r="DG527" s="75"/>
      <c r="DH527" s="75"/>
      <c r="DI527" s="75"/>
      <c r="DJ527" s="75"/>
      <c r="DK527" s="75"/>
      <c r="DL527" s="75"/>
      <c r="DM527" s="75"/>
      <c r="DN527" s="75"/>
      <c r="DO527" s="75"/>
      <c r="DP527" s="75"/>
      <c r="DQ527" s="75"/>
      <c r="DR527" s="75"/>
      <c r="DS527" s="75"/>
      <c r="DT527" s="75"/>
      <c r="DU527" s="75"/>
      <c r="DV527" s="75"/>
      <c r="DW527" s="75"/>
      <c r="DX527" s="75"/>
      <c r="DY527" s="75"/>
      <c r="DZ527" s="75"/>
      <c r="EA527" s="75"/>
      <c r="EB527" s="75"/>
      <c r="EC527" s="75"/>
      <c r="ED527" s="75"/>
      <c r="EE527" s="75"/>
      <c r="EF527" s="75"/>
      <c r="EG527" s="75"/>
      <c r="EH527" s="75"/>
      <c r="EI527" s="75"/>
      <c r="EJ527" s="75"/>
      <c r="EK527" s="75"/>
      <c r="EL527" s="75"/>
      <c r="EM527" s="75"/>
      <c r="EN527" s="75"/>
      <c r="EO527" s="75"/>
      <c r="EP527" s="75"/>
      <c r="EQ527" s="75"/>
      <c r="ER527" s="75"/>
      <c r="ES527" s="75"/>
      <c r="ET527" s="75"/>
      <c r="EU527" s="75"/>
      <c r="EV527" s="75"/>
      <c r="EW527" s="75"/>
      <c r="EX527" s="75"/>
      <c r="EY527" s="75"/>
      <c r="EZ527" s="75"/>
      <c r="FA527" s="75"/>
      <c r="FB527" s="75"/>
      <c r="FC527" s="75"/>
      <c r="FD527" s="75"/>
      <c r="FE527" s="75"/>
      <c r="FF527" s="75"/>
      <c r="FG527" s="75"/>
      <c r="FH527" s="75"/>
      <c r="FI527" s="75"/>
      <c r="FJ527" s="75"/>
      <c r="FK527" s="75"/>
      <c r="FL527" s="75"/>
      <c r="FM527" s="75"/>
      <c r="FN527" s="75"/>
      <c r="FO527" s="75"/>
      <c r="FP527" s="75"/>
      <c r="FQ527" s="75"/>
      <c r="FR527" s="75"/>
    </row>
    <row r="528" spans="1:248" s="23" customFormat="1" ht="67.95" customHeight="1" outlineLevel="2">
      <c r="A528" s="50"/>
      <c r="B528" s="29"/>
      <c r="C528" s="54" t="s">
        <v>173</v>
      </c>
      <c r="D528" s="51" t="s">
        <v>172</v>
      </c>
      <c r="E528" s="24" t="s">
        <v>14</v>
      </c>
      <c r="F528" s="25">
        <v>100</v>
      </c>
      <c r="G528" s="28" t="s">
        <v>14</v>
      </c>
      <c r="H528" s="33"/>
      <c r="I528" s="28"/>
      <c r="J528" s="33"/>
      <c r="K528" s="28"/>
      <c r="L528" s="33"/>
      <c r="M528" s="64" t="s">
        <v>1263</v>
      </c>
      <c r="N528" s="37"/>
      <c r="O528" s="74">
        <f t="shared" si="7"/>
        <v>0</v>
      </c>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c r="AU528" s="75"/>
      <c r="AV528" s="75"/>
      <c r="AW528" s="75"/>
      <c r="AX528" s="75"/>
      <c r="AY528" s="75"/>
      <c r="AZ528" s="75"/>
      <c r="BA528" s="75"/>
      <c r="BB528" s="75"/>
      <c r="BC528" s="75"/>
      <c r="BD528" s="75"/>
      <c r="BE528" s="75"/>
      <c r="BF528" s="75"/>
      <c r="BG528" s="75"/>
      <c r="BH528" s="75"/>
      <c r="BI528" s="75"/>
      <c r="BJ528" s="75"/>
      <c r="BK528" s="75"/>
      <c r="BL528" s="75"/>
      <c r="BM528" s="75"/>
      <c r="BN528" s="75"/>
      <c r="BO528" s="75"/>
      <c r="BP528" s="75"/>
      <c r="BQ528" s="75"/>
      <c r="BR528" s="75"/>
      <c r="BS528" s="75"/>
      <c r="BT528" s="75"/>
      <c r="BU528" s="75"/>
      <c r="BV528" s="75"/>
      <c r="BW528" s="75"/>
      <c r="BX528" s="75"/>
      <c r="BY528" s="75"/>
      <c r="BZ528" s="75"/>
      <c r="CA528" s="75"/>
      <c r="CB528" s="75"/>
      <c r="CC528" s="75"/>
      <c r="CD528" s="75"/>
      <c r="CE528" s="75"/>
      <c r="CF528" s="75"/>
      <c r="CG528" s="75"/>
      <c r="CH528" s="75"/>
      <c r="CI528" s="75"/>
      <c r="CJ528" s="75"/>
      <c r="CK528" s="75"/>
      <c r="CL528" s="75"/>
      <c r="CM528" s="75"/>
      <c r="CN528" s="75"/>
      <c r="CO528" s="75"/>
      <c r="CP528" s="75"/>
      <c r="CQ528" s="75"/>
      <c r="CR528" s="75"/>
      <c r="CS528" s="75"/>
      <c r="CT528" s="75"/>
      <c r="CU528" s="75"/>
      <c r="CV528" s="75"/>
      <c r="CW528" s="75"/>
      <c r="CX528" s="75"/>
      <c r="CY528" s="75"/>
      <c r="CZ528" s="75"/>
      <c r="DA528" s="75"/>
      <c r="DB528" s="75"/>
      <c r="DC528" s="75"/>
      <c r="DD528" s="75"/>
      <c r="DE528" s="75"/>
      <c r="DF528" s="75"/>
      <c r="DG528" s="75"/>
      <c r="DH528" s="75"/>
      <c r="DI528" s="75"/>
      <c r="DJ528" s="75"/>
      <c r="DK528" s="75"/>
      <c r="DL528" s="75"/>
      <c r="DM528" s="75"/>
      <c r="DN528" s="75"/>
      <c r="DO528" s="75"/>
      <c r="DP528" s="75"/>
      <c r="DQ528" s="75"/>
      <c r="DR528" s="75"/>
      <c r="DS528" s="75"/>
      <c r="DT528" s="75"/>
      <c r="DU528" s="75"/>
      <c r="DV528" s="75"/>
      <c r="DW528" s="75"/>
      <c r="DX528" s="75"/>
      <c r="DY528" s="75"/>
      <c r="DZ528" s="75"/>
      <c r="EA528" s="75"/>
      <c r="EB528" s="75"/>
      <c r="EC528" s="75"/>
      <c r="ED528" s="75"/>
      <c r="EE528" s="75"/>
      <c r="EF528" s="75"/>
      <c r="EG528" s="75"/>
      <c r="EH528" s="75"/>
      <c r="EI528" s="75"/>
      <c r="EJ528" s="75"/>
      <c r="EK528" s="75"/>
      <c r="EL528" s="75"/>
      <c r="EM528" s="75"/>
      <c r="EN528" s="75"/>
      <c r="EO528" s="75"/>
      <c r="EP528" s="75"/>
      <c r="EQ528" s="75"/>
      <c r="ER528" s="75"/>
      <c r="ES528" s="75"/>
      <c r="ET528" s="75"/>
      <c r="EU528" s="75"/>
      <c r="EV528" s="75"/>
      <c r="EW528" s="75"/>
      <c r="EX528" s="75"/>
      <c r="EY528" s="75"/>
      <c r="EZ528" s="75"/>
      <c r="FA528" s="75"/>
      <c r="FB528" s="75"/>
      <c r="FC528" s="75"/>
      <c r="FD528" s="75"/>
      <c r="FE528" s="75"/>
      <c r="FF528" s="75"/>
      <c r="FG528" s="75"/>
      <c r="FH528" s="75"/>
      <c r="FI528" s="75"/>
      <c r="FJ528" s="75"/>
      <c r="FK528" s="75"/>
      <c r="FL528" s="75"/>
      <c r="FM528" s="75"/>
      <c r="FN528" s="75"/>
      <c r="FO528" s="75"/>
      <c r="FP528" s="75"/>
      <c r="FQ528" s="75"/>
      <c r="FR528" s="75"/>
    </row>
    <row r="529" spans="1:174" s="23" customFormat="1" ht="67.95" customHeight="1" outlineLevel="2">
      <c r="A529" s="50"/>
      <c r="B529" s="29"/>
      <c r="C529" s="54" t="s">
        <v>820</v>
      </c>
      <c r="D529" s="51" t="s">
        <v>821</v>
      </c>
      <c r="E529" s="24" t="s">
        <v>14</v>
      </c>
      <c r="F529" s="25">
        <v>490</v>
      </c>
      <c r="G529" s="28" t="s">
        <v>14</v>
      </c>
      <c r="H529" s="33"/>
      <c r="I529" s="28"/>
      <c r="J529" s="33"/>
      <c r="K529" s="28"/>
      <c r="L529" s="33"/>
      <c r="M529" s="64" t="s">
        <v>1097</v>
      </c>
      <c r="N529" s="37"/>
      <c r="O529" s="74">
        <f t="shared" si="7"/>
        <v>0</v>
      </c>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c r="AU529" s="75"/>
      <c r="AV529" s="75"/>
      <c r="AW529" s="75"/>
      <c r="AX529" s="75"/>
      <c r="AY529" s="75"/>
      <c r="AZ529" s="75"/>
      <c r="BA529" s="75"/>
      <c r="BB529" s="75"/>
      <c r="BC529" s="75"/>
      <c r="BD529" s="75"/>
      <c r="BE529" s="75"/>
      <c r="BF529" s="75"/>
      <c r="BG529" s="75"/>
      <c r="BH529" s="75"/>
      <c r="BI529" s="75"/>
      <c r="BJ529" s="75"/>
      <c r="BK529" s="75"/>
      <c r="BL529" s="75"/>
      <c r="BM529" s="75"/>
      <c r="BN529" s="75"/>
      <c r="BO529" s="75"/>
      <c r="BP529" s="75"/>
      <c r="BQ529" s="75"/>
      <c r="BR529" s="75"/>
      <c r="BS529" s="75"/>
      <c r="BT529" s="75"/>
      <c r="BU529" s="75"/>
      <c r="BV529" s="75"/>
      <c r="BW529" s="75"/>
      <c r="BX529" s="75"/>
      <c r="BY529" s="75"/>
      <c r="BZ529" s="75"/>
      <c r="CA529" s="75"/>
      <c r="CB529" s="75"/>
      <c r="CC529" s="75"/>
      <c r="CD529" s="75"/>
      <c r="CE529" s="75"/>
      <c r="CF529" s="75"/>
      <c r="CG529" s="75"/>
      <c r="CH529" s="75"/>
      <c r="CI529" s="75"/>
      <c r="CJ529" s="75"/>
      <c r="CK529" s="75"/>
      <c r="CL529" s="75"/>
      <c r="CM529" s="75"/>
      <c r="CN529" s="75"/>
      <c r="CO529" s="75"/>
      <c r="CP529" s="75"/>
      <c r="CQ529" s="75"/>
      <c r="CR529" s="75"/>
      <c r="CS529" s="75"/>
      <c r="CT529" s="75"/>
      <c r="CU529" s="75"/>
      <c r="CV529" s="75"/>
      <c r="CW529" s="75"/>
      <c r="CX529" s="75"/>
      <c r="CY529" s="75"/>
      <c r="CZ529" s="75"/>
      <c r="DA529" s="75"/>
      <c r="DB529" s="75"/>
      <c r="DC529" s="75"/>
      <c r="DD529" s="75"/>
      <c r="DE529" s="75"/>
      <c r="DF529" s="75"/>
      <c r="DG529" s="75"/>
      <c r="DH529" s="75"/>
      <c r="DI529" s="75"/>
      <c r="DJ529" s="75"/>
      <c r="DK529" s="75"/>
      <c r="DL529" s="75"/>
      <c r="DM529" s="75"/>
      <c r="DN529" s="75"/>
      <c r="DO529" s="75"/>
      <c r="DP529" s="75"/>
      <c r="DQ529" s="75"/>
      <c r="DR529" s="75"/>
      <c r="DS529" s="75"/>
      <c r="DT529" s="75"/>
      <c r="DU529" s="75"/>
      <c r="DV529" s="75"/>
      <c r="DW529" s="75"/>
      <c r="DX529" s="75"/>
      <c r="DY529" s="75"/>
      <c r="DZ529" s="75"/>
      <c r="EA529" s="75"/>
      <c r="EB529" s="75"/>
      <c r="EC529" s="75"/>
      <c r="ED529" s="75"/>
      <c r="EE529" s="75"/>
      <c r="EF529" s="75"/>
      <c r="EG529" s="75"/>
      <c r="EH529" s="75"/>
      <c r="EI529" s="75"/>
      <c r="EJ529" s="75"/>
      <c r="EK529" s="75"/>
      <c r="EL529" s="75"/>
      <c r="EM529" s="75"/>
      <c r="EN529" s="75"/>
      <c r="EO529" s="75"/>
      <c r="EP529" s="75"/>
      <c r="EQ529" s="75"/>
      <c r="ER529" s="75"/>
      <c r="ES529" s="75"/>
      <c r="ET529" s="75"/>
      <c r="EU529" s="75"/>
      <c r="EV529" s="75"/>
      <c r="EW529" s="75"/>
      <c r="EX529" s="75"/>
      <c r="EY529" s="75"/>
      <c r="EZ529" s="75"/>
      <c r="FA529" s="75"/>
      <c r="FB529" s="75"/>
      <c r="FC529" s="75"/>
      <c r="FD529" s="75"/>
      <c r="FE529" s="75"/>
      <c r="FF529" s="75"/>
      <c r="FG529" s="75"/>
      <c r="FH529" s="75"/>
      <c r="FI529" s="75"/>
      <c r="FJ529" s="75"/>
      <c r="FK529" s="75"/>
      <c r="FL529" s="75"/>
      <c r="FM529" s="75"/>
      <c r="FN529" s="75"/>
      <c r="FO529" s="75"/>
      <c r="FP529" s="75"/>
      <c r="FQ529" s="75"/>
      <c r="FR529" s="75"/>
    </row>
    <row r="530" spans="1:174" s="23" customFormat="1" ht="67.95" customHeight="1" outlineLevel="2">
      <c r="A530" s="50"/>
      <c r="B530" s="29"/>
      <c r="C530" s="54" t="s">
        <v>822</v>
      </c>
      <c r="D530" s="51" t="s">
        <v>823</v>
      </c>
      <c r="E530" s="24" t="s">
        <v>14</v>
      </c>
      <c r="F530" s="25">
        <v>390</v>
      </c>
      <c r="G530" s="28" t="s">
        <v>14</v>
      </c>
      <c r="H530" s="33"/>
      <c r="I530" s="28"/>
      <c r="J530" s="33"/>
      <c r="K530" s="28"/>
      <c r="L530" s="33"/>
      <c r="M530" s="64" t="s">
        <v>1264</v>
      </c>
      <c r="N530" s="37"/>
      <c r="O530" s="74">
        <f t="shared" si="7"/>
        <v>0</v>
      </c>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c r="AU530" s="75"/>
      <c r="AV530" s="75"/>
      <c r="AW530" s="75"/>
      <c r="AX530" s="75"/>
      <c r="AY530" s="75"/>
      <c r="AZ530" s="75"/>
      <c r="BA530" s="75"/>
      <c r="BB530" s="75"/>
      <c r="BC530" s="75"/>
      <c r="BD530" s="75"/>
      <c r="BE530" s="75"/>
      <c r="BF530" s="75"/>
      <c r="BG530" s="75"/>
      <c r="BH530" s="75"/>
      <c r="BI530" s="75"/>
      <c r="BJ530" s="75"/>
      <c r="BK530" s="75"/>
      <c r="BL530" s="75"/>
      <c r="BM530" s="75"/>
      <c r="BN530" s="75"/>
      <c r="BO530" s="75"/>
      <c r="BP530" s="75"/>
      <c r="BQ530" s="75"/>
      <c r="BR530" s="75"/>
      <c r="BS530" s="75"/>
      <c r="BT530" s="75"/>
      <c r="BU530" s="75"/>
      <c r="BV530" s="75"/>
      <c r="BW530" s="75"/>
      <c r="BX530" s="75"/>
      <c r="BY530" s="75"/>
      <c r="BZ530" s="75"/>
      <c r="CA530" s="75"/>
      <c r="CB530" s="75"/>
      <c r="CC530" s="75"/>
      <c r="CD530" s="75"/>
      <c r="CE530" s="75"/>
      <c r="CF530" s="75"/>
      <c r="CG530" s="75"/>
      <c r="CH530" s="75"/>
      <c r="CI530" s="75"/>
      <c r="CJ530" s="75"/>
      <c r="CK530" s="75"/>
      <c r="CL530" s="75"/>
      <c r="CM530" s="75"/>
      <c r="CN530" s="75"/>
      <c r="CO530" s="75"/>
      <c r="CP530" s="75"/>
      <c r="CQ530" s="75"/>
      <c r="CR530" s="75"/>
      <c r="CS530" s="75"/>
      <c r="CT530" s="75"/>
      <c r="CU530" s="75"/>
      <c r="CV530" s="75"/>
      <c r="CW530" s="75"/>
      <c r="CX530" s="75"/>
      <c r="CY530" s="75"/>
      <c r="CZ530" s="75"/>
      <c r="DA530" s="75"/>
      <c r="DB530" s="75"/>
      <c r="DC530" s="75"/>
      <c r="DD530" s="75"/>
      <c r="DE530" s="75"/>
      <c r="DF530" s="75"/>
      <c r="DG530" s="75"/>
      <c r="DH530" s="75"/>
      <c r="DI530" s="75"/>
      <c r="DJ530" s="75"/>
      <c r="DK530" s="75"/>
      <c r="DL530" s="75"/>
      <c r="DM530" s="75"/>
      <c r="DN530" s="75"/>
      <c r="DO530" s="75"/>
      <c r="DP530" s="75"/>
      <c r="DQ530" s="75"/>
      <c r="DR530" s="75"/>
      <c r="DS530" s="75"/>
      <c r="DT530" s="75"/>
      <c r="DU530" s="75"/>
      <c r="DV530" s="75"/>
      <c r="DW530" s="75"/>
      <c r="DX530" s="75"/>
      <c r="DY530" s="75"/>
      <c r="DZ530" s="75"/>
      <c r="EA530" s="75"/>
      <c r="EB530" s="75"/>
      <c r="EC530" s="75"/>
      <c r="ED530" s="75"/>
      <c r="EE530" s="75"/>
      <c r="EF530" s="75"/>
      <c r="EG530" s="75"/>
      <c r="EH530" s="75"/>
      <c r="EI530" s="75"/>
      <c r="EJ530" s="75"/>
      <c r="EK530" s="75"/>
      <c r="EL530" s="75"/>
      <c r="EM530" s="75"/>
      <c r="EN530" s="75"/>
      <c r="EO530" s="75"/>
      <c r="EP530" s="75"/>
      <c r="EQ530" s="75"/>
      <c r="ER530" s="75"/>
      <c r="ES530" s="75"/>
      <c r="ET530" s="75"/>
      <c r="EU530" s="75"/>
      <c r="EV530" s="75"/>
      <c r="EW530" s="75"/>
      <c r="EX530" s="75"/>
      <c r="EY530" s="75"/>
      <c r="EZ530" s="75"/>
      <c r="FA530" s="75"/>
      <c r="FB530" s="75"/>
      <c r="FC530" s="75"/>
      <c r="FD530" s="75"/>
      <c r="FE530" s="75"/>
      <c r="FF530" s="75"/>
      <c r="FG530" s="75"/>
      <c r="FH530" s="75"/>
      <c r="FI530" s="75"/>
      <c r="FJ530" s="75"/>
      <c r="FK530" s="75"/>
      <c r="FL530" s="75"/>
      <c r="FM530" s="75"/>
      <c r="FN530" s="75"/>
      <c r="FO530" s="75"/>
      <c r="FP530" s="75"/>
      <c r="FQ530" s="75"/>
      <c r="FR530" s="75"/>
    </row>
    <row r="531" spans="1:174" s="23" customFormat="1" ht="67.95" customHeight="1" outlineLevel="2">
      <c r="A531" s="50"/>
      <c r="B531" s="29"/>
      <c r="C531" s="54" t="s">
        <v>824</v>
      </c>
      <c r="D531" s="51" t="s">
        <v>825</v>
      </c>
      <c r="E531" s="24" t="s">
        <v>14</v>
      </c>
      <c r="F531" s="25">
        <v>50</v>
      </c>
      <c r="G531" s="28" t="s">
        <v>14</v>
      </c>
      <c r="H531" s="33"/>
      <c r="I531" s="28"/>
      <c r="J531" s="33"/>
      <c r="K531" s="28"/>
      <c r="L531" s="33"/>
      <c r="M531" s="64" t="s">
        <v>1265</v>
      </c>
      <c r="N531" s="37"/>
      <c r="O531" s="74">
        <f t="shared" si="7"/>
        <v>0</v>
      </c>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c r="AU531" s="75"/>
      <c r="AV531" s="75"/>
      <c r="AW531" s="75"/>
      <c r="AX531" s="75"/>
      <c r="AY531" s="75"/>
      <c r="AZ531" s="75"/>
      <c r="BA531" s="75"/>
      <c r="BB531" s="75"/>
      <c r="BC531" s="75"/>
      <c r="BD531" s="75"/>
      <c r="BE531" s="75"/>
      <c r="BF531" s="75"/>
      <c r="BG531" s="75"/>
      <c r="BH531" s="75"/>
      <c r="BI531" s="75"/>
      <c r="BJ531" s="75"/>
      <c r="BK531" s="75"/>
      <c r="BL531" s="75"/>
      <c r="BM531" s="75"/>
      <c r="BN531" s="75"/>
      <c r="BO531" s="75"/>
      <c r="BP531" s="75"/>
      <c r="BQ531" s="75"/>
      <c r="BR531" s="75"/>
      <c r="BS531" s="75"/>
      <c r="BT531" s="75"/>
      <c r="BU531" s="75"/>
      <c r="BV531" s="75"/>
      <c r="BW531" s="75"/>
      <c r="BX531" s="75"/>
      <c r="BY531" s="75"/>
      <c r="BZ531" s="75"/>
      <c r="CA531" s="75"/>
      <c r="CB531" s="75"/>
      <c r="CC531" s="75"/>
      <c r="CD531" s="75"/>
      <c r="CE531" s="75"/>
      <c r="CF531" s="75"/>
      <c r="CG531" s="75"/>
      <c r="CH531" s="75"/>
      <c r="CI531" s="75"/>
      <c r="CJ531" s="75"/>
      <c r="CK531" s="75"/>
      <c r="CL531" s="75"/>
      <c r="CM531" s="75"/>
      <c r="CN531" s="75"/>
      <c r="CO531" s="75"/>
      <c r="CP531" s="75"/>
      <c r="CQ531" s="75"/>
      <c r="CR531" s="75"/>
      <c r="CS531" s="75"/>
      <c r="CT531" s="75"/>
      <c r="CU531" s="75"/>
      <c r="CV531" s="75"/>
      <c r="CW531" s="75"/>
      <c r="CX531" s="75"/>
      <c r="CY531" s="75"/>
      <c r="CZ531" s="75"/>
      <c r="DA531" s="75"/>
      <c r="DB531" s="75"/>
      <c r="DC531" s="75"/>
      <c r="DD531" s="75"/>
      <c r="DE531" s="75"/>
      <c r="DF531" s="75"/>
      <c r="DG531" s="75"/>
      <c r="DH531" s="75"/>
      <c r="DI531" s="75"/>
      <c r="DJ531" s="75"/>
      <c r="DK531" s="75"/>
      <c r="DL531" s="75"/>
      <c r="DM531" s="75"/>
      <c r="DN531" s="75"/>
      <c r="DO531" s="75"/>
      <c r="DP531" s="75"/>
      <c r="DQ531" s="75"/>
      <c r="DR531" s="75"/>
      <c r="DS531" s="75"/>
      <c r="DT531" s="75"/>
      <c r="DU531" s="75"/>
      <c r="DV531" s="75"/>
      <c r="DW531" s="75"/>
      <c r="DX531" s="75"/>
      <c r="DY531" s="75"/>
      <c r="DZ531" s="75"/>
      <c r="EA531" s="75"/>
      <c r="EB531" s="75"/>
      <c r="EC531" s="75"/>
      <c r="ED531" s="75"/>
      <c r="EE531" s="75"/>
      <c r="EF531" s="75"/>
      <c r="EG531" s="75"/>
      <c r="EH531" s="75"/>
      <c r="EI531" s="75"/>
      <c r="EJ531" s="75"/>
      <c r="EK531" s="75"/>
      <c r="EL531" s="75"/>
      <c r="EM531" s="75"/>
      <c r="EN531" s="75"/>
      <c r="EO531" s="75"/>
      <c r="EP531" s="75"/>
      <c r="EQ531" s="75"/>
      <c r="ER531" s="75"/>
      <c r="ES531" s="75"/>
      <c r="ET531" s="75"/>
      <c r="EU531" s="75"/>
      <c r="EV531" s="75"/>
      <c r="EW531" s="75"/>
      <c r="EX531" s="75"/>
      <c r="EY531" s="75"/>
      <c r="EZ531" s="75"/>
      <c r="FA531" s="75"/>
      <c r="FB531" s="75"/>
      <c r="FC531" s="75"/>
      <c r="FD531" s="75"/>
      <c r="FE531" s="75"/>
      <c r="FF531" s="75"/>
      <c r="FG531" s="75"/>
      <c r="FH531" s="75"/>
      <c r="FI531" s="75"/>
      <c r="FJ531" s="75"/>
      <c r="FK531" s="75"/>
      <c r="FL531" s="75"/>
      <c r="FM531" s="75"/>
      <c r="FN531" s="75"/>
      <c r="FO531" s="75"/>
      <c r="FP531" s="75"/>
      <c r="FQ531" s="75"/>
      <c r="FR531" s="75"/>
    </row>
    <row r="532" spans="1:174" s="23" customFormat="1" ht="67.95" customHeight="1" outlineLevel="2">
      <c r="A532" s="50"/>
      <c r="B532" s="29"/>
      <c r="C532" s="54" t="s">
        <v>680</v>
      </c>
      <c r="D532" s="51" t="s">
        <v>681</v>
      </c>
      <c r="E532" s="24" t="s">
        <v>14</v>
      </c>
      <c r="F532" s="25">
        <v>450</v>
      </c>
      <c r="G532" s="28" t="s">
        <v>14</v>
      </c>
      <c r="H532" s="33"/>
      <c r="I532" s="28"/>
      <c r="J532" s="33"/>
      <c r="K532" s="28"/>
      <c r="L532" s="33"/>
      <c r="M532" s="64" t="s">
        <v>1266</v>
      </c>
      <c r="N532" s="37"/>
      <c r="O532" s="74">
        <f t="shared" si="7"/>
        <v>0</v>
      </c>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c r="AU532" s="75"/>
      <c r="AV532" s="75"/>
      <c r="AW532" s="75"/>
      <c r="AX532" s="75"/>
      <c r="AY532" s="75"/>
      <c r="AZ532" s="75"/>
      <c r="BA532" s="75"/>
      <c r="BB532" s="75"/>
      <c r="BC532" s="75"/>
      <c r="BD532" s="75"/>
      <c r="BE532" s="75"/>
      <c r="BF532" s="75"/>
      <c r="BG532" s="75"/>
      <c r="BH532" s="75"/>
      <c r="BI532" s="75"/>
      <c r="BJ532" s="75"/>
      <c r="BK532" s="75"/>
      <c r="BL532" s="75"/>
      <c r="BM532" s="75"/>
      <c r="BN532" s="75"/>
      <c r="BO532" s="75"/>
      <c r="BP532" s="75"/>
      <c r="BQ532" s="75"/>
      <c r="BR532" s="75"/>
      <c r="BS532" s="75"/>
      <c r="BT532" s="75"/>
      <c r="BU532" s="75"/>
      <c r="BV532" s="75"/>
      <c r="BW532" s="75"/>
      <c r="BX532" s="75"/>
      <c r="BY532" s="75"/>
      <c r="BZ532" s="75"/>
      <c r="CA532" s="75"/>
      <c r="CB532" s="75"/>
      <c r="CC532" s="75"/>
      <c r="CD532" s="75"/>
      <c r="CE532" s="75"/>
      <c r="CF532" s="75"/>
      <c r="CG532" s="75"/>
      <c r="CH532" s="75"/>
      <c r="CI532" s="75"/>
      <c r="CJ532" s="75"/>
      <c r="CK532" s="75"/>
      <c r="CL532" s="75"/>
      <c r="CM532" s="75"/>
      <c r="CN532" s="75"/>
      <c r="CO532" s="75"/>
      <c r="CP532" s="75"/>
      <c r="CQ532" s="75"/>
      <c r="CR532" s="75"/>
      <c r="CS532" s="75"/>
      <c r="CT532" s="75"/>
      <c r="CU532" s="75"/>
      <c r="CV532" s="75"/>
      <c r="CW532" s="75"/>
      <c r="CX532" s="75"/>
      <c r="CY532" s="75"/>
      <c r="CZ532" s="75"/>
      <c r="DA532" s="75"/>
      <c r="DB532" s="75"/>
      <c r="DC532" s="75"/>
      <c r="DD532" s="75"/>
      <c r="DE532" s="75"/>
      <c r="DF532" s="75"/>
      <c r="DG532" s="75"/>
      <c r="DH532" s="75"/>
      <c r="DI532" s="75"/>
      <c r="DJ532" s="75"/>
      <c r="DK532" s="75"/>
      <c r="DL532" s="75"/>
      <c r="DM532" s="75"/>
      <c r="DN532" s="75"/>
      <c r="DO532" s="75"/>
      <c r="DP532" s="75"/>
      <c r="DQ532" s="75"/>
      <c r="DR532" s="75"/>
      <c r="DS532" s="75"/>
      <c r="DT532" s="75"/>
      <c r="DU532" s="75"/>
      <c r="DV532" s="75"/>
      <c r="DW532" s="75"/>
      <c r="DX532" s="75"/>
      <c r="DY532" s="75"/>
      <c r="DZ532" s="75"/>
      <c r="EA532" s="75"/>
      <c r="EB532" s="75"/>
      <c r="EC532" s="75"/>
      <c r="ED532" s="75"/>
      <c r="EE532" s="75"/>
      <c r="EF532" s="75"/>
      <c r="EG532" s="75"/>
      <c r="EH532" s="75"/>
      <c r="EI532" s="75"/>
      <c r="EJ532" s="75"/>
      <c r="EK532" s="75"/>
      <c r="EL532" s="75"/>
      <c r="EM532" s="75"/>
      <c r="EN532" s="75"/>
      <c r="EO532" s="75"/>
      <c r="EP532" s="75"/>
      <c r="EQ532" s="75"/>
      <c r="ER532" s="75"/>
      <c r="ES532" s="75"/>
      <c r="ET532" s="75"/>
      <c r="EU532" s="75"/>
      <c r="EV532" s="75"/>
      <c r="EW532" s="75"/>
      <c r="EX532" s="75"/>
      <c r="EY532" s="75"/>
      <c r="EZ532" s="75"/>
      <c r="FA532" s="75"/>
      <c r="FB532" s="75"/>
      <c r="FC532" s="75"/>
      <c r="FD532" s="75"/>
      <c r="FE532" s="75"/>
      <c r="FF532" s="75"/>
      <c r="FG532" s="75"/>
      <c r="FH532" s="75"/>
      <c r="FI532" s="75"/>
      <c r="FJ532" s="75"/>
      <c r="FK532" s="75"/>
      <c r="FL532" s="75"/>
      <c r="FM532" s="75"/>
      <c r="FN532" s="75"/>
      <c r="FO532" s="75"/>
      <c r="FP532" s="75"/>
      <c r="FQ532" s="75"/>
      <c r="FR532" s="75"/>
    </row>
    <row r="533" spans="1:174" s="23" customFormat="1" ht="67.95" customHeight="1" outlineLevel="2">
      <c r="A533" s="50"/>
      <c r="B533" s="29"/>
      <c r="C533" s="54" t="s">
        <v>826</v>
      </c>
      <c r="D533" s="51" t="s">
        <v>827</v>
      </c>
      <c r="E533" s="24" t="s">
        <v>14</v>
      </c>
      <c r="F533" s="25">
        <v>300</v>
      </c>
      <c r="G533" s="28" t="s">
        <v>14</v>
      </c>
      <c r="H533" s="33"/>
      <c r="I533" s="28"/>
      <c r="J533" s="33"/>
      <c r="K533" s="28"/>
      <c r="L533" s="33"/>
      <c r="M533" s="64" t="s">
        <v>1267</v>
      </c>
      <c r="N533" s="37"/>
      <c r="O533" s="74">
        <f t="shared" si="7"/>
        <v>0</v>
      </c>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c r="AU533" s="75"/>
      <c r="AV533" s="75"/>
      <c r="AW533" s="75"/>
      <c r="AX533" s="75"/>
      <c r="AY533" s="75"/>
      <c r="AZ533" s="75"/>
      <c r="BA533" s="75"/>
      <c r="BB533" s="75"/>
      <c r="BC533" s="75"/>
      <c r="BD533" s="75"/>
      <c r="BE533" s="75"/>
      <c r="BF533" s="75"/>
      <c r="BG533" s="75"/>
      <c r="BH533" s="75"/>
      <c r="BI533" s="75"/>
      <c r="BJ533" s="75"/>
      <c r="BK533" s="75"/>
      <c r="BL533" s="75"/>
      <c r="BM533" s="75"/>
      <c r="BN533" s="75"/>
      <c r="BO533" s="75"/>
      <c r="BP533" s="75"/>
      <c r="BQ533" s="75"/>
      <c r="BR533" s="75"/>
      <c r="BS533" s="75"/>
      <c r="BT533" s="75"/>
      <c r="BU533" s="75"/>
      <c r="BV533" s="75"/>
      <c r="BW533" s="75"/>
      <c r="BX533" s="75"/>
      <c r="BY533" s="75"/>
      <c r="BZ533" s="75"/>
      <c r="CA533" s="75"/>
      <c r="CB533" s="75"/>
      <c r="CC533" s="75"/>
      <c r="CD533" s="75"/>
      <c r="CE533" s="75"/>
      <c r="CF533" s="75"/>
      <c r="CG533" s="75"/>
      <c r="CH533" s="75"/>
      <c r="CI533" s="75"/>
      <c r="CJ533" s="75"/>
      <c r="CK533" s="75"/>
      <c r="CL533" s="75"/>
      <c r="CM533" s="75"/>
      <c r="CN533" s="75"/>
      <c r="CO533" s="75"/>
      <c r="CP533" s="75"/>
      <c r="CQ533" s="75"/>
      <c r="CR533" s="75"/>
      <c r="CS533" s="75"/>
      <c r="CT533" s="75"/>
      <c r="CU533" s="75"/>
      <c r="CV533" s="75"/>
      <c r="CW533" s="75"/>
      <c r="CX533" s="75"/>
      <c r="CY533" s="75"/>
      <c r="CZ533" s="75"/>
      <c r="DA533" s="75"/>
      <c r="DB533" s="75"/>
      <c r="DC533" s="75"/>
      <c r="DD533" s="75"/>
      <c r="DE533" s="75"/>
      <c r="DF533" s="75"/>
      <c r="DG533" s="75"/>
      <c r="DH533" s="75"/>
      <c r="DI533" s="75"/>
      <c r="DJ533" s="75"/>
      <c r="DK533" s="75"/>
      <c r="DL533" s="75"/>
      <c r="DM533" s="75"/>
      <c r="DN533" s="75"/>
      <c r="DO533" s="75"/>
      <c r="DP533" s="75"/>
      <c r="DQ533" s="75"/>
      <c r="DR533" s="75"/>
      <c r="DS533" s="75"/>
      <c r="DT533" s="75"/>
      <c r="DU533" s="75"/>
      <c r="DV533" s="75"/>
      <c r="DW533" s="75"/>
      <c r="DX533" s="75"/>
      <c r="DY533" s="75"/>
      <c r="DZ533" s="75"/>
      <c r="EA533" s="75"/>
      <c r="EB533" s="75"/>
      <c r="EC533" s="75"/>
      <c r="ED533" s="75"/>
      <c r="EE533" s="75"/>
      <c r="EF533" s="75"/>
      <c r="EG533" s="75"/>
      <c r="EH533" s="75"/>
      <c r="EI533" s="75"/>
      <c r="EJ533" s="75"/>
      <c r="EK533" s="75"/>
      <c r="EL533" s="75"/>
      <c r="EM533" s="75"/>
      <c r="EN533" s="75"/>
      <c r="EO533" s="75"/>
      <c r="EP533" s="75"/>
      <c r="EQ533" s="75"/>
      <c r="ER533" s="75"/>
      <c r="ES533" s="75"/>
      <c r="ET533" s="75"/>
      <c r="EU533" s="75"/>
      <c r="EV533" s="75"/>
      <c r="EW533" s="75"/>
      <c r="EX533" s="75"/>
      <c r="EY533" s="75"/>
      <c r="EZ533" s="75"/>
      <c r="FA533" s="75"/>
      <c r="FB533" s="75"/>
      <c r="FC533" s="75"/>
      <c r="FD533" s="75"/>
      <c r="FE533" s="75"/>
      <c r="FF533" s="75"/>
      <c r="FG533" s="75"/>
      <c r="FH533" s="75"/>
      <c r="FI533" s="75"/>
      <c r="FJ533" s="75"/>
      <c r="FK533" s="75"/>
      <c r="FL533" s="75"/>
      <c r="FM533" s="75"/>
      <c r="FN533" s="75"/>
      <c r="FO533" s="75"/>
      <c r="FP533" s="75"/>
      <c r="FQ533" s="75"/>
      <c r="FR533" s="75"/>
    </row>
    <row r="534" spans="1:174" s="23" customFormat="1" ht="67.95" customHeight="1" outlineLevel="2">
      <c r="A534" s="50"/>
      <c r="B534" s="29"/>
      <c r="C534" s="54" t="s">
        <v>828</v>
      </c>
      <c r="D534" s="51" t="s">
        <v>829</v>
      </c>
      <c r="E534" s="24" t="s">
        <v>14</v>
      </c>
      <c r="F534" s="25">
        <v>300</v>
      </c>
      <c r="G534" s="28" t="s">
        <v>14</v>
      </c>
      <c r="H534" s="33"/>
      <c r="I534" s="28"/>
      <c r="J534" s="33"/>
      <c r="K534" s="28"/>
      <c r="L534" s="33"/>
      <c r="M534" s="64" t="s">
        <v>1254</v>
      </c>
      <c r="N534" s="37"/>
      <c r="O534" s="74">
        <f t="shared" si="7"/>
        <v>0</v>
      </c>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c r="AU534" s="75"/>
      <c r="AV534" s="75"/>
      <c r="AW534" s="75"/>
      <c r="AX534" s="75"/>
      <c r="AY534" s="75"/>
      <c r="AZ534" s="75"/>
      <c r="BA534" s="75"/>
      <c r="BB534" s="75"/>
      <c r="BC534" s="75"/>
      <c r="BD534" s="75"/>
      <c r="BE534" s="75"/>
      <c r="BF534" s="75"/>
      <c r="BG534" s="75"/>
      <c r="BH534" s="75"/>
      <c r="BI534" s="75"/>
      <c r="BJ534" s="75"/>
      <c r="BK534" s="75"/>
      <c r="BL534" s="75"/>
      <c r="BM534" s="75"/>
      <c r="BN534" s="75"/>
      <c r="BO534" s="75"/>
      <c r="BP534" s="75"/>
      <c r="BQ534" s="75"/>
      <c r="BR534" s="75"/>
      <c r="BS534" s="75"/>
      <c r="BT534" s="75"/>
      <c r="BU534" s="75"/>
      <c r="BV534" s="75"/>
      <c r="BW534" s="75"/>
      <c r="BX534" s="75"/>
      <c r="BY534" s="75"/>
      <c r="BZ534" s="75"/>
      <c r="CA534" s="75"/>
      <c r="CB534" s="75"/>
      <c r="CC534" s="75"/>
      <c r="CD534" s="75"/>
      <c r="CE534" s="75"/>
      <c r="CF534" s="75"/>
      <c r="CG534" s="75"/>
      <c r="CH534" s="75"/>
      <c r="CI534" s="75"/>
      <c r="CJ534" s="75"/>
      <c r="CK534" s="75"/>
      <c r="CL534" s="75"/>
      <c r="CM534" s="75"/>
      <c r="CN534" s="75"/>
      <c r="CO534" s="75"/>
      <c r="CP534" s="75"/>
      <c r="CQ534" s="75"/>
      <c r="CR534" s="75"/>
      <c r="CS534" s="75"/>
      <c r="CT534" s="75"/>
      <c r="CU534" s="75"/>
      <c r="CV534" s="75"/>
      <c r="CW534" s="75"/>
      <c r="CX534" s="75"/>
      <c r="CY534" s="75"/>
      <c r="CZ534" s="75"/>
      <c r="DA534" s="75"/>
      <c r="DB534" s="75"/>
      <c r="DC534" s="75"/>
      <c r="DD534" s="75"/>
      <c r="DE534" s="75"/>
      <c r="DF534" s="75"/>
      <c r="DG534" s="75"/>
      <c r="DH534" s="75"/>
      <c r="DI534" s="75"/>
      <c r="DJ534" s="75"/>
      <c r="DK534" s="75"/>
      <c r="DL534" s="75"/>
      <c r="DM534" s="75"/>
      <c r="DN534" s="75"/>
      <c r="DO534" s="75"/>
      <c r="DP534" s="75"/>
      <c r="DQ534" s="75"/>
      <c r="DR534" s="75"/>
      <c r="DS534" s="75"/>
      <c r="DT534" s="75"/>
      <c r="DU534" s="75"/>
      <c r="DV534" s="75"/>
      <c r="DW534" s="75"/>
      <c r="DX534" s="75"/>
      <c r="DY534" s="75"/>
      <c r="DZ534" s="75"/>
      <c r="EA534" s="75"/>
      <c r="EB534" s="75"/>
      <c r="EC534" s="75"/>
      <c r="ED534" s="75"/>
      <c r="EE534" s="75"/>
      <c r="EF534" s="75"/>
      <c r="EG534" s="75"/>
      <c r="EH534" s="75"/>
      <c r="EI534" s="75"/>
      <c r="EJ534" s="75"/>
      <c r="EK534" s="75"/>
      <c r="EL534" s="75"/>
      <c r="EM534" s="75"/>
      <c r="EN534" s="75"/>
      <c r="EO534" s="75"/>
      <c r="EP534" s="75"/>
      <c r="EQ534" s="75"/>
      <c r="ER534" s="75"/>
      <c r="ES534" s="75"/>
      <c r="ET534" s="75"/>
      <c r="EU534" s="75"/>
      <c r="EV534" s="75"/>
      <c r="EW534" s="75"/>
      <c r="EX534" s="75"/>
      <c r="EY534" s="75"/>
      <c r="EZ534" s="75"/>
      <c r="FA534" s="75"/>
      <c r="FB534" s="75"/>
      <c r="FC534" s="75"/>
      <c r="FD534" s="75"/>
      <c r="FE534" s="75"/>
      <c r="FF534" s="75"/>
      <c r="FG534" s="75"/>
      <c r="FH534" s="75"/>
      <c r="FI534" s="75"/>
      <c r="FJ534" s="75"/>
      <c r="FK534" s="75"/>
      <c r="FL534" s="75"/>
      <c r="FM534" s="75"/>
      <c r="FN534" s="75"/>
      <c r="FO534" s="75"/>
      <c r="FP534" s="75"/>
      <c r="FQ534" s="75"/>
      <c r="FR534" s="75"/>
    </row>
    <row r="535" spans="1:174" s="23" customFormat="1" ht="67.95" customHeight="1" outlineLevel="2">
      <c r="A535" s="50"/>
      <c r="B535" s="29"/>
      <c r="C535" s="54" t="s">
        <v>334</v>
      </c>
      <c r="D535" s="51" t="s">
        <v>335</v>
      </c>
      <c r="E535" s="24" t="s">
        <v>14</v>
      </c>
      <c r="F535" s="25">
        <v>50</v>
      </c>
      <c r="G535" s="28" t="s">
        <v>14</v>
      </c>
      <c r="H535" s="33"/>
      <c r="I535" s="28"/>
      <c r="J535" s="33"/>
      <c r="K535" s="28"/>
      <c r="L535" s="33"/>
      <c r="M535" s="64" t="s">
        <v>1268</v>
      </c>
      <c r="N535" s="37"/>
      <c r="O535" s="74">
        <f t="shared" si="7"/>
        <v>0</v>
      </c>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c r="AU535" s="75"/>
      <c r="AV535" s="75"/>
      <c r="AW535" s="75"/>
      <c r="AX535" s="75"/>
      <c r="AY535" s="75"/>
      <c r="AZ535" s="75"/>
      <c r="BA535" s="75"/>
      <c r="BB535" s="75"/>
      <c r="BC535" s="75"/>
      <c r="BD535" s="75"/>
      <c r="BE535" s="75"/>
      <c r="BF535" s="75"/>
      <c r="BG535" s="75"/>
      <c r="BH535" s="75"/>
      <c r="BI535" s="75"/>
      <c r="BJ535" s="75"/>
      <c r="BK535" s="75"/>
      <c r="BL535" s="75"/>
      <c r="BM535" s="75"/>
      <c r="BN535" s="75"/>
      <c r="BO535" s="75"/>
      <c r="BP535" s="75"/>
      <c r="BQ535" s="75"/>
      <c r="BR535" s="75"/>
      <c r="BS535" s="75"/>
      <c r="BT535" s="75"/>
      <c r="BU535" s="75"/>
      <c r="BV535" s="75"/>
      <c r="BW535" s="75"/>
      <c r="BX535" s="75"/>
      <c r="BY535" s="75"/>
      <c r="BZ535" s="75"/>
      <c r="CA535" s="75"/>
      <c r="CB535" s="75"/>
      <c r="CC535" s="75"/>
      <c r="CD535" s="75"/>
      <c r="CE535" s="75"/>
      <c r="CF535" s="75"/>
      <c r="CG535" s="75"/>
      <c r="CH535" s="75"/>
      <c r="CI535" s="75"/>
      <c r="CJ535" s="75"/>
      <c r="CK535" s="75"/>
      <c r="CL535" s="75"/>
      <c r="CM535" s="75"/>
      <c r="CN535" s="75"/>
      <c r="CO535" s="75"/>
      <c r="CP535" s="75"/>
      <c r="CQ535" s="75"/>
      <c r="CR535" s="75"/>
      <c r="CS535" s="75"/>
      <c r="CT535" s="75"/>
      <c r="CU535" s="75"/>
      <c r="CV535" s="75"/>
      <c r="CW535" s="75"/>
      <c r="CX535" s="75"/>
      <c r="CY535" s="75"/>
      <c r="CZ535" s="75"/>
      <c r="DA535" s="75"/>
      <c r="DB535" s="75"/>
      <c r="DC535" s="75"/>
      <c r="DD535" s="75"/>
      <c r="DE535" s="75"/>
      <c r="DF535" s="75"/>
      <c r="DG535" s="75"/>
      <c r="DH535" s="75"/>
      <c r="DI535" s="75"/>
      <c r="DJ535" s="75"/>
      <c r="DK535" s="75"/>
      <c r="DL535" s="75"/>
      <c r="DM535" s="75"/>
      <c r="DN535" s="75"/>
      <c r="DO535" s="75"/>
      <c r="DP535" s="75"/>
      <c r="DQ535" s="75"/>
      <c r="DR535" s="75"/>
      <c r="DS535" s="75"/>
      <c r="DT535" s="75"/>
      <c r="DU535" s="75"/>
      <c r="DV535" s="75"/>
      <c r="DW535" s="75"/>
      <c r="DX535" s="75"/>
      <c r="DY535" s="75"/>
      <c r="DZ535" s="75"/>
      <c r="EA535" s="75"/>
      <c r="EB535" s="75"/>
      <c r="EC535" s="75"/>
      <c r="ED535" s="75"/>
      <c r="EE535" s="75"/>
      <c r="EF535" s="75"/>
      <c r="EG535" s="75"/>
      <c r="EH535" s="75"/>
      <c r="EI535" s="75"/>
      <c r="EJ535" s="75"/>
      <c r="EK535" s="75"/>
      <c r="EL535" s="75"/>
      <c r="EM535" s="75"/>
      <c r="EN535" s="75"/>
      <c r="EO535" s="75"/>
      <c r="EP535" s="75"/>
      <c r="EQ535" s="75"/>
      <c r="ER535" s="75"/>
      <c r="ES535" s="75"/>
      <c r="ET535" s="75"/>
      <c r="EU535" s="75"/>
      <c r="EV535" s="75"/>
      <c r="EW535" s="75"/>
      <c r="EX535" s="75"/>
      <c r="EY535" s="75"/>
      <c r="EZ535" s="75"/>
      <c r="FA535" s="75"/>
      <c r="FB535" s="75"/>
      <c r="FC535" s="75"/>
      <c r="FD535" s="75"/>
      <c r="FE535" s="75"/>
      <c r="FF535" s="75"/>
      <c r="FG535" s="75"/>
      <c r="FH535" s="75"/>
      <c r="FI535" s="75"/>
      <c r="FJ535" s="75"/>
      <c r="FK535" s="75"/>
      <c r="FL535" s="75"/>
      <c r="FM535" s="75"/>
      <c r="FN535" s="75"/>
      <c r="FO535" s="75"/>
      <c r="FP535" s="75"/>
      <c r="FQ535" s="75"/>
      <c r="FR535" s="75"/>
    </row>
    <row r="536" spans="1:174" s="23" customFormat="1" ht="67.95" customHeight="1" outlineLevel="2">
      <c r="A536" s="50"/>
      <c r="B536" s="29"/>
      <c r="C536" s="54" t="s">
        <v>682</v>
      </c>
      <c r="D536" s="51" t="s">
        <v>683</v>
      </c>
      <c r="E536" s="24" t="s">
        <v>14</v>
      </c>
      <c r="F536" s="25">
        <v>490</v>
      </c>
      <c r="G536" s="28" t="s">
        <v>14</v>
      </c>
      <c r="H536" s="33"/>
      <c r="I536" s="28"/>
      <c r="J536" s="33"/>
      <c r="K536" s="28"/>
      <c r="L536" s="33"/>
      <c r="M536" s="64" t="s">
        <v>1269</v>
      </c>
      <c r="N536" s="37"/>
      <c r="O536" s="74">
        <f t="shared" si="7"/>
        <v>0</v>
      </c>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c r="AU536" s="75"/>
      <c r="AV536" s="75"/>
      <c r="AW536" s="75"/>
      <c r="AX536" s="75"/>
      <c r="AY536" s="75"/>
      <c r="AZ536" s="75"/>
      <c r="BA536" s="75"/>
      <c r="BB536" s="75"/>
      <c r="BC536" s="75"/>
      <c r="BD536" s="75"/>
      <c r="BE536" s="75"/>
      <c r="BF536" s="75"/>
      <c r="BG536" s="75"/>
      <c r="BH536" s="75"/>
      <c r="BI536" s="75"/>
      <c r="BJ536" s="75"/>
      <c r="BK536" s="75"/>
      <c r="BL536" s="75"/>
      <c r="BM536" s="75"/>
      <c r="BN536" s="75"/>
      <c r="BO536" s="75"/>
      <c r="BP536" s="75"/>
      <c r="BQ536" s="75"/>
      <c r="BR536" s="75"/>
      <c r="BS536" s="75"/>
      <c r="BT536" s="75"/>
      <c r="BU536" s="75"/>
      <c r="BV536" s="75"/>
      <c r="BW536" s="75"/>
      <c r="BX536" s="75"/>
      <c r="BY536" s="75"/>
      <c r="BZ536" s="75"/>
      <c r="CA536" s="75"/>
      <c r="CB536" s="75"/>
      <c r="CC536" s="75"/>
      <c r="CD536" s="75"/>
      <c r="CE536" s="75"/>
      <c r="CF536" s="75"/>
      <c r="CG536" s="75"/>
      <c r="CH536" s="75"/>
      <c r="CI536" s="75"/>
      <c r="CJ536" s="75"/>
      <c r="CK536" s="75"/>
      <c r="CL536" s="75"/>
      <c r="CM536" s="75"/>
      <c r="CN536" s="75"/>
      <c r="CO536" s="75"/>
      <c r="CP536" s="75"/>
      <c r="CQ536" s="75"/>
      <c r="CR536" s="75"/>
      <c r="CS536" s="75"/>
      <c r="CT536" s="75"/>
      <c r="CU536" s="75"/>
      <c r="CV536" s="75"/>
      <c r="CW536" s="75"/>
      <c r="CX536" s="75"/>
      <c r="CY536" s="75"/>
      <c r="CZ536" s="75"/>
      <c r="DA536" s="75"/>
      <c r="DB536" s="75"/>
      <c r="DC536" s="75"/>
      <c r="DD536" s="75"/>
      <c r="DE536" s="75"/>
      <c r="DF536" s="75"/>
      <c r="DG536" s="75"/>
      <c r="DH536" s="75"/>
      <c r="DI536" s="75"/>
      <c r="DJ536" s="75"/>
      <c r="DK536" s="75"/>
      <c r="DL536" s="75"/>
      <c r="DM536" s="75"/>
      <c r="DN536" s="75"/>
      <c r="DO536" s="75"/>
      <c r="DP536" s="75"/>
      <c r="DQ536" s="75"/>
      <c r="DR536" s="75"/>
      <c r="DS536" s="75"/>
      <c r="DT536" s="75"/>
      <c r="DU536" s="75"/>
      <c r="DV536" s="75"/>
      <c r="DW536" s="75"/>
      <c r="DX536" s="75"/>
      <c r="DY536" s="75"/>
      <c r="DZ536" s="75"/>
      <c r="EA536" s="75"/>
      <c r="EB536" s="75"/>
      <c r="EC536" s="75"/>
      <c r="ED536" s="75"/>
      <c r="EE536" s="75"/>
      <c r="EF536" s="75"/>
      <c r="EG536" s="75"/>
      <c r="EH536" s="75"/>
      <c r="EI536" s="75"/>
      <c r="EJ536" s="75"/>
      <c r="EK536" s="75"/>
      <c r="EL536" s="75"/>
      <c r="EM536" s="75"/>
      <c r="EN536" s="75"/>
      <c r="EO536" s="75"/>
      <c r="EP536" s="75"/>
      <c r="EQ536" s="75"/>
      <c r="ER536" s="75"/>
      <c r="ES536" s="75"/>
      <c r="ET536" s="75"/>
      <c r="EU536" s="75"/>
      <c r="EV536" s="75"/>
      <c r="EW536" s="75"/>
      <c r="EX536" s="75"/>
      <c r="EY536" s="75"/>
      <c r="EZ536" s="75"/>
      <c r="FA536" s="75"/>
      <c r="FB536" s="75"/>
      <c r="FC536" s="75"/>
      <c r="FD536" s="75"/>
      <c r="FE536" s="75"/>
      <c r="FF536" s="75"/>
      <c r="FG536" s="75"/>
      <c r="FH536" s="75"/>
      <c r="FI536" s="75"/>
      <c r="FJ536" s="75"/>
      <c r="FK536" s="75"/>
      <c r="FL536" s="75"/>
      <c r="FM536" s="75"/>
      <c r="FN536" s="75"/>
      <c r="FO536" s="75"/>
      <c r="FP536" s="75"/>
      <c r="FQ536" s="75"/>
      <c r="FR536" s="75"/>
    </row>
    <row r="537" spans="1:174" s="23" customFormat="1" ht="67.95" customHeight="1" outlineLevel="2">
      <c r="A537" s="50"/>
      <c r="B537" s="29"/>
      <c r="C537" s="54" t="s">
        <v>830</v>
      </c>
      <c r="D537" s="51" t="s">
        <v>831</v>
      </c>
      <c r="E537" s="24" t="s">
        <v>14</v>
      </c>
      <c r="F537" s="25">
        <v>790</v>
      </c>
      <c r="G537" s="28" t="s">
        <v>14</v>
      </c>
      <c r="H537" s="33"/>
      <c r="I537" s="28"/>
      <c r="J537" s="33"/>
      <c r="K537" s="28"/>
      <c r="L537" s="33"/>
      <c r="M537" s="64" t="s">
        <v>1270</v>
      </c>
      <c r="N537" s="37"/>
      <c r="O537" s="74">
        <f t="shared" si="7"/>
        <v>0</v>
      </c>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c r="AU537" s="75"/>
      <c r="AV537" s="75"/>
      <c r="AW537" s="75"/>
      <c r="AX537" s="75"/>
      <c r="AY537" s="75"/>
      <c r="AZ537" s="75"/>
      <c r="BA537" s="75"/>
      <c r="BB537" s="75"/>
      <c r="BC537" s="75"/>
      <c r="BD537" s="75"/>
      <c r="BE537" s="75"/>
      <c r="BF537" s="75"/>
      <c r="BG537" s="75"/>
      <c r="BH537" s="75"/>
      <c r="BI537" s="75"/>
      <c r="BJ537" s="75"/>
      <c r="BK537" s="75"/>
      <c r="BL537" s="75"/>
      <c r="BM537" s="75"/>
      <c r="BN537" s="75"/>
      <c r="BO537" s="75"/>
      <c r="BP537" s="75"/>
      <c r="BQ537" s="75"/>
      <c r="BR537" s="75"/>
      <c r="BS537" s="75"/>
      <c r="BT537" s="75"/>
      <c r="BU537" s="75"/>
      <c r="BV537" s="75"/>
      <c r="BW537" s="75"/>
      <c r="BX537" s="75"/>
      <c r="BY537" s="75"/>
      <c r="BZ537" s="75"/>
      <c r="CA537" s="75"/>
      <c r="CB537" s="75"/>
      <c r="CC537" s="75"/>
      <c r="CD537" s="75"/>
      <c r="CE537" s="75"/>
      <c r="CF537" s="75"/>
      <c r="CG537" s="75"/>
      <c r="CH537" s="75"/>
      <c r="CI537" s="75"/>
      <c r="CJ537" s="75"/>
      <c r="CK537" s="75"/>
      <c r="CL537" s="75"/>
      <c r="CM537" s="75"/>
      <c r="CN537" s="75"/>
      <c r="CO537" s="75"/>
      <c r="CP537" s="75"/>
      <c r="CQ537" s="75"/>
      <c r="CR537" s="75"/>
      <c r="CS537" s="75"/>
      <c r="CT537" s="75"/>
      <c r="CU537" s="75"/>
      <c r="CV537" s="75"/>
      <c r="CW537" s="75"/>
      <c r="CX537" s="75"/>
      <c r="CY537" s="75"/>
      <c r="CZ537" s="75"/>
      <c r="DA537" s="75"/>
      <c r="DB537" s="75"/>
      <c r="DC537" s="75"/>
      <c r="DD537" s="75"/>
      <c r="DE537" s="75"/>
      <c r="DF537" s="75"/>
      <c r="DG537" s="75"/>
      <c r="DH537" s="75"/>
      <c r="DI537" s="75"/>
      <c r="DJ537" s="75"/>
      <c r="DK537" s="75"/>
      <c r="DL537" s="75"/>
      <c r="DM537" s="75"/>
      <c r="DN537" s="75"/>
      <c r="DO537" s="75"/>
      <c r="DP537" s="75"/>
      <c r="DQ537" s="75"/>
      <c r="DR537" s="75"/>
      <c r="DS537" s="75"/>
      <c r="DT537" s="75"/>
      <c r="DU537" s="75"/>
      <c r="DV537" s="75"/>
      <c r="DW537" s="75"/>
      <c r="DX537" s="75"/>
      <c r="DY537" s="75"/>
      <c r="DZ537" s="75"/>
      <c r="EA537" s="75"/>
      <c r="EB537" s="75"/>
      <c r="EC537" s="75"/>
      <c r="ED537" s="75"/>
      <c r="EE537" s="75"/>
      <c r="EF537" s="75"/>
      <c r="EG537" s="75"/>
      <c r="EH537" s="75"/>
      <c r="EI537" s="75"/>
      <c r="EJ537" s="75"/>
      <c r="EK537" s="75"/>
      <c r="EL537" s="75"/>
      <c r="EM537" s="75"/>
      <c r="EN537" s="75"/>
      <c r="EO537" s="75"/>
      <c r="EP537" s="75"/>
      <c r="EQ537" s="75"/>
      <c r="ER537" s="75"/>
      <c r="ES537" s="75"/>
      <c r="ET537" s="75"/>
      <c r="EU537" s="75"/>
      <c r="EV537" s="75"/>
      <c r="EW537" s="75"/>
      <c r="EX537" s="75"/>
      <c r="EY537" s="75"/>
      <c r="EZ537" s="75"/>
      <c r="FA537" s="75"/>
      <c r="FB537" s="75"/>
      <c r="FC537" s="75"/>
      <c r="FD537" s="75"/>
      <c r="FE537" s="75"/>
      <c r="FF537" s="75"/>
      <c r="FG537" s="75"/>
      <c r="FH537" s="75"/>
      <c r="FI537" s="75"/>
      <c r="FJ537" s="75"/>
      <c r="FK537" s="75"/>
      <c r="FL537" s="75"/>
      <c r="FM537" s="75"/>
      <c r="FN537" s="75"/>
      <c r="FO537" s="75"/>
      <c r="FP537" s="75"/>
      <c r="FQ537" s="75"/>
      <c r="FR537" s="75"/>
    </row>
    <row r="538" spans="1:174" s="23" customFormat="1" ht="67.95" customHeight="1" outlineLevel="2">
      <c r="A538" s="50"/>
      <c r="B538" s="29"/>
      <c r="C538" s="54" t="s">
        <v>684</v>
      </c>
      <c r="D538" s="51" t="s">
        <v>685</v>
      </c>
      <c r="E538" s="24" t="s">
        <v>14</v>
      </c>
      <c r="F538" s="25">
        <v>490</v>
      </c>
      <c r="G538" s="28" t="s">
        <v>14</v>
      </c>
      <c r="H538" s="33"/>
      <c r="I538" s="28"/>
      <c r="J538" s="33"/>
      <c r="K538" s="28"/>
      <c r="L538" s="33"/>
      <c r="M538" s="64" t="s">
        <v>1271</v>
      </c>
      <c r="N538" s="37"/>
      <c r="O538" s="74">
        <f t="shared" si="7"/>
        <v>0</v>
      </c>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c r="AU538" s="75"/>
      <c r="AV538" s="75"/>
      <c r="AW538" s="75"/>
      <c r="AX538" s="75"/>
      <c r="AY538" s="75"/>
      <c r="AZ538" s="75"/>
      <c r="BA538" s="75"/>
      <c r="BB538" s="75"/>
      <c r="BC538" s="75"/>
      <c r="BD538" s="75"/>
      <c r="BE538" s="75"/>
      <c r="BF538" s="75"/>
      <c r="BG538" s="75"/>
      <c r="BH538" s="75"/>
      <c r="BI538" s="75"/>
      <c r="BJ538" s="75"/>
      <c r="BK538" s="75"/>
      <c r="BL538" s="75"/>
      <c r="BM538" s="75"/>
      <c r="BN538" s="75"/>
      <c r="BO538" s="75"/>
      <c r="BP538" s="75"/>
      <c r="BQ538" s="75"/>
      <c r="BR538" s="75"/>
      <c r="BS538" s="75"/>
      <c r="BT538" s="75"/>
      <c r="BU538" s="75"/>
      <c r="BV538" s="75"/>
      <c r="BW538" s="75"/>
      <c r="BX538" s="75"/>
      <c r="BY538" s="75"/>
      <c r="BZ538" s="75"/>
      <c r="CA538" s="75"/>
      <c r="CB538" s="75"/>
      <c r="CC538" s="75"/>
      <c r="CD538" s="75"/>
      <c r="CE538" s="75"/>
      <c r="CF538" s="75"/>
      <c r="CG538" s="75"/>
      <c r="CH538" s="75"/>
      <c r="CI538" s="75"/>
      <c r="CJ538" s="75"/>
      <c r="CK538" s="75"/>
      <c r="CL538" s="75"/>
      <c r="CM538" s="75"/>
      <c r="CN538" s="75"/>
      <c r="CO538" s="75"/>
      <c r="CP538" s="75"/>
      <c r="CQ538" s="75"/>
      <c r="CR538" s="75"/>
      <c r="CS538" s="75"/>
      <c r="CT538" s="75"/>
      <c r="CU538" s="75"/>
      <c r="CV538" s="75"/>
      <c r="CW538" s="75"/>
      <c r="CX538" s="75"/>
      <c r="CY538" s="75"/>
      <c r="CZ538" s="75"/>
      <c r="DA538" s="75"/>
      <c r="DB538" s="75"/>
      <c r="DC538" s="75"/>
      <c r="DD538" s="75"/>
      <c r="DE538" s="75"/>
      <c r="DF538" s="75"/>
      <c r="DG538" s="75"/>
      <c r="DH538" s="75"/>
      <c r="DI538" s="75"/>
      <c r="DJ538" s="75"/>
      <c r="DK538" s="75"/>
      <c r="DL538" s="75"/>
      <c r="DM538" s="75"/>
      <c r="DN538" s="75"/>
      <c r="DO538" s="75"/>
      <c r="DP538" s="75"/>
      <c r="DQ538" s="75"/>
      <c r="DR538" s="75"/>
      <c r="DS538" s="75"/>
      <c r="DT538" s="75"/>
      <c r="DU538" s="75"/>
      <c r="DV538" s="75"/>
      <c r="DW538" s="75"/>
      <c r="DX538" s="75"/>
      <c r="DY538" s="75"/>
      <c r="DZ538" s="75"/>
      <c r="EA538" s="75"/>
      <c r="EB538" s="75"/>
      <c r="EC538" s="75"/>
      <c r="ED538" s="75"/>
      <c r="EE538" s="75"/>
      <c r="EF538" s="75"/>
      <c r="EG538" s="75"/>
      <c r="EH538" s="75"/>
      <c r="EI538" s="75"/>
      <c r="EJ538" s="75"/>
      <c r="EK538" s="75"/>
      <c r="EL538" s="75"/>
      <c r="EM538" s="75"/>
      <c r="EN538" s="75"/>
      <c r="EO538" s="75"/>
      <c r="EP538" s="75"/>
      <c r="EQ538" s="75"/>
      <c r="ER538" s="75"/>
      <c r="ES538" s="75"/>
      <c r="ET538" s="75"/>
      <c r="EU538" s="75"/>
      <c r="EV538" s="75"/>
      <c r="EW538" s="75"/>
      <c r="EX538" s="75"/>
      <c r="EY538" s="75"/>
      <c r="EZ538" s="75"/>
      <c r="FA538" s="75"/>
      <c r="FB538" s="75"/>
      <c r="FC538" s="75"/>
      <c r="FD538" s="75"/>
      <c r="FE538" s="75"/>
      <c r="FF538" s="75"/>
      <c r="FG538" s="75"/>
      <c r="FH538" s="75"/>
      <c r="FI538" s="75"/>
      <c r="FJ538" s="75"/>
      <c r="FK538" s="75"/>
      <c r="FL538" s="75"/>
      <c r="FM538" s="75"/>
      <c r="FN538" s="75"/>
      <c r="FO538" s="75"/>
      <c r="FP538" s="75"/>
      <c r="FQ538" s="75"/>
      <c r="FR538" s="75"/>
    </row>
    <row r="539" spans="1:174" s="23" customFormat="1" ht="67.95" customHeight="1" outlineLevel="2">
      <c r="A539" s="50"/>
      <c r="B539" s="29"/>
      <c r="C539" s="54" t="s">
        <v>832</v>
      </c>
      <c r="D539" s="51" t="s">
        <v>833</v>
      </c>
      <c r="E539" s="24" t="s">
        <v>14</v>
      </c>
      <c r="F539" s="25">
        <v>450</v>
      </c>
      <c r="G539" s="28" t="s">
        <v>14</v>
      </c>
      <c r="H539" s="33"/>
      <c r="I539" s="28"/>
      <c r="J539" s="33"/>
      <c r="K539" s="28"/>
      <c r="L539" s="33"/>
      <c r="M539" s="64" t="s">
        <v>1272</v>
      </c>
      <c r="N539" s="37"/>
      <c r="O539" s="74">
        <f t="shared" si="7"/>
        <v>0</v>
      </c>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c r="AU539" s="75"/>
      <c r="AV539" s="75"/>
      <c r="AW539" s="75"/>
      <c r="AX539" s="75"/>
      <c r="AY539" s="75"/>
      <c r="AZ539" s="75"/>
      <c r="BA539" s="75"/>
      <c r="BB539" s="75"/>
      <c r="BC539" s="75"/>
      <c r="BD539" s="75"/>
      <c r="BE539" s="75"/>
      <c r="BF539" s="75"/>
      <c r="BG539" s="75"/>
      <c r="BH539" s="75"/>
      <c r="BI539" s="75"/>
      <c r="BJ539" s="75"/>
      <c r="BK539" s="75"/>
      <c r="BL539" s="75"/>
      <c r="BM539" s="75"/>
      <c r="BN539" s="75"/>
      <c r="BO539" s="75"/>
      <c r="BP539" s="75"/>
      <c r="BQ539" s="75"/>
      <c r="BR539" s="75"/>
      <c r="BS539" s="75"/>
      <c r="BT539" s="75"/>
      <c r="BU539" s="75"/>
      <c r="BV539" s="75"/>
      <c r="BW539" s="75"/>
      <c r="BX539" s="75"/>
      <c r="BY539" s="75"/>
      <c r="BZ539" s="75"/>
      <c r="CA539" s="75"/>
      <c r="CB539" s="75"/>
      <c r="CC539" s="75"/>
      <c r="CD539" s="75"/>
      <c r="CE539" s="75"/>
      <c r="CF539" s="75"/>
      <c r="CG539" s="75"/>
      <c r="CH539" s="75"/>
      <c r="CI539" s="75"/>
      <c r="CJ539" s="75"/>
      <c r="CK539" s="75"/>
      <c r="CL539" s="75"/>
      <c r="CM539" s="75"/>
      <c r="CN539" s="75"/>
      <c r="CO539" s="75"/>
      <c r="CP539" s="75"/>
      <c r="CQ539" s="75"/>
      <c r="CR539" s="75"/>
      <c r="CS539" s="75"/>
      <c r="CT539" s="75"/>
      <c r="CU539" s="75"/>
      <c r="CV539" s="75"/>
      <c r="CW539" s="75"/>
      <c r="CX539" s="75"/>
      <c r="CY539" s="75"/>
      <c r="CZ539" s="75"/>
      <c r="DA539" s="75"/>
      <c r="DB539" s="75"/>
      <c r="DC539" s="75"/>
      <c r="DD539" s="75"/>
      <c r="DE539" s="75"/>
      <c r="DF539" s="75"/>
      <c r="DG539" s="75"/>
      <c r="DH539" s="75"/>
      <c r="DI539" s="75"/>
      <c r="DJ539" s="75"/>
      <c r="DK539" s="75"/>
      <c r="DL539" s="75"/>
      <c r="DM539" s="75"/>
      <c r="DN539" s="75"/>
      <c r="DO539" s="75"/>
      <c r="DP539" s="75"/>
      <c r="DQ539" s="75"/>
      <c r="DR539" s="75"/>
      <c r="DS539" s="75"/>
      <c r="DT539" s="75"/>
      <c r="DU539" s="75"/>
      <c r="DV539" s="75"/>
      <c r="DW539" s="75"/>
      <c r="DX539" s="75"/>
      <c r="DY539" s="75"/>
      <c r="DZ539" s="75"/>
      <c r="EA539" s="75"/>
      <c r="EB539" s="75"/>
      <c r="EC539" s="75"/>
      <c r="ED539" s="75"/>
      <c r="EE539" s="75"/>
      <c r="EF539" s="75"/>
      <c r="EG539" s="75"/>
      <c r="EH539" s="75"/>
      <c r="EI539" s="75"/>
      <c r="EJ539" s="75"/>
      <c r="EK539" s="75"/>
      <c r="EL539" s="75"/>
      <c r="EM539" s="75"/>
      <c r="EN539" s="75"/>
      <c r="EO539" s="75"/>
      <c r="EP539" s="75"/>
      <c r="EQ539" s="75"/>
      <c r="ER539" s="75"/>
      <c r="ES539" s="75"/>
      <c r="ET539" s="75"/>
      <c r="EU539" s="75"/>
      <c r="EV539" s="75"/>
      <c r="EW539" s="75"/>
      <c r="EX539" s="75"/>
      <c r="EY539" s="75"/>
      <c r="EZ539" s="75"/>
      <c r="FA539" s="75"/>
      <c r="FB539" s="75"/>
      <c r="FC539" s="75"/>
      <c r="FD539" s="75"/>
      <c r="FE539" s="75"/>
      <c r="FF539" s="75"/>
      <c r="FG539" s="75"/>
      <c r="FH539" s="75"/>
      <c r="FI539" s="75"/>
      <c r="FJ539" s="75"/>
      <c r="FK539" s="75"/>
      <c r="FL539" s="75"/>
      <c r="FM539" s="75"/>
      <c r="FN539" s="75"/>
      <c r="FO539" s="75"/>
      <c r="FP539" s="75"/>
      <c r="FQ539" s="75"/>
      <c r="FR539" s="75"/>
    </row>
    <row r="540" spans="1:174" s="23" customFormat="1" ht="67.95" customHeight="1" outlineLevel="2">
      <c r="A540" s="50"/>
      <c r="B540" s="29"/>
      <c r="C540" s="54" t="s">
        <v>834</v>
      </c>
      <c r="D540" s="51" t="s">
        <v>835</v>
      </c>
      <c r="E540" s="24" t="s">
        <v>14</v>
      </c>
      <c r="F540" s="25">
        <v>390</v>
      </c>
      <c r="G540" s="28" t="s">
        <v>14</v>
      </c>
      <c r="H540" s="33"/>
      <c r="I540" s="28"/>
      <c r="J540" s="33"/>
      <c r="K540" s="28"/>
      <c r="L540" s="33"/>
      <c r="M540" s="64" t="s">
        <v>1273</v>
      </c>
      <c r="N540" s="37"/>
      <c r="O540" s="74">
        <f t="shared" si="7"/>
        <v>0</v>
      </c>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c r="AU540" s="75"/>
      <c r="AV540" s="75"/>
      <c r="AW540" s="75"/>
      <c r="AX540" s="75"/>
      <c r="AY540" s="75"/>
      <c r="AZ540" s="75"/>
      <c r="BA540" s="75"/>
      <c r="BB540" s="75"/>
      <c r="BC540" s="75"/>
      <c r="BD540" s="75"/>
      <c r="BE540" s="75"/>
      <c r="BF540" s="75"/>
      <c r="BG540" s="75"/>
      <c r="BH540" s="75"/>
      <c r="BI540" s="75"/>
      <c r="BJ540" s="75"/>
      <c r="BK540" s="75"/>
      <c r="BL540" s="75"/>
      <c r="BM540" s="75"/>
      <c r="BN540" s="75"/>
      <c r="BO540" s="75"/>
      <c r="BP540" s="75"/>
      <c r="BQ540" s="75"/>
      <c r="BR540" s="75"/>
      <c r="BS540" s="75"/>
      <c r="BT540" s="75"/>
      <c r="BU540" s="75"/>
      <c r="BV540" s="75"/>
      <c r="BW540" s="75"/>
      <c r="BX540" s="75"/>
      <c r="BY540" s="75"/>
      <c r="BZ540" s="75"/>
      <c r="CA540" s="75"/>
      <c r="CB540" s="75"/>
      <c r="CC540" s="75"/>
      <c r="CD540" s="75"/>
      <c r="CE540" s="75"/>
      <c r="CF540" s="75"/>
      <c r="CG540" s="75"/>
      <c r="CH540" s="75"/>
      <c r="CI540" s="75"/>
      <c r="CJ540" s="75"/>
      <c r="CK540" s="75"/>
      <c r="CL540" s="75"/>
      <c r="CM540" s="75"/>
      <c r="CN540" s="75"/>
      <c r="CO540" s="75"/>
      <c r="CP540" s="75"/>
      <c r="CQ540" s="75"/>
      <c r="CR540" s="75"/>
      <c r="CS540" s="75"/>
      <c r="CT540" s="75"/>
      <c r="CU540" s="75"/>
      <c r="CV540" s="75"/>
      <c r="CW540" s="75"/>
      <c r="CX540" s="75"/>
      <c r="CY540" s="75"/>
      <c r="CZ540" s="75"/>
      <c r="DA540" s="75"/>
      <c r="DB540" s="75"/>
      <c r="DC540" s="75"/>
      <c r="DD540" s="75"/>
      <c r="DE540" s="75"/>
      <c r="DF540" s="75"/>
      <c r="DG540" s="75"/>
      <c r="DH540" s="75"/>
      <c r="DI540" s="75"/>
      <c r="DJ540" s="75"/>
      <c r="DK540" s="75"/>
      <c r="DL540" s="75"/>
      <c r="DM540" s="75"/>
      <c r="DN540" s="75"/>
      <c r="DO540" s="75"/>
      <c r="DP540" s="75"/>
      <c r="DQ540" s="75"/>
      <c r="DR540" s="75"/>
      <c r="DS540" s="75"/>
      <c r="DT540" s="75"/>
      <c r="DU540" s="75"/>
      <c r="DV540" s="75"/>
      <c r="DW540" s="75"/>
      <c r="DX540" s="75"/>
      <c r="DY540" s="75"/>
      <c r="DZ540" s="75"/>
      <c r="EA540" s="75"/>
      <c r="EB540" s="75"/>
      <c r="EC540" s="75"/>
      <c r="ED540" s="75"/>
      <c r="EE540" s="75"/>
      <c r="EF540" s="75"/>
      <c r="EG540" s="75"/>
      <c r="EH540" s="75"/>
      <c r="EI540" s="75"/>
      <c r="EJ540" s="75"/>
      <c r="EK540" s="75"/>
      <c r="EL540" s="75"/>
      <c r="EM540" s="75"/>
      <c r="EN540" s="75"/>
      <c r="EO540" s="75"/>
      <c r="EP540" s="75"/>
      <c r="EQ540" s="75"/>
      <c r="ER540" s="75"/>
      <c r="ES540" s="75"/>
      <c r="ET540" s="75"/>
      <c r="EU540" s="75"/>
      <c r="EV540" s="75"/>
      <c r="EW540" s="75"/>
      <c r="EX540" s="75"/>
      <c r="EY540" s="75"/>
      <c r="EZ540" s="75"/>
      <c r="FA540" s="75"/>
      <c r="FB540" s="75"/>
      <c r="FC540" s="75"/>
      <c r="FD540" s="75"/>
      <c r="FE540" s="75"/>
      <c r="FF540" s="75"/>
      <c r="FG540" s="75"/>
      <c r="FH540" s="75"/>
      <c r="FI540" s="75"/>
      <c r="FJ540" s="75"/>
      <c r="FK540" s="75"/>
      <c r="FL540" s="75"/>
      <c r="FM540" s="75"/>
      <c r="FN540" s="75"/>
      <c r="FO540" s="75"/>
      <c r="FP540" s="75"/>
      <c r="FQ540" s="75"/>
      <c r="FR540" s="75"/>
    </row>
    <row r="541" spans="1:174" s="23" customFormat="1" ht="67.95" customHeight="1" outlineLevel="2">
      <c r="A541" s="50"/>
      <c r="B541" s="29"/>
      <c r="C541" s="54" t="s">
        <v>836</v>
      </c>
      <c r="D541" s="51" t="s">
        <v>837</v>
      </c>
      <c r="E541" s="24" t="s">
        <v>14</v>
      </c>
      <c r="F541" s="25">
        <v>350</v>
      </c>
      <c r="G541" s="28" t="s">
        <v>14</v>
      </c>
      <c r="H541" s="33"/>
      <c r="I541" s="28"/>
      <c r="J541" s="33"/>
      <c r="K541" s="28"/>
      <c r="L541" s="33"/>
      <c r="M541" s="64"/>
      <c r="N541" s="37"/>
      <c r="O541" s="74">
        <f t="shared" si="7"/>
        <v>0</v>
      </c>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c r="AU541" s="75"/>
      <c r="AV541" s="75"/>
      <c r="AW541" s="75"/>
      <c r="AX541" s="75"/>
      <c r="AY541" s="75"/>
      <c r="AZ541" s="75"/>
      <c r="BA541" s="75"/>
      <c r="BB541" s="75"/>
      <c r="BC541" s="75"/>
      <c r="BD541" s="75"/>
      <c r="BE541" s="75"/>
      <c r="BF541" s="75"/>
      <c r="BG541" s="75"/>
      <c r="BH541" s="75"/>
      <c r="BI541" s="75"/>
      <c r="BJ541" s="75"/>
      <c r="BK541" s="75"/>
      <c r="BL541" s="75"/>
      <c r="BM541" s="75"/>
      <c r="BN541" s="75"/>
      <c r="BO541" s="75"/>
      <c r="BP541" s="75"/>
      <c r="BQ541" s="75"/>
      <c r="BR541" s="75"/>
      <c r="BS541" s="75"/>
      <c r="BT541" s="75"/>
      <c r="BU541" s="75"/>
      <c r="BV541" s="75"/>
      <c r="BW541" s="75"/>
      <c r="BX541" s="75"/>
      <c r="BY541" s="75"/>
      <c r="BZ541" s="75"/>
      <c r="CA541" s="75"/>
      <c r="CB541" s="75"/>
      <c r="CC541" s="75"/>
      <c r="CD541" s="75"/>
      <c r="CE541" s="75"/>
      <c r="CF541" s="75"/>
      <c r="CG541" s="75"/>
      <c r="CH541" s="75"/>
      <c r="CI541" s="75"/>
      <c r="CJ541" s="75"/>
      <c r="CK541" s="75"/>
      <c r="CL541" s="75"/>
      <c r="CM541" s="75"/>
      <c r="CN541" s="75"/>
      <c r="CO541" s="75"/>
      <c r="CP541" s="75"/>
      <c r="CQ541" s="75"/>
      <c r="CR541" s="75"/>
      <c r="CS541" s="75"/>
      <c r="CT541" s="75"/>
      <c r="CU541" s="75"/>
      <c r="CV541" s="75"/>
      <c r="CW541" s="75"/>
      <c r="CX541" s="75"/>
      <c r="CY541" s="75"/>
      <c r="CZ541" s="75"/>
      <c r="DA541" s="75"/>
      <c r="DB541" s="75"/>
      <c r="DC541" s="75"/>
      <c r="DD541" s="75"/>
      <c r="DE541" s="75"/>
      <c r="DF541" s="75"/>
      <c r="DG541" s="75"/>
      <c r="DH541" s="75"/>
      <c r="DI541" s="75"/>
      <c r="DJ541" s="75"/>
      <c r="DK541" s="75"/>
      <c r="DL541" s="75"/>
      <c r="DM541" s="75"/>
      <c r="DN541" s="75"/>
      <c r="DO541" s="75"/>
      <c r="DP541" s="75"/>
      <c r="DQ541" s="75"/>
      <c r="DR541" s="75"/>
      <c r="DS541" s="75"/>
      <c r="DT541" s="75"/>
      <c r="DU541" s="75"/>
      <c r="DV541" s="75"/>
      <c r="DW541" s="75"/>
      <c r="DX541" s="75"/>
      <c r="DY541" s="75"/>
      <c r="DZ541" s="75"/>
      <c r="EA541" s="75"/>
      <c r="EB541" s="75"/>
      <c r="EC541" s="75"/>
      <c r="ED541" s="75"/>
      <c r="EE541" s="75"/>
      <c r="EF541" s="75"/>
      <c r="EG541" s="75"/>
      <c r="EH541" s="75"/>
      <c r="EI541" s="75"/>
      <c r="EJ541" s="75"/>
      <c r="EK541" s="75"/>
      <c r="EL541" s="75"/>
      <c r="EM541" s="75"/>
      <c r="EN541" s="75"/>
      <c r="EO541" s="75"/>
      <c r="EP541" s="75"/>
      <c r="EQ541" s="75"/>
      <c r="ER541" s="75"/>
      <c r="ES541" s="75"/>
      <c r="ET541" s="75"/>
      <c r="EU541" s="75"/>
      <c r="EV541" s="75"/>
      <c r="EW541" s="75"/>
      <c r="EX541" s="75"/>
      <c r="EY541" s="75"/>
      <c r="EZ541" s="75"/>
      <c r="FA541" s="75"/>
      <c r="FB541" s="75"/>
      <c r="FC541" s="75"/>
      <c r="FD541" s="75"/>
      <c r="FE541" s="75"/>
      <c r="FF541" s="75"/>
      <c r="FG541" s="75"/>
      <c r="FH541" s="75"/>
      <c r="FI541" s="75"/>
      <c r="FJ541" s="75"/>
      <c r="FK541" s="75"/>
      <c r="FL541" s="75"/>
      <c r="FM541" s="75"/>
      <c r="FN541" s="75"/>
      <c r="FO541" s="75"/>
      <c r="FP541" s="75"/>
      <c r="FQ541" s="75"/>
      <c r="FR541" s="75"/>
    </row>
    <row r="542" spans="1:174" s="23" customFormat="1" ht="67.95" customHeight="1" outlineLevel="2">
      <c r="A542" s="50"/>
      <c r="B542" s="29"/>
      <c r="C542" s="54" t="s">
        <v>323</v>
      </c>
      <c r="D542" s="51" t="s">
        <v>324</v>
      </c>
      <c r="E542" s="24" t="s">
        <v>14</v>
      </c>
      <c r="F542" s="25">
        <v>30</v>
      </c>
      <c r="G542" s="28" t="s">
        <v>14</v>
      </c>
      <c r="H542" s="33"/>
      <c r="I542" s="28"/>
      <c r="J542" s="33"/>
      <c r="K542" s="28"/>
      <c r="L542" s="33"/>
      <c r="M542" s="64" t="s">
        <v>1274</v>
      </c>
      <c r="N542" s="37"/>
      <c r="O542" s="74">
        <f t="shared" si="7"/>
        <v>0</v>
      </c>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c r="AU542" s="75"/>
      <c r="AV542" s="75"/>
      <c r="AW542" s="75"/>
      <c r="AX542" s="75"/>
      <c r="AY542" s="75"/>
      <c r="AZ542" s="75"/>
      <c r="BA542" s="75"/>
      <c r="BB542" s="75"/>
      <c r="BC542" s="75"/>
      <c r="BD542" s="75"/>
      <c r="BE542" s="75"/>
      <c r="BF542" s="75"/>
      <c r="BG542" s="75"/>
      <c r="BH542" s="75"/>
      <c r="BI542" s="75"/>
      <c r="BJ542" s="75"/>
      <c r="BK542" s="75"/>
      <c r="BL542" s="75"/>
      <c r="BM542" s="75"/>
      <c r="BN542" s="75"/>
      <c r="BO542" s="75"/>
      <c r="BP542" s="75"/>
      <c r="BQ542" s="75"/>
      <c r="BR542" s="75"/>
      <c r="BS542" s="75"/>
      <c r="BT542" s="75"/>
      <c r="BU542" s="75"/>
      <c r="BV542" s="75"/>
      <c r="BW542" s="75"/>
      <c r="BX542" s="75"/>
      <c r="BY542" s="75"/>
      <c r="BZ542" s="75"/>
      <c r="CA542" s="75"/>
      <c r="CB542" s="75"/>
      <c r="CC542" s="75"/>
      <c r="CD542" s="75"/>
      <c r="CE542" s="75"/>
      <c r="CF542" s="75"/>
      <c r="CG542" s="75"/>
      <c r="CH542" s="75"/>
      <c r="CI542" s="75"/>
      <c r="CJ542" s="75"/>
      <c r="CK542" s="75"/>
      <c r="CL542" s="75"/>
      <c r="CM542" s="75"/>
      <c r="CN542" s="75"/>
      <c r="CO542" s="75"/>
      <c r="CP542" s="75"/>
      <c r="CQ542" s="75"/>
      <c r="CR542" s="75"/>
      <c r="CS542" s="75"/>
      <c r="CT542" s="75"/>
      <c r="CU542" s="75"/>
      <c r="CV542" s="75"/>
      <c r="CW542" s="75"/>
      <c r="CX542" s="75"/>
      <c r="CY542" s="75"/>
      <c r="CZ542" s="75"/>
      <c r="DA542" s="75"/>
      <c r="DB542" s="75"/>
      <c r="DC542" s="75"/>
      <c r="DD542" s="75"/>
      <c r="DE542" s="75"/>
      <c r="DF542" s="75"/>
      <c r="DG542" s="75"/>
      <c r="DH542" s="75"/>
      <c r="DI542" s="75"/>
      <c r="DJ542" s="75"/>
      <c r="DK542" s="75"/>
      <c r="DL542" s="75"/>
      <c r="DM542" s="75"/>
      <c r="DN542" s="75"/>
      <c r="DO542" s="75"/>
      <c r="DP542" s="75"/>
      <c r="DQ542" s="75"/>
      <c r="DR542" s="75"/>
      <c r="DS542" s="75"/>
      <c r="DT542" s="75"/>
      <c r="DU542" s="75"/>
      <c r="DV542" s="75"/>
      <c r="DW542" s="75"/>
      <c r="DX542" s="75"/>
      <c r="DY542" s="75"/>
      <c r="DZ542" s="75"/>
      <c r="EA542" s="75"/>
      <c r="EB542" s="75"/>
      <c r="EC542" s="75"/>
      <c r="ED542" s="75"/>
      <c r="EE542" s="75"/>
      <c r="EF542" s="75"/>
      <c r="EG542" s="75"/>
      <c r="EH542" s="75"/>
      <c r="EI542" s="75"/>
      <c r="EJ542" s="75"/>
      <c r="EK542" s="75"/>
      <c r="EL542" s="75"/>
      <c r="EM542" s="75"/>
      <c r="EN542" s="75"/>
      <c r="EO542" s="75"/>
      <c r="EP542" s="75"/>
      <c r="EQ542" s="75"/>
      <c r="ER542" s="75"/>
      <c r="ES542" s="75"/>
      <c r="ET542" s="75"/>
      <c r="EU542" s="75"/>
      <c r="EV542" s="75"/>
      <c r="EW542" s="75"/>
      <c r="EX542" s="75"/>
      <c r="EY542" s="75"/>
      <c r="EZ542" s="75"/>
      <c r="FA542" s="75"/>
      <c r="FB542" s="75"/>
      <c r="FC542" s="75"/>
      <c r="FD542" s="75"/>
      <c r="FE542" s="75"/>
      <c r="FF542" s="75"/>
      <c r="FG542" s="75"/>
      <c r="FH542" s="75"/>
      <c r="FI542" s="75"/>
      <c r="FJ542" s="75"/>
      <c r="FK542" s="75"/>
      <c r="FL542" s="75"/>
      <c r="FM542" s="75"/>
      <c r="FN542" s="75"/>
      <c r="FO542" s="75"/>
      <c r="FP542" s="75"/>
      <c r="FQ542" s="75"/>
      <c r="FR542" s="75"/>
    </row>
    <row r="543" spans="1:174" s="23" customFormat="1" ht="67.95" customHeight="1" outlineLevel="2">
      <c r="A543" s="50"/>
      <c r="B543" s="29"/>
      <c r="C543" s="54" t="s">
        <v>327</v>
      </c>
      <c r="D543" s="51" t="s">
        <v>328</v>
      </c>
      <c r="E543" s="24" t="s">
        <v>14</v>
      </c>
      <c r="F543" s="25">
        <v>50</v>
      </c>
      <c r="G543" s="28" t="s">
        <v>14</v>
      </c>
      <c r="H543" s="33"/>
      <c r="I543" s="28"/>
      <c r="J543" s="33"/>
      <c r="K543" s="28"/>
      <c r="L543" s="33"/>
      <c r="M543" s="64" t="s">
        <v>1275</v>
      </c>
      <c r="N543" s="37"/>
      <c r="O543" s="74">
        <f t="shared" si="7"/>
        <v>0</v>
      </c>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c r="AU543" s="75"/>
      <c r="AV543" s="75"/>
      <c r="AW543" s="75"/>
      <c r="AX543" s="75"/>
      <c r="AY543" s="75"/>
      <c r="AZ543" s="75"/>
      <c r="BA543" s="75"/>
      <c r="BB543" s="75"/>
      <c r="BC543" s="75"/>
      <c r="BD543" s="75"/>
      <c r="BE543" s="75"/>
      <c r="BF543" s="75"/>
      <c r="BG543" s="75"/>
      <c r="BH543" s="75"/>
      <c r="BI543" s="75"/>
      <c r="BJ543" s="75"/>
      <c r="BK543" s="75"/>
      <c r="BL543" s="75"/>
      <c r="BM543" s="75"/>
      <c r="BN543" s="75"/>
      <c r="BO543" s="75"/>
      <c r="BP543" s="75"/>
      <c r="BQ543" s="75"/>
      <c r="BR543" s="75"/>
      <c r="BS543" s="75"/>
      <c r="BT543" s="75"/>
      <c r="BU543" s="75"/>
      <c r="BV543" s="75"/>
      <c r="BW543" s="75"/>
      <c r="BX543" s="75"/>
      <c r="BY543" s="75"/>
      <c r="BZ543" s="75"/>
      <c r="CA543" s="75"/>
      <c r="CB543" s="75"/>
      <c r="CC543" s="75"/>
      <c r="CD543" s="75"/>
      <c r="CE543" s="75"/>
      <c r="CF543" s="75"/>
      <c r="CG543" s="75"/>
      <c r="CH543" s="75"/>
      <c r="CI543" s="75"/>
      <c r="CJ543" s="75"/>
      <c r="CK543" s="75"/>
      <c r="CL543" s="75"/>
      <c r="CM543" s="75"/>
      <c r="CN543" s="75"/>
      <c r="CO543" s="75"/>
      <c r="CP543" s="75"/>
      <c r="CQ543" s="75"/>
      <c r="CR543" s="75"/>
      <c r="CS543" s="75"/>
      <c r="CT543" s="75"/>
      <c r="CU543" s="75"/>
      <c r="CV543" s="75"/>
      <c r="CW543" s="75"/>
      <c r="CX543" s="75"/>
      <c r="CY543" s="75"/>
      <c r="CZ543" s="75"/>
      <c r="DA543" s="75"/>
      <c r="DB543" s="75"/>
      <c r="DC543" s="75"/>
      <c r="DD543" s="75"/>
      <c r="DE543" s="75"/>
      <c r="DF543" s="75"/>
      <c r="DG543" s="75"/>
      <c r="DH543" s="75"/>
      <c r="DI543" s="75"/>
      <c r="DJ543" s="75"/>
      <c r="DK543" s="75"/>
      <c r="DL543" s="75"/>
      <c r="DM543" s="75"/>
      <c r="DN543" s="75"/>
      <c r="DO543" s="75"/>
      <c r="DP543" s="75"/>
      <c r="DQ543" s="75"/>
      <c r="DR543" s="75"/>
      <c r="DS543" s="75"/>
      <c r="DT543" s="75"/>
      <c r="DU543" s="75"/>
      <c r="DV543" s="75"/>
      <c r="DW543" s="75"/>
      <c r="DX543" s="75"/>
      <c r="DY543" s="75"/>
      <c r="DZ543" s="75"/>
      <c r="EA543" s="75"/>
      <c r="EB543" s="75"/>
      <c r="EC543" s="75"/>
      <c r="ED543" s="75"/>
      <c r="EE543" s="75"/>
      <c r="EF543" s="75"/>
      <c r="EG543" s="75"/>
      <c r="EH543" s="75"/>
      <c r="EI543" s="75"/>
      <c r="EJ543" s="75"/>
      <c r="EK543" s="75"/>
      <c r="EL543" s="75"/>
      <c r="EM543" s="75"/>
      <c r="EN543" s="75"/>
      <c r="EO543" s="75"/>
      <c r="EP543" s="75"/>
      <c r="EQ543" s="75"/>
      <c r="ER543" s="75"/>
      <c r="ES543" s="75"/>
      <c r="ET543" s="75"/>
      <c r="EU543" s="75"/>
      <c r="EV543" s="75"/>
      <c r="EW543" s="75"/>
      <c r="EX543" s="75"/>
      <c r="EY543" s="75"/>
      <c r="EZ543" s="75"/>
      <c r="FA543" s="75"/>
      <c r="FB543" s="75"/>
      <c r="FC543" s="75"/>
      <c r="FD543" s="75"/>
      <c r="FE543" s="75"/>
      <c r="FF543" s="75"/>
      <c r="FG543" s="75"/>
      <c r="FH543" s="75"/>
      <c r="FI543" s="75"/>
      <c r="FJ543" s="75"/>
      <c r="FK543" s="75"/>
      <c r="FL543" s="75"/>
      <c r="FM543" s="75"/>
      <c r="FN543" s="75"/>
      <c r="FO543" s="75"/>
      <c r="FP543" s="75"/>
      <c r="FQ543" s="75"/>
      <c r="FR543" s="75"/>
    </row>
    <row r="544" spans="1:174" s="23" customFormat="1" ht="67.95" customHeight="1" outlineLevel="2">
      <c r="A544" s="50"/>
      <c r="B544" s="29"/>
      <c r="C544" s="54" t="s">
        <v>838</v>
      </c>
      <c r="D544" s="51" t="s">
        <v>839</v>
      </c>
      <c r="E544" s="24" t="s">
        <v>14</v>
      </c>
      <c r="F544" s="25">
        <v>330</v>
      </c>
      <c r="G544" s="28" t="s">
        <v>14</v>
      </c>
      <c r="H544" s="33"/>
      <c r="I544" s="28"/>
      <c r="J544" s="33"/>
      <c r="K544" s="28"/>
      <c r="L544" s="33"/>
      <c r="M544" s="64" t="s">
        <v>1276</v>
      </c>
      <c r="N544" s="37"/>
      <c r="O544" s="74">
        <f t="shared" si="7"/>
        <v>0</v>
      </c>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c r="AU544" s="75"/>
      <c r="AV544" s="75"/>
      <c r="AW544" s="75"/>
      <c r="AX544" s="75"/>
      <c r="AY544" s="75"/>
      <c r="AZ544" s="75"/>
      <c r="BA544" s="75"/>
      <c r="BB544" s="75"/>
      <c r="BC544" s="75"/>
      <c r="BD544" s="75"/>
      <c r="BE544" s="75"/>
      <c r="BF544" s="75"/>
      <c r="BG544" s="75"/>
      <c r="BH544" s="75"/>
      <c r="BI544" s="75"/>
      <c r="BJ544" s="75"/>
      <c r="BK544" s="75"/>
      <c r="BL544" s="75"/>
      <c r="BM544" s="75"/>
      <c r="BN544" s="75"/>
      <c r="BO544" s="75"/>
      <c r="BP544" s="75"/>
      <c r="BQ544" s="75"/>
      <c r="BR544" s="75"/>
      <c r="BS544" s="75"/>
      <c r="BT544" s="75"/>
      <c r="BU544" s="75"/>
      <c r="BV544" s="75"/>
      <c r="BW544" s="75"/>
      <c r="BX544" s="75"/>
      <c r="BY544" s="75"/>
      <c r="BZ544" s="75"/>
      <c r="CA544" s="75"/>
      <c r="CB544" s="75"/>
      <c r="CC544" s="75"/>
      <c r="CD544" s="75"/>
      <c r="CE544" s="75"/>
      <c r="CF544" s="75"/>
      <c r="CG544" s="75"/>
      <c r="CH544" s="75"/>
      <c r="CI544" s="75"/>
      <c r="CJ544" s="75"/>
      <c r="CK544" s="75"/>
      <c r="CL544" s="75"/>
      <c r="CM544" s="75"/>
      <c r="CN544" s="75"/>
      <c r="CO544" s="75"/>
      <c r="CP544" s="75"/>
      <c r="CQ544" s="75"/>
      <c r="CR544" s="75"/>
      <c r="CS544" s="75"/>
      <c r="CT544" s="75"/>
      <c r="CU544" s="75"/>
      <c r="CV544" s="75"/>
      <c r="CW544" s="75"/>
      <c r="CX544" s="75"/>
      <c r="CY544" s="75"/>
      <c r="CZ544" s="75"/>
      <c r="DA544" s="75"/>
      <c r="DB544" s="75"/>
      <c r="DC544" s="75"/>
      <c r="DD544" s="75"/>
      <c r="DE544" s="75"/>
      <c r="DF544" s="75"/>
      <c r="DG544" s="75"/>
      <c r="DH544" s="75"/>
      <c r="DI544" s="75"/>
      <c r="DJ544" s="75"/>
      <c r="DK544" s="75"/>
      <c r="DL544" s="75"/>
      <c r="DM544" s="75"/>
      <c r="DN544" s="75"/>
      <c r="DO544" s="75"/>
      <c r="DP544" s="75"/>
      <c r="DQ544" s="75"/>
      <c r="DR544" s="75"/>
      <c r="DS544" s="75"/>
      <c r="DT544" s="75"/>
      <c r="DU544" s="75"/>
      <c r="DV544" s="75"/>
      <c r="DW544" s="75"/>
      <c r="DX544" s="75"/>
      <c r="DY544" s="75"/>
      <c r="DZ544" s="75"/>
      <c r="EA544" s="75"/>
      <c r="EB544" s="75"/>
      <c r="EC544" s="75"/>
      <c r="ED544" s="75"/>
      <c r="EE544" s="75"/>
      <c r="EF544" s="75"/>
      <c r="EG544" s="75"/>
      <c r="EH544" s="75"/>
      <c r="EI544" s="75"/>
      <c r="EJ544" s="75"/>
      <c r="EK544" s="75"/>
      <c r="EL544" s="75"/>
      <c r="EM544" s="75"/>
      <c r="EN544" s="75"/>
      <c r="EO544" s="75"/>
      <c r="EP544" s="75"/>
      <c r="EQ544" s="75"/>
      <c r="ER544" s="75"/>
      <c r="ES544" s="75"/>
      <c r="ET544" s="75"/>
      <c r="EU544" s="75"/>
      <c r="EV544" s="75"/>
      <c r="EW544" s="75"/>
      <c r="EX544" s="75"/>
      <c r="EY544" s="75"/>
      <c r="EZ544" s="75"/>
      <c r="FA544" s="75"/>
      <c r="FB544" s="75"/>
      <c r="FC544" s="75"/>
      <c r="FD544" s="75"/>
      <c r="FE544" s="75"/>
      <c r="FF544" s="75"/>
      <c r="FG544" s="75"/>
      <c r="FH544" s="75"/>
      <c r="FI544" s="75"/>
      <c r="FJ544" s="75"/>
      <c r="FK544" s="75"/>
      <c r="FL544" s="75"/>
      <c r="FM544" s="75"/>
      <c r="FN544" s="75"/>
      <c r="FO544" s="75"/>
      <c r="FP544" s="75"/>
      <c r="FQ544" s="75"/>
      <c r="FR544" s="75"/>
    </row>
    <row r="545" spans="1:174" s="23" customFormat="1" ht="67.95" customHeight="1" outlineLevel="2">
      <c r="A545" s="50"/>
      <c r="B545" s="29"/>
      <c r="C545" s="54" t="s">
        <v>840</v>
      </c>
      <c r="D545" s="51" t="s">
        <v>841</v>
      </c>
      <c r="E545" s="24" t="s">
        <v>14</v>
      </c>
      <c r="F545" s="25">
        <v>650</v>
      </c>
      <c r="G545" s="28" t="s">
        <v>14</v>
      </c>
      <c r="H545" s="33"/>
      <c r="I545" s="28"/>
      <c r="J545" s="33"/>
      <c r="K545" s="28"/>
      <c r="L545" s="33"/>
      <c r="M545" s="64" t="s">
        <v>1277</v>
      </c>
      <c r="N545" s="37"/>
      <c r="O545" s="74">
        <f t="shared" si="7"/>
        <v>0</v>
      </c>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c r="AU545" s="75"/>
      <c r="AV545" s="75"/>
      <c r="AW545" s="75"/>
      <c r="AX545" s="75"/>
      <c r="AY545" s="75"/>
      <c r="AZ545" s="75"/>
      <c r="BA545" s="75"/>
      <c r="BB545" s="75"/>
      <c r="BC545" s="75"/>
      <c r="BD545" s="75"/>
      <c r="BE545" s="75"/>
      <c r="BF545" s="75"/>
      <c r="BG545" s="75"/>
      <c r="BH545" s="75"/>
      <c r="BI545" s="75"/>
      <c r="BJ545" s="75"/>
      <c r="BK545" s="75"/>
      <c r="BL545" s="75"/>
      <c r="BM545" s="75"/>
      <c r="BN545" s="75"/>
      <c r="BO545" s="75"/>
      <c r="BP545" s="75"/>
      <c r="BQ545" s="75"/>
      <c r="BR545" s="75"/>
      <c r="BS545" s="75"/>
      <c r="BT545" s="75"/>
      <c r="BU545" s="75"/>
      <c r="BV545" s="75"/>
      <c r="BW545" s="75"/>
      <c r="BX545" s="75"/>
      <c r="BY545" s="75"/>
      <c r="BZ545" s="75"/>
      <c r="CA545" s="75"/>
      <c r="CB545" s="75"/>
      <c r="CC545" s="75"/>
      <c r="CD545" s="75"/>
      <c r="CE545" s="75"/>
      <c r="CF545" s="75"/>
      <c r="CG545" s="75"/>
      <c r="CH545" s="75"/>
      <c r="CI545" s="75"/>
      <c r="CJ545" s="75"/>
      <c r="CK545" s="75"/>
      <c r="CL545" s="75"/>
      <c r="CM545" s="75"/>
      <c r="CN545" s="75"/>
      <c r="CO545" s="75"/>
      <c r="CP545" s="75"/>
      <c r="CQ545" s="75"/>
      <c r="CR545" s="75"/>
      <c r="CS545" s="75"/>
      <c r="CT545" s="75"/>
      <c r="CU545" s="75"/>
      <c r="CV545" s="75"/>
      <c r="CW545" s="75"/>
      <c r="CX545" s="75"/>
      <c r="CY545" s="75"/>
      <c r="CZ545" s="75"/>
      <c r="DA545" s="75"/>
      <c r="DB545" s="75"/>
      <c r="DC545" s="75"/>
      <c r="DD545" s="75"/>
      <c r="DE545" s="75"/>
      <c r="DF545" s="75"/>
      <c r="DG545" s="75"/>
      <c r="DH545" s="75"/>
      <c r="DI545" s="75"/>
      <c r="DJ545" s="75"/>
      <c r="DK545" s="75"/>
      <c r="DL545" s="75"/>
      <c r="DM545" s="75"/>
      <c r="DN545" s="75"/>
      <c r="DO545" s="75"/>
      <c r="DP545" s="75"/>
      <c r="DQ545" s="75"/>
      <c r="DR545" s="75"/>
      <c r="DS545" s="75"/>
      <c r="DT545" s="75"/>
      <c r="DU545" s="75"/>
      <c r="DV545" s="75"/>
      <c r="DW545" s="75"/>
      <c r="DX545" s="75"/>
      <c r="DY545" s="75"/>
      <c r="DZ545" s="75"/>
      <c r="EA545" s="75"/>
      <c r="EB545" s="75"/>
      <c r="EC545" s="75"/>
      <c r="ED545" s="75"/>
      <c r="EE545" s="75"/>
      <c r="EF545" s="75"/>
      <c r="EG545" s="75"/>
      <c r="EH545" s="75"/>
      <c r="EI545" s="75"/>
      <c r="EJ545" s="75"/>
      <c r="EK545" s="75"/>
      <c r="EL545" s="75"/>
      <c r="EM545" s="75"/>
      <c r="EN545" s="75"/>
      <c r="EO545" s="75"/>
      <c r="EP545" s="75"/>
      <c r="EQ545" s="75"/>
      <c r="ER545" s="75"/>
      <c r="ES545" s="75"/>
      <c r="ET545" s="75"/>
      <c r="EU545" s="75"/>
      <c r="EV545" s="75"/>
      <c r="EW545" s="75"/>
      <c r="EX545" s="75"/>
      <c r="EY545" s="75"/>
      <c r="EZ545" s="75"/>
      <c r="FA545" s="75"/>
      <c r="FB545" s="75"/>
      <c r="FC545" s="75"/>
      <c r="FD545" s="75"/>
      <c r="FE545" s="75"/>
      <c r="FF545" s="75"/>
      <c r="FG545" s="75"/>
      <c r="FH545" s="75"/>
      <c r="FI545" s="75"/>
      <c r="FJ545" s="75"/>
      <c r="FK545" s="75"/>
      <c r="FL545" s="75"/>
      <c r="FM545" s="75"/>
      <c r="FN545" s="75"/>
      <c r="FO545" s="75"/>
      <c r="FP545" s="75"/>
      <c r="FQ545" s="75"/>
      <c r="FR545" s="75"/>
    </row>
    <row r="546" spans="1:174" s="23" customFormat="1" ht="67.95" customHeight="1" outlineLevel="2">
      <c r="A546" s="50"/>
      <c r="B546" s="29"/>
      <c r="C546" s="54" t="s">
        <v>842</v>
      </c>
      <c r="D546" s="51" t="s">
        <v>843</v>
      </c>
      <c r="E546" s="24" t="s">
        <v>14</v>
      </c>
      <c r="F546" s="25">
        <v>555</v>
      </c>
      <c r="G546" s="28" t="s">
        <v>14</v>
      </c>
      <c r="H546" s="33"/>
      <c r="I546" s="28"/>
      <c r="J546" s="33"/>
      <c r="K546" s="28"/>
      <c r="L546" s="33"/>
      <c r="M546" s="64" t="s">
        <v>1278</v>
      </c>
      <c r="N546" s="37"/>
      <c r="O546" s="74">
        <f t="shared" si="7"/>
        <v>0</v>
      </c>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c r="AU546" s="75"/>
      <c r="AV546" s="75"/>
      <c r="AW546" s="75"/>
      <c r="AX546" s="75"/>
      <c r="AY546" s="75"/>
      <c r="AZ546" s="75"/>
      <c r="BA546" s="75"/>
      <c r="BB546" s="75"/>
      <c r="BC546" s="75"/>
      <c r="BD546" s="75"/>
      <c r="BE546" s="75"/>
      <c r="BF546" s="75"/>
      <c r="BG546" s="75"/>
      <c r="BH546" s="75"/>
      <c r="BI546" s="75"/>
      <c r="BJ546" s="75"/>
      <c r="BK546" s="75"/>
      <c r="BL546" s="75"/>
      <c r="BM546" s="75"/>
      <c r="BN546" s="75"/>
      <c r="BO546" s="75"/>
      <c r="BP546" s="75"/>
      <c r="BQ546" s="75"/>
      <c r="BR546" s="75"/>
      <c r="BS546" s="75"/>
      <c r="BT546" s="75"/>
      <c r="BU546" s="75"/>
      <c r="BV546" s="75"/>
      <c r="BW546" s="75"/>
      <c r="BX546" s="75"/>
      <c r="BY546" s="75"/>
      <c r="BZ546" s="75"/>
      <c r="CA546" s="75"/>
      <c r="CB546" s="75"/>
      <c r="CC546" s="75"/>
      <c r="CD546" s="75"/>
      <c r="CE546" s="75"/>
      <c r="CF546" s="75"/>
      <c r="CG546" s="75"/>
      <c r="CH546" s="75"/>
      <c r="CI546" s="75"/>
      <c r="CJ546" s="75"/>
      <c r="CK546" s="75"/>
      <c r="CL546" s="75"/>
      <c r="CM546" s="75"/>
      <c r="CN546" s="75"/>
      <c r="CO546" s="75"/>
      <c r="CP546" s="75"/>
      <c r="CQ546" s="75"/>
      <c r="CR546" s="75"/>
      <c r="CS546" s="75"/>
      <c r="CT546" s="75"/>
      <c r="CU546" s="75"/>
      <c r="CV546" s="75"/>
      <c r="CW546" s="75"/>
      <c r="CX546" s="75"/>
      <c r="CY546" s="75"/>
      <c r="CZ546" s="75"/>
      <c r="DA546" s="75"/>
      <c r="DB546" s="75"/>
      <c r="DC546" s="75"/>
      <c r="DD546" s="75"/>
      <c r="DE546" s="75"/>
      <c r="DF546" s="75"/>
      <c r="DG546" s="75"/>
      <c r="DH546" s="75"/>
      <c r="DI546" s="75"/>
      <c r="DJ546" s="75"/>
      <c r="DK546" s="75"/>
      <c r="DL546" s="75"/>
      <c r="DM546" s="75"/>
      <c r="DN546" s="75"/>
      <c r="DO546" s="75"/>
      <c r="DP546" s="75"/>
      <c r="DQ546" s="75"/>
      <c r="DR546" s="75"/>
      <c r="DS546" s="75"/>
      <c r="DT546" s="75"/>
      <c r="DU546" s="75"/>
      <c r="DV546" s="75"/>
      <c r="DW546" s="75"/>
      <c r="DX546" s="75"/>
      <c r="DY546" s="75"/>
      <c r="DZ546" s="75"/>
      <c r="EA546" s="75"/>
      <c r="EB546" s="75"/>
      <c r="EC546" s="75"/>
      <c r="ED546" s="75"/>
      <c r="EE546" s="75"/>
      <c r="EF546" s="75"/>
      <c r="EG546" s="75"/>
      <c r="EH546" s="75"/>
      <c r="EI546" s="75"/>
      <c r="EJ546" s="75"/>
      <c r="EK546" s="75"/>
      <c r="EL546" s="75"/>
      <c r="EM546" s="75"/>
      <c r="EN546" s="75"/>
      <c r="EO546" s="75"/>
      <c r="EP546" s="75"/>
      <c r="EQ546" s="75"/>
      <c r="ER546" s="75"/>
      <c r="ES546" s="75"/>
      <c r="ET546" s="75"/>
      <c r="EU546" s="75"/>
      <c r="EV546" s="75"/>
      <c r="EW546" s="75"/>
      <c r="EX546" s="75"/>
      <c r="EY546" s="75"/>
      <c r="EZ546" s="75"/>
      <c r="FA546" s="75"/>
      <c r="FB546" s="75"/>
      <c r="FC546" s="75"/>
      <c r="FD546" s="75"/>
      <c r="FE546" s="75"/>
      <c r="FF546" s="75"/>
      <c r="FG546" s="75"/>
      <c r="FH546" s="75"/>
      <c r="FI546" s="75"/>
      <c r="FJ546" s="75"/>
      <c r="FK546" s="75"/>
      <c r="FL546" s="75"/>
      <c r="FM546" s="75"/>
      <c r="FN546" s="75"/>
      <c r="FO546" s="75"/>
      <c r="FP546" s="75"/>
      <c r="FQ546" s="75"/>
      <c r="FR546" s="75"/>
    </row>
    <row r="547" spans="1:174" s="23" customFormat="1" ht="67.95" customHeight="1" outlineLevel="2">
      <c r="A547" s="50"/>
      <c r="B547" s="29"/>
      <c r="C547" s="54" t="s">
        <v>712</v>
      </c>
      <c r="D547" s="51" t="s">
        <v>713</v>
      </c>
      <c r="E547" s="24" t="s">
        <v>14</v>
      </c>
      <c r="F547" s="25">
        <v>100</v>
      </c>
      <c r="G547" s="28" t="s">
        <v>14</v>
      </c>
      <c r="H547" s="33"/>
      <c r="I547" s="28"/>
      <c r="J547" s="33"/>
      <c r="K547" s="28"/>
      <c r="L547" s="33"/>
      <c r="M547" s="64" t="s">
        <v>1279</v>
      </c>
      <c r="N547" s="37"/>
      <c r="O547" s="74">
        <f t="shared" si="7"/>
        <v>0</v>
      </c>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c r="AU547" s="75"/>
      <c r="AV547" s="75"/>
      <c r="AW547" s="75"/>
      <c r="AX547" s="75"/>
      <c r="AY547" s="75"/>
      <c r="AZ547" s="75"/>
      <c r="BA547" s="75"/>
      <c r="BB547" s="75"/>
      <c r="BC547" s="75"/>
      <c r="BD547" s="75"/>
      <c r="BE547" s="75"/>
      <c r="BF547" s="75"/>
      <c r="BG547" s="75"/>
      <c r="BH547" s="75"/>
      <c r="BI547" s="75"/>
      <c r="BJ547" s="75"/>
      <c r="BK547" s="75"/>
      <c r="BL547" s="75"/>
      <c r="BM547" s="75"/>
      <c r="BN547" s="75"/>
      <c r="BO547" s="75"/>
      <c r="BP547" s="75"/>
      <c r="BQ547" s="75"/>
      <c r="BR547" s="75"/>
      <c r="BS547" s="75"/>
      <c r="BT547" s="75"/>
      <c r="BU547" s="75"/>
      <c r="BV547" s="75"/>
      <c r="BW547" s="75"/>
      <c r="BX547" s="75"/>
      <c r="BY547" s="75"/>
      <c r="BZ547" s="75"/>
      <c r="CA547" s="75"/>
      <c r="CB547" s="75"/>
      <c r="CC547" s="75"/>
      <c r="CD547" s="75"/>
      <c r="CE547" s="75"/>
      <c r="CF547" s="75"/>
      <c r="CG547" s="75"/>
      <c r="CH547" s="75"/>
      <c r="CI547" s="75"/>
      <c r="CJ547" s="75"/>
      <c r="CK547" s="75"/>
      <c r="CL547" s="75"/>
      <c r="CM547" s="75"/>
      <c r="CN547" s="75"/>
      <c r="CO547" s="75"/>
      <c r="CP547" s="75"/>
      <c r="CQ547" s="75"/>
      <c r="CR547" s="75"/>
      <c r="CS547" s="75"/>
      <c r="CT547" s="75"/>
      <c r="CU547" s="75"/>
      <c r="CV547" s="75"/>
      <c r="CW547" s="75"/>
      <c r="CX547" s="75"/>
      <c r="CY547" s="75"/>
      <c r="CZ547" s="75"/>
      <c r="DA547" s="75"/>
      <c r="DB547" s="75"/>
      <c r="DC547" s="75"/>
      <c r="DD547" s="75"/>
      <c r="DE547" s="75"/>
      <c r="DF547" s="75"/>
      <c r="DG547" s="75"/>
      <c r="DH547" s="75"/>
      <c r="DI547" s="75"/>
      <c r="DJ547" s="75"/>
      <c r="DK547" s="75"/>
      <c r="DL547" s="75"/>
      <c r="DM547" s="75"/>
      <c r="DN547" s="75"/>
      <c r="DO547" s="75"/>
      <c r="DP547" s="75"/>
      <c r="DQ547" s="75"/>
      <c r="DR547" s="75"/>
      <c r="DS547" s="75"/>
      <c r="DT547" s="75"/>
      <c r="DU547" s="75"/>
      <c r="DV547" s="75"/>
      <c r="DW547" s="75"/>
      <c r="DX547" s="75"/>
      <c r="DY547" s="75"/>
      <c r="DZ547" s="75"/>
      <c r="EA547" s="75"/>
      <c r="EB547" s="75"/>
      <c r="EC547" s="75"/>
      <c r="ED547" s="75"/>
      <c r="EE547" s="75"/>
      <c r="EF547" s="75"/>
      <c r="EG547" s="75"/>
      <c r="EH547" s="75"/>
      <c r="EI547" s="75"/>
      <c r="EJ547" s="75"/>
      <c r="EK547" s="75"/>
      <c r="EL547" s="75"/>
      <c r="EM547" s="75"/>
      <c r="EN547" s="75"/>
      <c r="EO547" s="75"/>
      <c r="EP547" s="75"/>
      <c r="EQ547" s="75"/>
      <c r="ER547" s="75"/>
      <c r="ES547" s="75"/>
      <c r="ET547" s="75"/>
      <c r="EU547" s="75"/>
      <c r="EV547" s="75"/>
      <c r="EW547" s="75"/>
      <c r="EX547" s="75"/>
      <c r="EY547" s="75"/>
      <c r="EZ547" s="75"/>
      <c r="FA547" s="75"/>
      <c r="FB547" s="75"/>
      <c r="FC547" s="75"/>
      <c r="FD547" s="75"/>
      <c r="FE547" s="75"/>
      <c r="FF547" s="75"/>
      <c r="FG547" s="75"/>
      <c r="FH547" s="75"/>
      <c r="FI547" s="75"/>
      <c r="FJ547" s="75"/>
      <c r="FK547" s="75"/>
      <c r="FL547" s="75"/>
      <c r="FM547" s="75"/>
      <c r="FN547" s="75"/>
      <c r="FO547" s="75"/>
      <c r="FP547" s="75"/>
      <c r="FQ547" s="75"/>
      <c r="FR547" s="75"/>
    </row>
    <row r="548" spans="1:174" s="23" customFormat="1" ht="67.95" customHeight="1" outlineLevel="2">
      <c r="A548" s="50"/>
      <c r="B548" s="29"/>
      <c r="C548" s="54" t="s">
        <v>1280</v>
      </c>
      <c r="D548" s="51" t="s">
        <v>1281</v>
      </c>
      <c r="E548" s="24" t="s">
        <v>14</v>
      </c>
      <c r="F548" s="25">
        <v>100</v>
      </c>
      <c r="G548" s="28" t="s">
        <v>14</v>
      </c>
      <c r="H548" s="33"/>
      <c r="I548" s="28"/>
      <c r="J548" s="33"/>
      <c r="K548" s="28"/>
      <c r="L548" s="33"/>
      <c r="M548" s="64" t="s">
        <v>1275</v>
      </c>
      <c r="N548" s="37"/>
      <c r="O548" s="74">
        <f t="shared" si="7"/>
        <v>0</v>
      </c>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c r="AU548" s="75"/>
      <c r="AV548" s="75"/>
      <c r="AW548" s="75"/>
      <c r="AX548" s="75"/>
      <c r="AY548" s="75"/>
      <c r="AZ548" s="75"/>
      <c r="BA548" s="75"/>
      <c r="BB548" s="75"/>
      <c r="BC548" s="75"/>
      <c r="BD548" s="75"/>
      <c r="BE548" s="75"/>
      <c r="BF548" s="75"/>
      <c r="BG548" s="75"/>
      <c r="BH548" s="75"/>
      <c r="BI548" s="75"/>
      <c r="BJ548" s="75"/>
      <c r="BK548" s="75"/>
      <c r="BL548" s="75"/>
      <c r="BM548" s="75"/>
      <c r="BN548" s="75"/>
      <c r="BO548" s="75"/>
      <c r="BP548" s="75"/>
      <c r="BQ548" s="75"/>
      <c r="BR548" s="75"/>
      <c r="BS548" s="75"/>
      <c r="BT548" s="75"/>
      <c r="BU548" s="75"/>
      <c r="BV548" s="75"/>
      <c r="BW548" s="75"/>
      <c r="BX548" s="75"/>
      <c r="BY548" s="75"/>
      <c r="BZ548" s="75"/>
      <c r="CA548" s="75"/>
      <c r="CB548" s="75"/>
      <c r="CC548" s="75"/>
      <c r="CD548" s="75"/>
      <c r="CE548" s="75"/>
      <c r="CF548" s="75"/>
      <c r="CG548" s="75"/>
      <c r="CH548" s="75"/>
      <c r="CI548" s="75"/>
      <c r="CJ548" s="75"/>
      <c r="CK548" s="75"/>
      <c r="CL548" s="75"/>
      <c r="CM548" s="75"/>
      <c r="CN548" s="75"/>
      <c r="CO548" s="75"/>
      <c r="CP548" s="75"/>
      <c r="CQ548" s="75"/>
      <c r="CR548" s="75"/>
      <c r="CS548" s="75"/>
      <c r="CT548" s="75"/>
      <c r="CU548" s="75"/>
      <c r="CV548" s="75"/>
      <c r="CW548" s="75"/>
      <c r="CX548" s="75"/>
      <c r="CY548" s="75"/>
      <c r="CZ548" s="75"/>
      <c r="DA548" s="75"/>
      <c r="DB548" s="75"/>
      <c r="DC548" s="75"/>
      <c r="DD548" s="75"/>
      <c r="DE548" s="75"/>
      <c r="DF548" s="75"/>
      <c r="DG548" s="75"/>
      <c r="DH548" s="75"/>
      <c r="DI548" s="75"/>
      <c r="DJ548" s="75"/>
      <c r="DK548" s="75"/>
      <c r="DL548" s="75"/>
      <c r="DM548" s="75"/>
      <c r="DN548" s="75"/>
      <c r="DO548" s="75"/>
      <c r="DP548" s="75"/>
      <c r="DQ548" s="75"/>
      <c r="DR548" s="75"/>
      <c r="DS548" s="75"/>
      <c r="DT548" s="75"/>
      <c r="DU548" s="75"/>
      <c r="DV548" s="75"/>
      <c r="DW548" s="75"/>
      <c r="DX548" s="75"/>
      <c r="DY548" s="75"/>
      <c r="DZ548" s="75"/>
      <c r="EA548" s="75"/>
      <c r="EB548" s="75"/>
      <c r="EC548" s="75"/>
      <c r="ED548" s="75"/>
      <c r="EE548" s="75"/>
      <c r="EF548" s="75"/>
      <c r="EG548" s="75"/>
      <c r="EH548" s="75"/>
      <c r="EI548" s="75"/>
      <c r="EJ548" s="75"/>
      <c r="EK548" s="75"/>
      <c r="EL548" s="75"/>
      <c r="EM548" s="75"/>
      <c r="EN548" s="75"/>
      <c r="EO548" s="75"/>
      <c r="EP548" s="75"/>
      <c r="EQ548" s="75"/>
      <c r="ER548" s="75"/>
      <c r="ES548" s="75"/>
      <c r="ET548" s="75"/>
      <c r="EU548" s="75"/>
      <c r="EV548" s="75"/>
      <c r="EW548" s="75"/>
      <c r="EX548" s="75"/>
      <c r="EY548" s="75"/>
      <c r="EZ548" s="75"/>
      <c r="FA548" s="75"/>
      <c r="FB548" s="75"/>
      <c r="FC548" s="75"/>
      <c r="FD548" s="75"/>
      <c r="FE548" s="75"/>
      <c r="FF548" s="75"/>
      <c r="FG548" s="75"/>
      <c r="FH548" s="75"/>
      <c r="FI548" s="75"/>
      <c r="FJ548" s="75"/>
      <c r="FK548" s="75"/>
      <c r="FL548" s="75"/>
      <c r="FM548" s="75"/>
      <c r="FN548" s="75"/>
      <c r="FO548" s="75"/>
      <c r="FP548" s="75"/>
      <c r="FQ548" s="75"/>
      <c r="FR548" s="75"/>
    </row>
    <row r="549" spans="1:174" s="23" customFormat="1" ht="67.95" customHeight="1" outlineLevel="2">
      <c r="A549" s="50"/>
      <c r="B549" s="29"/>
      <c r="C549" s="54" t="s">
        <v>844</v>
      </c>
      <c r="D549" s="51" t="s">
        <v>845</v>
      </c>
      <c r="E549" s="24" t="s">
        <v>14</v>
      </c>
      <c r="F549" s="25">
        <v>555</v>
      </c>
      <c r="G549" s="28" t="s">
        <v>14</v>
      </c>
      <c r="H549" s="33"/>
      <c r="I549" s="28"/>
      <c r="J549" s="33"/>
      <c r="K549" s="28"/>
      <c r="L549" s="33"/>
      <c r="M549" s="64" t="s">
        <v>1282</v>
      </c>
      <c r="N549" s="37"/>
      <c r="O549" s="74">
        <f t="shared" si="7"/>
        <v>0</v>
      </c>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c r="AU549" s="75"/>
      <c r="AV549" s="75"/>
      <c r="AW549" s="75"/>
      <c r="AX549" s="75"/>
      <c r="AY549" s="75"/>
      <c r="AZ549" s="75"/>
      <c r="BA549" s="75"/>
      <c r="BB549" s="75"/>
      <c r="BC549" s="75"/>
      <c r="BD549" s="75"/>
      <c r="BE549" s="75"/>
      <c r="BF549" s="75"/>
      <c r="BG549" s="75"/>
      <c r="BH549" s="75"/>
      <c r="BI549" s="75"/>
      <c r="BJ549" s="75"/>
      <c r="BK549" s="75"/>
      <c r="BL549" s="75"/>
      <c r="BM549" s="75"/>
      <c r="BN549" s="75"/>
      <c r="BO549" s="75"/>
      <c r="BP549" s="75"/>
      <c r="BQ549" s="75"/>
      <c r="BR549" s="75"/>
      <c r="BS549" s="75"/>
      <c r="BT549" s="75"/>
      <c r="BU549" s="75"/>
      <c r="BV549" s="75"/>
      <c r="BW549" s="75"/>
      <c r="BX549" s="75"/>
      <c r="BY549" s="75"/>
      <c r="BZ549" s="75"/>
      <c r="CA549" s="75"/>
      <c r="CB549" s="75"/>
      <c r="CC549" s="75"/>
      <c r="CD549" s="75"/>
      <c r="CE549" s="75"/>
      <c r="CF549" s="75"/>
      <c r="CG549" s="75"/>
      <c r="CH549" s="75"/>
      <c r="CI549" s="75"/>
      <c r="CJ549" s="75"/>
      <c r="CK549" s="75"/>
      <c r="CL549" s="75"/>
      <c r="CM549" s="75"/>
      <c r="CN549" s="75"/>
      <c r="CO549" s="75"/>
      <c r="CP549" s="75"/>
      <c r="CQ549" s="75"/>
      <c r="CR549" s="75"/>
      <c r="CS549" s="75"/>
      <c r="CT549" s="75"/>
      <c r="CU549" s="75"/>
      <c r="CV549" s="75"/>
      <c r="CW549" s="75"/>
      <c r="CX549" s="75"/>
      <c r="CY549" s="75"/>
      <c r="CZ549" s="75"/>
      <c r="DA549" s="75"/>
      <c r="DB549" s="75"/>
      <c r="DC549" s="75"/>
      <c r="DD549" s="75"/>
      <c r="DE549" s="75"/>
      <c r="DF549" s="75"/>
      <c r="DG549" s="75"/>
      <c r="DH549" s="75"/>
      <c r="DI549" s="75"/>
      <c r="DJ549" s="75"/>
      <c r="DK549" s="75"/>
      <c r="DL549" s="75"/>
      <c r="DM549" s="75"/>
      <c r="DN549" s="75"/>
      <c r="DO549" s="75"/>
      <c r="DP549" s="75"/>
      <c r="DQ549" s="75"/>
      <c r="DR549" s="75"/>
      <c r="DS549" s="75"/>
      <c r="DT549" s="75"/>
      <c r="DU549" s="75"/>
      <c r="DV549" s="75"/>
      <c r="DW549" s="75"/>
      <c r="DX549" s="75"/>
      <c r="DY549" s="75"/>
      <c r="DZ549" s="75"/>
      <c r="EA549" s="75"/>
      <c r="EB549" s="75"/>
      <c r="EC549" s="75"/>
      <c r="ED549" s="75"/>
      <c r="EE549" s="75"/>
      <c r="EF549" s="75"/>
      <c r="EG549" s="75"/>
      <c r="EH549" s="75"/>
      <c r="EI549" s="75"/>
      <c r="EJ549" s="75"/>
      <c r="EK549" s="75"/>
      <c r="EL549" s="75"/>
      <c r="EM549" s="75"/>
      <c r="EN549" s="75"/>
      <c r="EO549" s="75"/>
      <c r="EP549" s="75"/>
      <c r="EQ549" s="75"/>
      <c r="ER549" s="75"/>
      <c r="ES549" s="75"/>
      <c r="ET549" s="75"/>
      <c r="EU549" s="75"/>
      <c r="EV549" s="75"/>
      <c r="EW549" s="75"/>
      <c r="EX549" s="75"/>
      <c r="EY549" s="75"/>
      <c r="EZ549" s="75"/>
      <c r="FA549" s="75"/>
      <c r="FB549" s="75"/>
      <c r="FC549" s="75"/>
      <c r="FD549" s="75"/>
      <c r="FE549" s="75"/>
      <c r="FF549" s="75"/>
      <c r="FG549" s="75"/>
      <c r="FH549" s="75"/>
      <c r="FI549" s="75"/>
      <c r="FJ549" s="75"/>
      <c r="FK549" s="75"/>
      <c r="FL549" s="75"/>
      <c r="FM549" s="75"/>
      <c r="FN549" s="75"/>
      <c r="FO549" s="75"/>
      <c r="FP549" s="75"/>
      <c r="FQ549" s="75"/>
      <c r="FR549" s="75"/>
    </row>
    <row r="550" spans="1:174" s="23" customFormat="1" ht="67.95" customHeight="1" outlineLevel="2">
      <c r="A550" s="50"/>
      <c r="B550" s="29"/>
      <c r="C550" s="54" t="s">
        <v>710</v>
      </c>
      <c r="D550" s="51" t="s">
        <v>711</v>
      </c>
      <c r="E550" s="24" t="s">
        <v>14</v>
      </c>
      <c r="F550" s="25">
        <v>290</v>
      </c>
      <c r="G550" s="28" t="s">
        <v>14</v>
      </c>
      <c r="H550" s="33"/>
      <c r="I550" s="28"/>
      <c r="J550" s="33"/>
      <c r="K550" s="28"/>
      <c r="L550" s="33"/>
      <c r="M550" s="64" t="s">
        <v>1283</v>
      </c>
      <c r="N550" s="37"/>
      <c r="O550" s="74">
        <f t="shared" si="7"/>
        <v>0</v>
      </c>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c r="AU550" s="75"/>
      <c r="AV550" s="75"/>
      <c r="AW550" s="75"/>
      <c r="AX550" s="75"/>
      <c r="AY550" s="75"/>
      <c r="AZ550" s="75"/>
      <c r="BA550" s="75"/>
      <c r="BB550" s="75"/>
      <c r="BC550" s="75"/>
      <c r="BD550" s="75"/>
      <c r="BE550" s="75"/>
      <c r="BF550" s="75"/>
      <c r="BG550" s="75"/>
      <c r="BH550" s="75"/>
      <c r="BI550" s="75"/>
      <c r="BJ550" s="75"/>
      <c r="BK550" s="75"/>
      <c r="BL550" s="75"/>
      <c r="BM550" s="75"/>
      <c r="BN550" s="75"/>
      <c r="BO550" s="75"/>
      <c r="BP550" s="75"/>
      <c r="BQ550" s="75"/>
      <c r="BR550" s="75"/>
      <c r="BS550" s="75"/>
      <c r="BT550" s="75"/>
      <c r="BU550" s="75"/>
      <c r="BV550" s="75"/>
      <c r="BW550" s="75"/>
      <c r="BX550" s="75"/>
      <c r="BY550" s="75"/>
      <c r="BZ550" s="75"/>
      <c r="CA550" s="75"/>
      <c r="CB550" s="75"/>
      <c r="CC550" s="75"/>
      <c r="CD550" s="75"/>
      <c r="CE550" s="75"/>
      <c r="CF550" s="75"/>
      <c r="CG550" s="75"/>
      <c r="CH550" s="75"/>
      <c r="CI550" s="75"/>
      <c r="CJ550" s="75"/>
      <c r="CK550" s="75"/>
      <c r="CL550" s="75"/>
      <c r="CM550" s="75"/>
      <c r="CN550" s="75"/>
      <c r="CO550" s="75"/>
      <c r="CP550" s="75"/>
      <c r="CQ550" s="75"/>
      <c r="CR550" s="75"/>
      <c r="CS550" s="75"/>
      <c r="CT550" s="75"/>
      <c r="CU550" s="75"/>
      <c r="CV550" s="75"/>
      <c r="CW550" s="75"/>
      <c r="CX550" s="75"/>
      <c r="CY550" s="75"/>
      <c r="CZ550" s="75"/>
      <c r="DA550" s="75"/>
      <c r="DB550" s="75"/>
      <c r="DC550" s="75"/>
      <c r="DD550" s="75"/>
      <c r="DE550" s="75"/>
      <c r="DF550" s="75"/>
      <c r="DG550" s="75"/>
      <c r="DH550" s="75"/>
      <c r="DI550" s="75"/>
      <c r="DJ550" s="75"/>
      <c r="DK550" s="75"/>
      <c r="DL550" s="75"/>
      <c r="DM550" s="75"/>
      <c r="DN550" s="75"/>
      <c r="DO550" s="75"/>
      <c r="DP550" s="75"/>
      <c r="DQ550" s="75"/>
      <c r="DR550" s="75"/>
      <c r="DS550" s="75"/>
      <c r="DT550" s="75"/>
      <c r="DU550" s="75"/>
      <c r="DV550" s="75"/>
      <c r="DW550" s="75"/>
      <c r="DX550" s="75"/>
      <c r="DY550" s="75"/>
      <c r="DZ550" s="75"/>
      <c r="EA550" s="75"/>
      <c r="EB550" s="75"/>
      <c r="EC550" s="75"/>
      <c r="ED550" s="75"/>
      <c r="EE550" s="75"/>
      <c r="EF550" s="75"/>
      <c r="EG550" s="75"/>
      <c r="EH550" s="75"/>
      <c r="EI550" s="75"/>
      <c r="EJ550" s="75"/>
      <c r="EK550" s="75"/>
      <c r="EL550" s="75"/>
      <c r="EM550" s="75"/>
      <c r="EN550" s="75"/>
      <c r="EO550" s="75"/>
      <c r="EP550" s="75"/>
      <c r="EQ550" s="75"/>
      <c r="ER550" s="75"/>
      <c r="ES550" s="75"/>
      <c r="ET550" s="75"/>
      <c r="EU550" s="75"/>
      <c r="EV550" s="75"/>
      <c r="EW550" s="75"/>
      <c r="EX550" s="75"/>
      <c r="EY550" s="75"/>
      <c r="EZ550" s="75"/>
      <c r="FA550" s="75"/>
      <c r="FB550" s="75"/>
      <c r="FC550" s="75"/>
      <c r="FD550" s="75"/>
      <c r="FE550" s="75"/>
      <c r="FF550" s="75"/>
      <c r="FG550" s="75"/>
      <c r="FH550" s="75"/>
      <c r="FI550" s="75"/>
      <c r="FJ550" s="75"/>
      <c r="FK550" s="75"/>
      <c r="FL550" s="75"/>
      <c r="FM550" s="75"/>
      <c r="FN550" s="75"/>
      <c r="FO550" s="75"/>
      <c r="FP550" s="75"/>
      <c r="FQ550" s="75"/>
      <c r="FR550" s="75"/>
    </row>
    <row r="551" spans="1:174" s="23" customFormat="1" ht="67.95" customHeight="1" outlineLevel="2">
      <c r="A551" s="50"/>
      <c r="B551" s="29"/>
      <c r="C551" s="54" t="s">
        <v>846</v>
      </c>
      <c r="D551" s="51" t="s">
        <v>847</v>
      </c>
      <c r="E551" s="24" t="s">
        <v>14</v>
      </c>
      <c r="F551" s="25">
        <v>100</v>
      </c>
      <c r="G551" s="28" t="s">
        <v>14</v>
      </c>
      <c r="H551" s="33"/>
      <c r="I551" s="28"/>
      <c r="J551" s="33"/>
      <c r="K551" s="28"/>
      <c r="L551" s="33"/>
      <c r="M551" s="64" t="s">
        <v>1284</v>
      </c>
      <c r="N551" s="37"/>
      <c r="O551" s="74">
        <f t="shared" si="7"/>
        <v>0</v>
      </c>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c r="AU551" s="75"/>
      <c r="AV551" s="75"/>
      <c r="AW551" s="75"/>
      <c r="AX551" s="75"/>
      <c r="AY551" s="75"/>
      <c r="AZ551" s="75"/>
      <c r="BA551" s="75"/>
      <c r="BB551" s="75"/>
      <c r="BC551" s="75"/>
      <c r="BD551" s="75"/>
      <c r="BE551" s="75"/>
      <c r="BF551" s="75"/>
      <c r="BG551" s="75"/>
      <c r="BH551" s="75"/>
      <c r="BI551" s="75"/>
      <c r="BJ551" s="75"/>
      <c r="BK551" s="75"/>
      <c r="BL551" s="75"/>
      <c r="BM551" s="75"/>
      <c r="BN551" s="75"/>
      <c r="BO551" s="75"/>
      <c r="BP551" s="75"/>
      <c r="BQ551" s="75"/>
      <c r="BR551" s="75"/>
      <c r="BS551" s="75"/>
      <c r="BT551" s="75"/>
      <c r="BU551" s="75"/>
      <c r="BV551" s="75"/>
      <c r="BW551" s="75"/>
      <c r="BX551" s="75"/>
      <c r="BY551" s="75"/>
      <c r="BZ551" s="75"/>
      <c r="CA551" s="75"/>
      <c r="CB551" s="75"/>
      <c r="CC551" s="75"/>
      <c r="CD551" s="75"/>
      <c r="CE551" s="75"/>
      <c r="CF551" s="75"/>
      <c r="CG551" s="75"/>
      <c r="CH551" s="75"/>
      <c r="CI551" s="75"/>
      <c r="CJ551" s="75"/>
      <c r="CK551" s="75"/>
      <c r="CL551" s="75"/>
      <c r="CM551" s="75"/>
      <c r="CN551" s="75"/>
      <c r="CO551" s="75"/>
      <c r="CP551" s="75"/>
      <c r="CQ551" s="75"/>
      <c r="CR551" s="75"/>
      <c r="CS551" s="75"/>
      <c r="CT551" s="75"/>
      <c r="CU551" s="75"/>
      <c r="CV551" s="75"/>
      <c r="CW551" s="75"/>
      <c r="CX551" s="75"/>
      <c r="CY551" s="75"/>
      <c r="CZ551" s="75"/>
      <c r="DA551" s="75"/>
      <c r="DB551" s="75"/>
      <c r="DC551" s="75"/>
      <c r="DD551" s="75"/>
      <c r="DE551" s="75"/>
      <c r="DF551" s="75"/>
      <c r="DG551" s="75"/>
      <c r="DH551" s="75"/>
      <c r="DI551" s="75"/>
      <c r="DJ551" s="75"/>
      <c r="DK551" s="75"/>
      <c r="DL551" s="75"/>
      <c r="DM551" s="75"/>
      <c r="DN551" s="75"/>
      <c r="DO551" s="75"/>
      <c r="DP551" s="75"/>
      <c r="DQ551" s="75"/>
      <c r="DR551" s="75"/>
      <c r="DS551" s="75"/>
      <c r="DT551" s="75"/>
      <c r="DU551" s="75"/>
      <c r="DV551" s="75"/>
      <c r="DW551" s="75"/>
      <c r="DX551" s="75"/>
      <c r="DY551" s="75"/>
      <c r="DZ551" s="75"/>
      <c r="EA551" s="75"/>
      <c r="EB551" s="75"/>
      <c r="EC551" s="75"/>
      <c r="ED551" s="75"/>
      <c r="EE551" s="75"/>
      <c r="EF551" s="75"/>
      <c r="EG551" s="75"/>
      <c r="EH551" s="75"/>
      <c r="EI551" s="75"/>
      <c r="EJ551" s="75"/>
      <c r="EK551" s="75"/>
      <c r="EL551" s="75"/>
      <c r="EM551" s="75"/>
      <c r="EN551" s="75"/>
      <c r="EO551" s="75"/>
      <c r="EP551" s="75"/>
      <c r="EQ551" s="75"/>
      <c r="ER551" s="75"/>
      <c r="ES551" s="75"/>
      <c r="ET551" s="75"/>
      <c r="EU551" s="75"/>
      <c r="EV551" s="75"/>
      <c r="EW551" s="75"/>
      <c r="EX551" s="75"/>
      <c r="EY551" s="75"/>
      <c r="EZ551" s="75"/>
      <c r="FA551" s="75"/>
      <c r="FB551" s="75"/>
      <c r="FC551" s="75"/>
      <c r="FD551" s="75"/>
      <c r="FE551" s="75"/>
      <c r="FF551" s="75"/>
      <c r="FG551" s="75"/>
      <c r="FH551" s="75"/>
      <c r="FI551" s="75"/>
      <c r="FJ551" s="75"/>
      <c r="FK551" s="75"/>
      <c r="FL551" s="75"/>
      <c r="FM551" s="75"/>
      <c r="FN551" s="75"/>
      <c r="FO551" s="75"/>
      <c r="FP551" s="75"/>
      <c r="FQ551" s="75"/>
      <c r="FR551" s="75"/>
    </row>
    <row r="552" spans="1:174" s="23" customFormat="1" ht="67.95" customHeight="1" outlineLevel="2">
      <c r="A552" s="50"/>
      <c r="B552" s="29"/>
      <c r="C552" s="54" t="s">
        <v>848</v>
      </c>
      <c r="D552" s="51" t="s">
        <v>849</v>
      </c>
      <c r="E552" s="24" t="s">
        <v>14</v>
      </c>
      <c r="F552" s="25">
        <v>270</v>
      </c>
      <c r="G552" s="28" t="s">
        <v>14</v>
      </c>
      <c r="H552" s="33"/>
      <c r="I552" s="28"/>
      <c r="J552" s="33"/>
      <c r="K552" s="28"/>
      <c r="L552" s="33"/>
      <c r="M552" s="64" t="s">
        <v>1274</v>
      </c>
      <c r="N552" s="37"/>
      <c r="O552" s="74">
        <f t="shared" si="7"/>
        <v>0</v>
      </c>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c r="AU552" s="75"/>
      <c r="AV552" s="75"/>
      <c r="AW552" s="75"/>
      <c r="AX552" s="75"/>
      <c r="AY552" s="75"/>
      <c r="AZ552" s="75"/>
      <c r="BA552" s="75"/>
      <c r="BB552" s="75"/>
      <c r="BC552" s="75"/>
      <c r="BD552" s="75"/>
      <c r="BE552" s="75"/>
      <c r="BF552" s="75"/>
      <c r="BG552" s="75"/>
      <c r="BH552" s="75"/>
      <c r="BI552" s="75"/>
      <c r="BJ552" s="75"/>
      <c r="BK552" s="75"/>
      <c r="BL552" s="75"/>
      <c r="BM552" s="75"/>
      <c r="BN552" s="75"/>
      <c r="BO552" s="75"/>
      <c r="BP552" s="75"/>
      <c r="BQ552" s="75"/>
      <c r="BR552" s="75"/>
      <c r="BS552" s="75"/>
      <c r="BT552" s="75"/>
      <c r="BU552" s="75"/>
      <c r="BV552" s="75"/>
      <c r="BW552" s="75"/>
      <c r="BX552" s="75"/>
      <c r="BY552" s="75"/>
      <c r="BZ552" s="75"/>
      <c r="CA552" s="75"/>
      <c r="CB552" s="75"/>
      <c r="CC552" s="75"/>
      <c r="CD552" s="75"/>
      <c r="CE552" s="75"/>
      <c r="CF552" s="75"/>
      <c r="CG552" s="75"/>
      <c r="CH552" s="75"/>
      <c r="CI552" s="75"/>
      <c r="CJ552" s="75"/>
      <c r="CK552" s="75"/>
      <c r="CL552" s="75"/>
      <c r="CM552" s="75"/>
      <c r="CN552" s="75"/>
      <c r="CO552" s="75"/>
      <c r="CP552" s="75"/>
      <c r="CQ552" s="75"/>
      <c r="CR552" s="75"/>
      <c r="CS552" s="75"/>
      <c r="CT552" s="75"/>
      <c r="CU552" s="75"/>
      <c r="CV552" s="75"/>
      <c r="CW552" s="75"/>
      <c r="CX552" s="75"/>
      <c r="CY552" s="75"/>
      <c r="CZ552" s="75"/>
      <c r="DA552" s="75"/>
      <c r="DB552" s="75"/>
      <c r="DC552" s="75"/>
      <c r="DD552" s="75"/>
      <c r="DE552" s="75"/>
      <c r="DF552" s="75"/>
      <c r="DG552" s="75"/>
      <c r="DH552" s="75"/>
      <c r="DI552" s="75"/>
      <c r="DJ552" s="75"/>
      <c r="DK552" s="75"/>
      <c r="DL552" s="75"/>
      <c r="DM552" s="75"/>
      <c r="DN552" s="75"/>
      <c r="DO552" s="75"/>
      <c r="DP552" s="75"/>
      <c r="DQ552" s="75"/>
      <c r="DR552" s="75"/>
      <c r="DS552" s="75"/>
      <c r="DT552" s="75"/>
      <c r="DU552" s="75"/>
      <c r="DV552" s="75"/>
      <c r="DW552" s="75"/>
      <c r="DX552" s="75"/>
      <c r="DY552" s="75"/>
      <c r="DZ552" s="75"/>
      <c r="EA552" s="75"/>
      <c r="EB552" s="75"/>
      <c r="EC552" s="75"/>
      <c r="ED552" s="75"/>
      <c r="EE552" s="75"/>
      <c r="EF552" s="75"/>
      <c r="EG552" s="75"/>
      <c r="EH552" s="75"/>
      <c r="EI552" s="75"/>
      <c r="EJ552" s="75"/>
      <c r="EK552" s="75"/>
      <c r="EL552" s="75"/>
      <c r="EM552" s="75"/>
      <c r="EN552" s="75"/>
      <c r="EO552" s="75"/>
      <c r="EP552" s="75"/>
      <c r="EQ552" s="75"/>
      <c r="ER552" s="75"/>
      <c r="ES552" s="75"/>
      <c r="ET552" s="75"/>
      <c r="EU552" s="75"/>
      <c r="EV552" s="75"/>
      <c r="EW552" s="75"/>
      <c r="EX552" s="75"/>
      <c r="EY552" s="75"/>
      <c r="EZ552" s="75"/>
      <c r="FA552" s="75"/>
      <c r="FB552" s="75"/>
      <c r="FC552" s="75"/>
      <c r="FD552" s="75"/>
      <c r="FE552" s="75"/>
      <c r="FF552" s="75"/>
      <c r="FG552" s="75"/>
      <c r="FH552" s="75"/>
      <c r="FI552" s="75"/>
      <c r="FJ552" s="75"/>
      <c r="FK552" s="75"/>
      <c r="FL552" s="75"/>
      <c r="FM552" s="75"/>
      <c r="FN552" s="75"/>
      <c r="FO552" s="75"/>
      <c r="FP552" s="75"/>
      <c r="FQ552" s="75"/>
      <c r="FR552" s="75"/>
    </row>
    <row r="553" spans="1:174" s="23" customFormat="1" ht="67.95" customHeight="1" outlineLevel="2">
      <c r="A553" s="50"/>
      <c r="B553" s="29"/>
      <c r="C553" s="54" t="s">
        <v>850</v>
      </c>
      <c r="D553" s="51" t="s">
        <v>851</v>
      </c>
      <c r="E553" s="24" t="s">
        <v>14</v>
      </c>
      <c r="F553" s="25">
        <v>930</v>
      </c>
      <c r="G553" s="28" t="s">
        <v>14</v>
      </c>
      <c r="H553" s="33"/>
      <c r="I553" s="28"/>
      <c r="J553" s="33"/>
      <c r="K553" s="28"/>
      <c r="L553" s="33"/>
      <c r="M553" s="64"/>
      <c r="N553" s="37"/>
      <c r="O553" s="74">
        <f t="shared" si="7"/>
        <v>0</v>
      </c>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c r="AU553" s="75"/>
      <c r="AV553" s="75"/>
      <c r="AW553" s="75"/>
      <c r="AX553" s="75"/>
      <c r="AY553" s="75"/>
      <c r="AZ553" s="75"/>
      <c r="BA553" s="75"/>
      <c r="BB553" s="75"/>
      <c r="BC553" s="75"/>
      <c r="BD553" s="75"/>
      <c r="BE553" s="75"/>
      <c r="BF553" s="75"/>
      <c r="BG553" s="75"/>
      <c r="BH553" s="75"/>
      <c r="BI553" s="75"/>
      <c r="BJ553" s="75"/>
      <c r="BK553" s="75"/>
      <c r="BL553" s="75"/>
      <c r="BM553" s="75"/>
      <c r="BN553" s="75"/>
      <c r="BO553" s="75"/>
      <c r="BP553" s="75"/>
      <c r="BQ553" s="75"/>
      <c r="BR553" s="75"/>
      <c r="BS553" s="75"/>
      <c r="BT553" s="75"/>
      <c r="BU553" s="75"/>
      <c r="BV553" s="75"/>
      <c r="BW553" s="75"/>
      <c r="BX553" s="75"/>
      <c r="BY553" s="75"/>
      <c r="BZ553" s="75"/>
      <c r="CA553" s="75"/>
      <c r="CB553" s="75"/>
      <c r="CC553" s="75"/>
      <c r="CD553" s="75"/>
      <c r="CE553" s="75"/>
      <c r="CF553" s="75"/>
      <c r="CG553" s="75"/>
      <c r="CH553" s="75"/>
      <c r="CI553" s="75"/>
      <c r="CJ553" s="75"/>
      <c r="CK553" s="75"/>
      <c r="CL553" s="75"/>
      <c r="CM553" s="75"/>
      <c r="CN553" s="75"/>
      <c r="CO553" s="75"/>
      <c r="CP553" s="75"/>
      <c r="CQ553" s="75"/>
      <c r="CR553" s="75"/>
      <c r="CS553" s="75"/>
      <c r="CT553" s="75"/>
      <c r="CU553" s="75"/>
      <c r="CV553" s="75"/>
      <c r="CW553" s="75"/>
      <c r="CX553" s="75"/>
      <c r="CY553" s="75"/>
      <c r="CZ553" s="75"/>
      <c r="DA553" s="75"/>
      <c r="DB553" s="75"/>
      <c r="DC553" s="75"/>
      <c r="DD553" s="75"/>
      <c r="DE553" s="75"/>
      <c r="DF553" s="75"/>
      <c r="DG553" s="75"/>
      <c r="DH553" s="75"/>
      <c r="DI553" s="75"/>
      <c r="DJ553" s="75"/>
      <c r="DK553" s="75"/>
      <c r="DL553" s="75"/>
      <c r="DM553" s="75"/>
      <c r="DN553" s="75"/>
      <c r="DO553" s="75"/>
      <c r="DP553" s="75"/>
      <c r="DQ553" s="75"/>
      <c r="DR553" s="75"/>
      <c r="DS553" s="75"/>
      <c r="DT553" s="75"/>
      <c r="DU553" s="75"/>
      <c r="DV553" s="75"/>
      <c r="DW553" s="75"/>
      <c r="DX553" s="75"/>
      <c r="DY553" s="75"/>
      <c r="DZ553" s="75"/>
      <c r="EA553" s="75"/>
      <c r="EB553" s="75"/>
      <c r="EC553" s="75"/>
      <c r="ED553" s="75"/>
      <c r="EE553" s="75"/>
      <c r="EF553" s="75"/>
      <c r="EG553" s="75"/>
      <c r="EH553" s="75"/>
      <c r="EI553" s="75"/>
      <c r="EJ553" s="75"/>
      <c r="EK553" s="75"/>
      <c r="EL553" s="75"/>
      <c r="EM553" s="75"/>
      <c r="EN553" s="75"/>
      <c r="EO553" s="75"/>
      <c r="EP553" s="75"/>
      <c r="EQ553" s="75"/>
      <c r="ER553" s="75"/>
      <c r="ES553" s="75"/>
      <c r="ET553" s="75"/>
      <c r="EU553" s="75"/>
      <c r="EV553" s="75"/>
      <c r="EW553" s="75"/>
      <c r="EX553" s="75"/>
      <c r="EY553" s="75"/>
      <c r="EZ553" s="75"/>
      <c r="FA553" s="75"/>
      <c r="FB553" s="75"/>
      <c r="FC553" s="75"/>
      <c r="FD553" s="75"/>
      <c r="FE553" s="75"/>
      <c r="FF553" s="75"/>
      <c r="FG553" s="75"/>
      <c r="FH553" s="75"/>
      <c r="FI553" s="75"/>
      <c r="FJ553" s="75"/>
      <c r="FK553" s="75"/>
      <c r="FL553" s="75"/>
      <c r="FM553" s="75"/>
      <c r="FN553" s="75"/>
      <c r="FO553" s="75"/>
      <c r="FP553" s="75"/>
      <c r="FQ553" s="75"/>
      <c r="FR553" s="75"/>
    </row>
    <row r="554" spans="1:174" s="23" customFormat="1" ht="67.95" customHeight="1" outlineLevel="2">
      <c r="A554" s="50"/>
      <c r="B554" s="29"/>
      <c r="C554" s="54" t="s">
        <v>852</v>
      </c>
      <c r="D554" s="51" t="s">
        <v>853</v>
      </c>
      <c r="E554" s="24" t="s">
        <v>14</v>
      </c>
      <c r="F554" s="25">
        <v>800</v>
      </c>
      <c r="G554" s="28" t="s">
        <v>14</v>
      </c>
      <c r="H554" s="33"/>
      <c r="I554" s="28"/>
      <c r="J554" s="33"/>
      <c r="K554" s="28"/>
      <c r="L554" s="33"/>
      <c r="M554" s="64" t="s">
        <v>1285</v>
      </c>
      <c r="N554" s="37"/>
      <c r="O554" s="74">
        <f t="shared" si="7"/>
        <v>0</v>
      </c>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c r="AU554" s="75"/>
      <c r="AV554" s="75"/>
      <c r="AW554" s="75"/>
      <c r="AX554" s="75"/>
      <c r="AY554" s="75"/>
      <c r="AZ554" s="75"/>
      <c r="BA554" s="75"/>
      <c r="BB554" s="75"/>
      <c r="BC554" s="75"/>
      <c r="BD554" s="75"/>
      <c r="BE554" s="75"/>
      <c r="BF554" s="75"/>
      <c r="BG554" s="75"/>
      <c r="BH554" s="75"/>
      <c r="BI554" s="75"/>
      <c r="BJ554" s="75"/>
      <c r="BK554" s="75"/>
      <c r="BL554" s="75"/>
      <c r="BM554" s="75"/>
      <c r="BN554" s="75"/>
      <c r="BO554" s="75"/>
      <c r="BP554" s="75"/>
      <c r="BQ554" s="75"/>
      <c r="BR554" s="75"/>
      <c r="BS554" s="75"/>
      <c r="BT554" s="75"/>
      <c r="BU554" s="75"/>
      <c r="BV554" s="75"/>
      <c r="BW554" s="75"/>
      <c r="BX554" s="75"/>
      <c r="BY554" s="75"/>
      <c r="BZ554" s="75"/>
      <c r="CA554" s="75"/>
      <c r="CB554" s="75"/>
      <c r="CC554" s="75"/>
      <c r="CD554" s="75"/>
      <c r="CE554" s="75"/>
      <c r="CF554" s="75"/>
      <c r="CG554" s="75"/>
      <c r="CH554" s="75"/>
      <c r="CI554" s="75"/>
      <c r="CJ554" s="75"/>
      <c r="CK554" s="75"/>
      <c r="CL554" s="75"/>
      <c r="CM554" s="75"/>
      <c r="CN554" s="75"/>
      <c r="CO554" s="75"/>
      <c r="CP554" s="75"/>
      <c r="CQ554" s="75"/>
      <c r="CR554" s="75"/>
      <c r="CS554" s="75"/>
      <c r="CT554" s="75"/>
      <c r="CU554" s="75"/>
      <c r="CV554" s="75"/>
      <c r="CW554" s="75"/>
      <c r="CX554" s="75"/>
      <c r="CY554" s="75"/>
      <c r="CZ554" s="75"/>
      <c r="DA554" s="75"/>
      <c r="DB554" s="75"/>
      <c r="DC554" s="75"/>
      <c r="DD554" s="75"/>
      <c r="DE554" s="75"/>
      <c r="DF554" s="75"/>
      <c r="DG554" s="75"/>
      <c r="DH554" s="75"/>
      <c r="DI554" s="75"/>
      <c r="DJ554" s="75"/>
      <c r="DK554" s="75"/>
      <c r="DL554" s="75"/>
      <c r="DM554" s="75"/>
      <c r="DN554" s="75"/>
      <c r="DO554" s="75"/>
      <c r="DP554" s="75"/>
      <c r="DQ554" s="75"/>
      <c r="DR554" s="75"/>
      <c r="DS554" s="75"/>
      <c r="DT554" s="75"/>
      <c r="DU554" s="75"/>
      <c r="DV554" s="75"/>
      <c r="DW554" s="75"/>
      <c r="DX554" s="75"/>
      <c r="DY554" s="75"/>
      <c r="DZ554" s="75"/>
      <c r="EA554" s="75"/>
      <c r="EB554" s="75"/>
      <c r="EC554" s="75"/>
      <c r="ED554" s="75"/>
      <c r="EE554" s="75"/>
      <c r="EF554" s="75"/>
      <c r="EG554" s="75"/>
      <c r="EH554" s="75"/>
      <c r="EI554" s="75"/>
      <c r="EJ554" s="75"/>
      <c r="EK554" s="75"/>
      <c r="EL554" s="75"/>
      <c r="EM554" s="75"/>
      <c r="EN554" s="75"/>
      <c r="EO554" s="75"/>
      <c r="EP554" s="75"/>
      <c r="EQ554" s="75"/>
      <c r="ER554" s="75"/>
      <c r="ES554" s="75"/>
      <c r="ET554" s="75"/>
      <c r="EU554" s="75"/>
      <c r="EV554" s="75"/>
      <c r="EW554" s="75"/>
      <c r="EX554" s="75"/>
      <c r="EY554" s="75"/>
      <c r="EZ554" s="75"/>
      <c r="FA554" s="75"/>
      <c r="FB554" s="75"/>
      <c r="FC554" s="75"/>
      <c r="FD554" s="75"/>
      <c r="FE554" s="75"/>
      <c r="FF554" s="75"/>
      <c r="FG554" s="75"/>
      <c r="FH554" s="75"/>
      <c r="FI554" s="75"/>
      <c r="FJ554" s="75"/>
      <c r="FK554" s="75"/>
      <c r="FL554" s="75"/>
      <c r="FM554" s="75"/>
      <c r="FN554" s="75"/>
      <c r="FO554" s="75"/>
      <c r="FP554" s="75"/>
      <c r="FQ554" s="75"/>
      <c r="FR554" s="75"/>
    </row>
    <row r="555" spans="1:174" s="23" customFormat="1" ht="67.95" customHeight="1" outlineLevel="2">
      <c r="A555" s="50"/>
      <c r="B555" s="29"/>
      <c r="C555" s="54" t="s">
        <v>854</v>
      </c>
      <c r="D555" s="51" t="s">
        <v>855</v>
      </c>
      <c r="E555" s="24" t="s">
        <v>14</v>
      </c>
      <c r="F555" s="25">
        <v>930</v>
      </c>
      <c r="G555" s="28" t="s">
        <v>14</v>
      </c>
      <c r="H555" s="33"/>
      <c r="I555" s="28"/>
      <c r="J555" s="33"/>
      <c r="K555" s="28"/>
      <c r="L555" s="33"/>
      <c r="M555" s="64" t="s">
        <v>1286</v>
      </c>
      <c r="N555" s="37"/>
      <c r="O555" s="74">
        <f t="shared" si="7"/>
        <v>0</v>
      </c>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c r="AU555" s="75"/>
      <c r="AV555" s="75"/>
      <c r="AW555" s="75"/>
      <c r="AX555" s="75"/>
      <c r="AY555" s="75"/>
      <c r="AZ555" s="75"/>
      <c r="BA555" s="75"/>
      <c r="BB555" s="75"/>
      <c r="BC555" s="75"/>
      <c r="BD555" s="75"/>
      <c r="BE555" s="75"/>
      <c r="BF555" s="75"/>
      <c r="BG555" s="75"/>
      <c r="BH555" s="75"/>
      <c r="BI555" s="75"/>
      <c r="BJ555" s="75"/>
      <c r="BK555" s="75"/>
      <c r="BL555" s="75"/>
      <c r="BM555" s="75"/>
      <c r="BN555" s="75"/>
      <c r="BO555" s="75"/>
      <c r="BP555" s="75"/>
      <c r="BQ555" s="75"/>
      <c r="BR555" s="75"/>
      <c r="BS555" s="75"/>
      <c r="BT555" s="75"/>
      <c r="BU555" s="75"/>
      <c r="BV555" s="75"/>
      <c r="BW555" s="75"/>
      <c r="BX555" s="75"/>
      <c r="BY555" s="75"/>
      <c r="BZ555" s="75"/>
      <c r="CA555" s="75"/>
      <c r="CB555" s="75"/>
      <c r="CC555" s="75"/>
      <c r="CD555" s="75"/>
      <c r="CE555" s="75"/>
      <c r="CF555" s="75"/>
      <c r="CG555" s="75"/>
      <c r="CH555" s="75"/>
      <c r="CI555" s="75"/>
      <c r="CJ555" s="75"/>
      <c r="CK555" s="75"/>
      <c r="CL555" s="75"/>
      <c r="CM555" s="75"/>
      <c r="CN555" s="75"/>
      <c r="CO555" s="75"/>
      <c r="CP555" s="75"/>
      <c r="CQ555" s="75"/>
      <c r="CR555" s="75"/>
      <c r="CS555" s="75"/>
      <c r="CT555" s="75"/>
      <c r="CU555" s="75"/>
      <c r="CV555" s="75"/>
      <c r="CW555" s="75"/>
      <c r="CX555" s="75"/>
      <c r="CY555" s="75"/>
      <c r="CZ555" s="75"/>
      <c r="DA555" s="75"/>
      <c r="DB555" s="75"/>
      <c r="DC555" s="75"/>
      <c r="DD555" s="75"/>
      <c r="DE555" s="75"/>
      <c r="DF555" s="75"/>
      <c r="DG555" s="75"/>
      <c r="DH555" s="75"/>
      <c r="DI555" s="75"/>
      <c r="DJ555" s="75"/>
      <c r="DK555" s="75"/>
      <c r="DL555" s="75"/>
      <c r="DM555" s="75"/>
      <c r="DN555" s="75"/>
      <c r="DO555" s="75"/>
      <c r="DP555" s="75"/>
      <c r="DQ555" s="75"/>
      <c r="DR555" s="75"/>
      <c r="DS555" s="75"/>
      <c r="DT555" s="75"/>
      <c r="DU555" s="75"/>
      <c r="DV555" s="75"/>
      <c r="DW555" s="75"/>
      <c r="DX555" s="75"/>
      <c r="DY555" s="75"/>
      <c r="DZ555" s="75"/>
      <c r="EA555" s="75"/>
      <c r="EB555" s="75"/>
      <c r="EC555" s="75"/>
      <c r="ED555" s="75"/>
      <c r="EE555" s="75"/>
      <c r="EF555" s="75"/>
      <c r="EG555" s="75"/>
      <c r="EH555" s="75"/>
      <c r="EI555" s="75"/>
      <c r="EJ555" s="75"/>
      <c r="EK555" s="75"/>
      <c r="EL555" s="75"/>
      <c r="EM555" s="75"/>
      <c r="EN555" s="75"/>
      <c r="EO555" s="75"/>
      <c r="EP555" s="75"/>
      <c r="EQ555" s="75"/>
      <c r="ER555" s="75"/>
      <c r="ES555" s="75"/>
      <c r="ET555" s="75"/>
      <c r="EU555" s="75"/>
      <c r="EV555" s="75"/>
      <c r="EW555" s="75"/>
      <c r="EX555" s="75"/>
      <c r="EY555" s="75"/>
      <c r="EZ555" s="75"/>
      <c r="FA555" s="75"/>
      <c r="FB555" s="75"/>
      <c r="FC555" s="75"/>
      <c r="FD555" s="75"/>
      <c r="FE555" s="75"/>
      <c r="FF555" s="75"/>
      <c r="FG555" s="75"/>
      <c r="FH555" s="75"/>
      <c r="FI555" s="75"/>
      <c r="FJ555" s="75"/>
      <c r="FK555" s="75"/>
      <c r="FL555" s="75"/>
      <c r="FM555" s="75"/>
      <c r="FN555" s="75"/>
      <c r="FO555" s="75"/>
      <c r="FP555" s="75"/>
      <c r="FQ555" s="75"/>
      <c r="FR555" s="75"/>
    </row>
    <row r="556" spans="1:174" s="23" customFormat="1" ht="67.95" customHeight="1" outlineLevel="2">
      <c r="A556" s="50"/>
      <c r="B556" s="29"/>
      <c r="C556" s="54" t="s">
        <v>562</v>
      </c>
      <c r="D556" s="51" t="s">
        <v>563</v>
      </c>
      <c r="E556" s="24" t="s">
        <v>14</v>
      </c>
      <c r="F556" s="25">
        <v>790</v>
      </c>
      <c r="G556" s="28" t="s">
        <v>14</v>
      </c>
      <c r="H556" s="33"/>
      <c r="I556" s="28"/>
      <c r="J556" s="33"/>
      <c r="K556" s="28"/>
      <c r="L556" s="33"/>
      <c r="M556" s="64" t="s">
        <v>1219</v>
      </c>
      <c r="N556" s="37"/>
      <c r="O556" s="74">
        <f t="shared" si="7"/>
        <v>0</v>
      </c>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c r="AU556" s="75"/>
      <c r="AV556" s="75"/>
      <c r="AW556" s="75"/>
      <c r="AX556" s="75"/>
      <c r="AY556" s="75"/>
      <c r="AZ556" s="75"/>
      <c r="BA556" s="75"/>
      <c r="BB556" s="75"/>
      <c r="BC556" s="75"/>
      <c r="BD556" s="75"/>
      <c r="BE556" s="75"/>
      <c r="BF556" s="75"/>
      <c r="BG556" s="75"/>
      <c r="BH556" s="75"/>
      <c r="BI556" s="75"/>
      <c r="BJ556" s="75"/>
      <c r="BK556" s="75"/>
      <c r="BL556" s="75"/>
      <c r="BM556" s="75"/>
      <c r="BN556" s="75"/>
      <c r="BO556" s="75"/>
      <c r="BP556" s="75"/>
      <c r="BQ556" s="75"/>
      <c r="BR556" s="75"/>
      <c r="BS556" s="75"/>
      <c r="BT556" s="75"/>
      <c r="BU556" s="75"/>
      <c r="BV556" s="75"/>
      <c r="BW556" s="75"/>
      <c r="BX556" s="75"/>
      <c r="BY556" s="75"/>
      <c r="BZ556" s="75"/>
      <c r="CA556" s="75"/>
      <c r="CB556" s="75"/>
      <c r="CC556" s="75"/>
      <c r="CD556" s="75"/>
      <c r="CE556" s="75"/>
      <c r="CF556" s="75"/>
      <c r="CG556" s="75"/>
      <c r="CH556" s="75"/>
      <c r="CI556" s="75"/>
      <c r="CJ556" s="75"/>
      <c r="CK556" s="75"/>
      <c r="CL556" s="75"/>
      <c r="CM556" s="75"/>
      <c r="CN556" s="75"/>
      <c r="CO556" s="75"/>
      <c r="CP556" s="75"/>
      <c r="CQ556" s="75"/>
      <c r="CR556" s="75"/>
      <c r="CS556" s="75"/>
      <c r="CT556" s="75"/>
      <c r="CU556" s="75"/>
      <c r="CV556" s="75"/>
      <c r="CW556" s="75"/>
      <c r="CX556" s="75"/>
      <c r="CY556" s="75"/>
      <c r="CZ556" s="75"/>
      <c r="DA556" s="75"/>
      <c r="DB556" s="75"/>
      <c r="DC556" s="75"/>
      <c r="DD556" s="75"/>
      <c r="DE556" s="75"/>
      <c r="DF556" s="75"/>
      <c r="DG556" s="75"/>
      <c r="DH556" s="75"/>
      <c r="DI556" s="75"/>
      <c r="DJ556" s="75"/>
      <c r="DK556" s="75"/>
      <c r="DL556" s="75"/>
      <c r="DM556" s="75"/>
      <c r="DN556" s="75"/>
      <c r="DO556" s="75"/>
      <c r="DP556" s="75"/>
      <c r="DQ556" s="75"/>
      <c r="DR556" s="75"/>
      <c r="DS556" s="75"/>
      <c r="DT556" s="75"/>
      <c r="DU556" s="75"/>
      <c r="DV556" s="75"/>
      <c r="DW556" s="75"/>
      <c r="DX556" s="75"/>
      <c r="DY556" s="75"/>
      <c r="DZ556" s="75"/>
      <c r="EA556" s="75"/>
      <c r="EB556" s="75"/>
      <c r="EC556" s="75"/>
      <c r="ED556" s="75"/>
      <c r="EE556" s="75"/>
      <c r="EF556" s="75"/>
      <c r="EG556" s="75"/>
      <c r="EH556" s="75"/>
      <c r="EI556" s="75"/>
      <c r="EJ556" s="75"/>
      <c r="EK556" s="75"/>
      <c r="EL556" s="75"/>
      <c r="EM556" s="75"/>
      <c r="EN556" s="75"/>
      <c r="EO556" s="75"/>
      <c r="EP556" s="75"/>
      <c r="EQ556" s="75"/>
      <c r="ER556" s="75"/>
      <c r="ES556" s="75"/>
      <c r="ET556" s="75"/>
      <c r="EU556" s="75"/>
      <c r="EV556" s="75"/>
      <c r="EW556" s="75"/>
      <c r="EX556" s="75"/>
      <c r="EY556" s="75"/>
      <c r="EZ556" s="75"/>
      <c r="FA556" s="75"/>
      <c r="FB556" s="75"/>
      <c r="FC556" s="75"/>
      <c r="FD556" s="75"/>
      <c r="FE556" s="75"/>
      <c r="FF556" s="75"/>
      <c r="FG556" s="75"/>
      <c r="FH556" s="75"/>
      <c r="FI556" s="75"/>
      <c r="FJ556" s="75"/>
      <c r="FK556" s="75"/>
      <c r="FL556" s="75"/>
      <c r="FM556" s="75"/>
      <c r="FN556" s="75"/>
      <c r="FO556" s="75"/>
      <c r="FP556" s="75"/>
      <c r="FQ556" s="75"/>
      <c r="FR556" s="75"/>
    </row>
    <row r="557" spans="1:174" s="23" customFormat="1" ht="67.95" customHeight="1" outlineLevel="2">
      <c r="A557" s="50"/>
      <c r="B557" s="29"/>
      <c r="C557" s="54" t="s">
        <v>856</v>
      </c>
      <c r="D557" s="51" t="s">
        <v>857</v>
      </c>
      <c r="E557" s="24" t="s">
        <v>14</v>
      </c>
      <c r="F557" s="25">
        <v>590</v>
      </c>
      <c r="G557" s="28" t="s">
        <v>14</v>
      </c>
      <c r="H557" s="33"/>
      <c r="I557" s="28"/>
      <c r="J557" s="33"/>
      <c r="K557" s="28"/>
      <c r="L557" s="33"/>
      <c r="M557" s="64" t="s">
        <v>1254</v>
      </c>
      <c r="N557" s="37"/>
      <c r="O557" s="74">
        <f t="shared" si="7"/>
        <v>0</v>
      </c>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c r="AU557" s="75"/>
      <c r="AV557" s="75"/>
      <c r="AW557" s="75"/>
      <c r="AX557" s="75"/>
      <c r="AY557" s="75"/>
      <c r="AZ557" s="75"/>
      <c r="BA557" s="75"/>
      <c r="BB557" s="75"/>
      <c r="BC557" s="75"/>
      <c r="BD557" s="75"/>
      <c r="BE557" s="75"/>
      <c r="BF557" s="75"/>
      <c r="BG557" s="75"/>
      <c r="BH557" s="75"/>
      <c r="BI557" s="75"/>
      <c r="BJ557" s="75"/>
      <c r="BK557" s="75"/>
      <c r="BL557" s="75"/>
      <c r="BM557" s="75"/>
      <c r="BN557" s="75"/>
      <c r="BO557" s="75"/>
      <c r="BP557" s="75"/>
      <c r="BQ557" s="75"/>
      <c r="BR557" s="75"/>
      <c r="BS557" s="75"/>
      <c r="BT557" s="75"/>
      <c r="BU557" s="75"/>
      <c r="BV557" s="75"/>
      <c r="BW557" s="75"/>
      <c r="BX557" s="75"/>
      <c r="BY557" s="75"/>
      <c r="BZ557" s="75"/>
      <c r="CA557" s="75"/>
      <c r="CB557" s="75"/>
      <c r="CC557" s="75"/>
      <c r="CD557" s="75"/>
      <c r="CE557" s="75"/>
      <c r="CF557" s="75"/>
      <c r="CG557" s="75"/>
      <c r="CH557" s="75"/>
      <c r="CI557" s="75"/>
      <c r="CJ557" s="75"/>
      <c r="CK557" s="75"/>
      <c r="CL557" s="75"/>
      <c r="CM557" s="75"/>
      <c r="CN557" s="75"/>
      <c r="CO557" s="75"/>
      <c r="CP557" s="75"/>
      <c r="CQ557" s="75"/>
      <c r="CR557" s="75"/>
      <c r="CS557" s="75"/>
      <c r="CT557" s="75"/>
      <c r="CU557" s="75"/>
      <c r="CV557" s="75"/>
      <c r="CW557" s="75"/>
      <c r="CX557" s="75"/>
      <c r="CY557" s="75"/>
      <c r="CZ557" s="75"/>
      <c r="DA557" s="75"/>
      <c r="DB557" s="75"/>
      <c r="DC557" s="75"/>
      <c r="DD557" s="75"/>
      <c r="DE557" s="75"/>
      <c r="DF557" s="75"/>
      <c r="DG557" s="75"/>
      <c r="DH557" s="75"/>
      <c r="DI557" s="75"/>
      <c r="DJ557" s="75"/>
      <c r="DK557" s="75"/>
      <c r="DL557" s="75"/>
      <c r="DM557" s="75"/>
      <c r="DN557" s="75"/>
      <c r="DO557" s="75"/>
      <c r="DP557" s="75"/>
      <c r="DQ557" s="75"/>
      <c r="DR557" s="75"/>
      <c r="DS557" s="75"/>
      <c r="DT557" s="75"/>
      <c r="DU557" s="75"/>
      <c r="DV557" s="75"/>
      <c r="DW557" s="75"/>
      <c r="DX557" s="75"/>
      <c r="DY557" s="75"/>
      <c r="DZ557" s="75"/>
      <c r="EA557" s="75"/>
      <c r="EB557" s="75"/>
      <c r="EC557" s="75"/>
      <c r="ED557" s="75"/>
      <c r="EE557" s="75"/>
      <c r="EF557" s="75"/>
      <c r="EG557" s="75"/>
      <c r="EH557" s="75"/>
      <c r="EI557" s="75"/>
      <c r="EJ557" s="75"/>
      <c r="EK557" s="75"/>
      <c r="EL557" s="75"/>
      <c r="EM557" s="75"/>
      <c r="EN557" s="75"/>
      <c r="EO557" s="75"/>
      <c r="EP557" s="75"/>
      <c r="EQ557" s="75"/>
      <c r="ER557" s="75"/>
      <c r="ES557" s="75"/>
      <c r="ET557" s="75"/>
      <c r="EU557" s="75"/>
      <c r="EV557" s="75"/>
      <c r="EW557" s="75"/>
      <c r="EX557" s="75"/>
      <c r="EY557" s="75"/>
      <c r="EZ557" s="75"/>
      <c r="FA557" s="75"/>
      <c r="FB557" s="75"/>
      <c r="FC557" s="75"/>
      <c r="FD557" s="75"/>
      <c r="FE557" s="75"/>
      <c r="FF557" s="75"/>
      <c r="FG557" s="75"/>
      <c r="FH557" s="75"/>
      <c r="FI557" s="75"/>
      <c r="FJ557" s="75"/>
      <c r="FK557" s="75"/>
      <c r="FL557" s="75"/>
      <c r="FM557" s="75"/>
      <c r="FN557" s="75"/>
      <c r="FO557" s="75"/>
      <c r="FP557" s="75"/>
      <c r="FQ557" s="75"/>
      <c r="FR557" s="75"/>
    </row>
    <row r="558" spans="1:174" s="23" customFormat="1" ht="67.95" customHeight="1" outlineLevel="2">
      <c r="A558" s="50"/>
      <c r="B558" s="29"/>
      <c r="C558" s="54" t="s">
        <v>1287</v>
      </c>
      <c r="D558" s="51" t="s">
        <v>1288</v>
      </c>
      <c r="E558" s="24" t="s">
        <v>14</v>
      </c>
      <c r="F558" s="25">
        <v>790</v>
      </c>
      <c r="G558" s="28" t="s">
        <v>14</v>
      </c>
      <c r="H558" s="33"/>
      <c r="I558" s="28"/>
      <c r="J558" s="33"/>
      <c r="K558" s="28"/>
      <c r="L558" s="33"/>
      <c r="M558" s="64" t="s">
        <v>1239</v>
      </c>
      <c r="N558" s="37"/>
      <c r="O558" s="74">
        <f t="shared" si="7"/>
        <v>0</v>
      </c>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c r="AU558" s="75"/>
      <c r="AV558" s="75"/>
      <c r="AW558" s="75"/>
      <c r="AX558" s="75"/>
      <c r="AY558" s="75"/>
      <c r="AZ558" s="75"/>
      <c r="BA558" s="75"/>
      <c r="BB558" s="75"/>
      <c r="BC558" s="75"/>
      <c r="BD558" s="75"/>
      <c r="BE558" s="75"/>
      <c r="BF558" s="75"/>
      <c r="BG558" s="75"/>
      <c r="BH558" s="75"/>
      <c r="BI558" s="75"/>
      <c r="BJ558" s="75"/>
      <c r="BK558" s="75"/>
      <c r="BL558" s="75"/>
      <c r="BM558" s="75"/>
      <c r="BN558" s="75"/>
      <c r="BO558" s="75"/>
      <c r="BP558" s="75"/>
      <c r="BQ558" s="75"/>
      <c r="BR558" s="75"/>
      <c r="BS558" s="75"/>
      <c r="BT558" s="75"/>
      <c r="BU558" s="75"/>
      <c r="BV558" s="75"/>
      <c r="BW558" s="75"/>
      <c r="BX558" s="75"/>
      <c r="BY558" s="75"/>
      <c r="BZ558" s="75"/>
      <c r="CA558" s="75"/>
      <c r="CB558" s="75"/>
      <c r="CC558" s="75"/>
      <c r="CD558" s="75"/>
      <c r="CE558" s="75"/>
      <c r="CF558" s="75"/>
      <c r="CG558" s="75"/>
      <c r="CH558" s="75"/>
      <c r="CI558" s="75"/>
      <c r="CJ558" s="75"/>
      <c r="CK558" s="75"/>
      <c r="CL558" s="75"/>
      <c r="CM558" s="75"/>
      <c r="CN558" s="75"/>
      <c r="CO558" s="75"/>
      <c r="CP558" s="75"/>
      <c r="CQ558" s="75"/>
      <c r="CR558" s="75"/>
      <c r="CS558" s="75"/>
      <c r="CT558" s="75"/>
      <c r="CU558" s="75"/>
      <c r="CV558" s="75"/>
      <c r="CW558" s="75"/>
      <c r="CX558" s="75"/>
      <c r="CY558" s="75"/>
      <c r="CZ558" s="75"/>
      <c r="DA558" s="75"/>
      <c r="DB558" s="75"/>
      <c r="DC558" s="75"/>
      <c r="DD558" s="75"/>
      <c r="DE558" s="75"/>
      <c r="DF558" s="75"/>
      <c r="DG558" s="75"/>
      <c r="DH558" s="75"/>
      <c r="DI558" s="75"/>
      <c r="DJ558" s="75"/>
      <c r="DK558" s="75"/>
      <c r="DL558" s="75"/>
      <c r="DM558" s="75"/>
      <c r="DN558" s="75"/>
      <c r="DO558" s="75"/>
      <c r="DP558" s="75"/>
      <c r="DQ558" s="75"/>
      <c r="DR558" s="75"/>
      <c r="DS558" s="75"/>
      <c r="DT558" s="75"/>
      <c r="DU558" s="75"/>
      <c r="DV558" s="75"/>
      <c r="DW558" s="75"/>
      <c r="DX558" s="75"/>
      <c r="DY558" s="75"/>
      <c r="DZ558" s="75"/>
      <c r="EA558" s="75"/>
      <c r="EB558" s="75"/>
      <c r="EC558" s="75"/>
      <c r="ED558" s="75"/>
      <c r="EE558" s="75"/>
      <c r="EF558" s="75"/>
      <c r="EG558" s="75"/>
      <c r="EH558" s="75"/>
      <c r="EI558" s="75"/>
      <c r="EJ558" s="75"/>
      <c r="EK558" s="75"/>
      <c r="EL558" s="75"/>
      <c r="EM558" s="75"/>
      <c r="EN558" s="75"/>
      <c r="EO558" s="75"/>
      <c r="EP558" s="75"/>
      <c r="EQ558" s="75"/>
      <c r="ER558" s="75"/>
      <c r="ES558" s="75"/>
      <c r="ET558" s="75"/>
      <c r="EU558" s="75"/>
      <c r="EV558" s="75"/>
      <c r="EW558" s="75"/>
      <c r="EX558" s="75"/>
      <c r="EY558" s="75"/>
      <c r="EZ558" s="75"/>
      <c r="FA558" s="75"/>
      <c r="FB558" s="75"/>
      <c r="FC558" s="75"/>
      <c r="FD558" s="75"/>
      <c r="FE558" s="75"/>
      <c r="FF558" s="75"/>
      <c r="FG558" s="75"/>
      <c r="FH558" s="75"/>
      <c r="FI558" s="75"/>
      <c r="FJ558" s="75"/>
      <c r="FK558" s="75"/>
      <c r="FL558" s="75"/>
      <c r="FM558" s="75"/>
      <c r="FN558" s="75"/>
      <c r="FO558" s="75"/>
      <c r="FP558" s="75"/>
      <c r="FQ558" s="75"/>
      <c r="FR558" s="75"/>
    </row>
    <row r="559" spans="1:174" s="23" customFormat="1" ht="67.95" customHeight="1" outlineLevel="2">
      <c r="A559" s="50"/>
      <c r="B559" s="29"/>
      <c r="C559" s="54" t="s">
        <v>858</v>
      </c>
      <c r="D559" s="51" t="s">
        <v>859</v>
      </c>
      <c r="E559" s="24" t="s">
        <v>14</v>
      </c>
      <c r="F559" s="25">
        <v>60</v>
      </c>
      <c r="G559" s="28" t="s">
        <v>14</v>
      </c>
      <c r="H559" s="33"/>
      <c r="I559" s="28"/>
      <c r="J559" s="33"/>
      <c r="K559" s="28"/>
      <c r="L559" s="33"/>
      <c r="M559" s="64" t="s">
        <v>1289</v>
      </c>
      <c r="N559" s="37"/>
      <c r="O559" s="74">
        <f t="shared" si="7"/>
        <v>0</v>
      </c>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c r="AU559" s="75"/>
      <c r="AV559" s="75"/>
      <c r="AW559" s="75"/>
      <c r="AX559" s="75"/>
      <c r="AY559" s="75"/>
      <c r="AZ559" s="75"/>
      <c r="BA559" s="75"/>
      <c r="BB559" s="75"/>
      <c r="BC559" s="75"/>
      <c r="BD559" s="75"/>
      <c r="BE559" s="75"/>
      <c r="BF559" s="75"/>
      <c r="BG559" s="75"/>
      <c r="BH559" s="75"/>
      <c r="BI559" s="75"/>
      <c r="BJ559" s="75"/>
      <c r="BK559" s="75"/>
      <c r="BL559" s="75"/>
      <c r="BM559" s="75"/>
      <c r="BN559" s="75"/>
      <c r="BO559" s="75"/>
      <c r="BP559" s="75"/>
      <c r="BQ559" s="75"/>
      <c r="BR559" s="75"/>
      <c r="BS559" s="75"/>
      <c r="BT559" s="75"/>
      <c r="BU559" s="75"/>
      <c r="BV559" s="75"/>
      <c r="BW559" s="75"/>
      <c r="BX559" s="75"/>
      <c r="BY559" s="75"/>
      <c r="BZ559" s="75"/>
      <c r="CA559" s="75"/>
      <c r="CB559" s="75"/>
      <c r="CC559" s="75"/>
      <c r="CD559" s="75"/>
      <c r="CE559" s="75"/>
      <c r="CF559" s="75"/>
      <c r="CG559" s="75"/>
      <c r="CH559" s="75"/>
      <c r="CI559" s="75"/>
      <c r="CJ559" s="75"/>
      <c r="CK559" s="75"/>
      <c r="CL559" s="75"/>
      <c r="CM559" s="75"/>
      <c r="CN559" s="75"/>
      <c r="CO559" s="75"/>
      <c r="CP559" s="75"/>
      <c r="CQ559" s="75"/>
      <c r="CR559" s="75"/>
      <c r="CS559" s="75"/>
      <c r="CT559" s="75"/>
      <c r="CU559" s="75"/>
      <c r="CV559" s="75"/>
      <c r="CW559" s="75"/>
      <c r="CX559" s="75"/>
      <c r="CY559" s="75"/>
      <c r="CZ559" s="75"/>
      <c r="DA559" s="75"/>
      <c r="DB559" s="75"/>
      <c r="DC559" s="75"/>
      <c r="DD559" s="75"/>
      <c r="DE559" s="75"/>
      <c r="DF559" s="75"/>
      <c r="DG559" s="75"/>
      <c r="DH559" s="75"/>
      <c r="DI559" s="75"/>
      <c r="DJ559" s="75"/>
      <c r="DK559" s="75"/>
      <c r="DL559" s="75"/>
      <c r="DM559" s="75"/>
      <c r="DN559" s="75"/>
      <c r="DO559" s="75"/>
      <c r="DP559" s="75"/>
      <c r="DQ559" s="75"/>
      <c r="DR559" s="75"/>
      <c r="DS559" s="75"/>
      <c r="DT559" s="75"/>
      <c r="DU559" s="75"/>
      <c r="DV559" s="75"/>
      <c r="DW559" s="75"/>
      <c r="DX559" s="75"/>
      <c r="DY559" s="75"/>
      <c r="DZ559" s="75"/>
      <c r="EA559" s="75"/>
      <c r="EB559" s="75"/>
      <c r="EC559" s="75"/>
      <c r="ED559" s="75"/>
      <c r="EE559" s="75"/>
      <c r="EF559" s="75"/>
      <c r="EG559" s="75"/>
      <c r="EH559" s="75"/>
      <c r="EI559" s="75"/>
      <c r="EJ559" s="75"/>
      <c r="EK559" s="75"/>
      <c r="EL559" s="75"/>
      <c r="EM559" s="75"/>
      <c r="EN559" s="75"/>
      <c r="EO559" s="75"/>
      <c r="EP559" s="75"/>
      <c r="EQ559" s="75"/>
      <c r="ER559" s="75"/>
      <c r="ES559" s="75"/>
      <c r="ET559" s="75"/>
      <c r="EU559" s="75"/>
      <c r="EV559" s="75"/>
      <c r="EW559" s="75"/>
      <c r="EX559" s="75"/>
      <c r="EY559" s="75"/>
      <c r="EZ559" s="75"/>
      <c r="FA559" s="75"/>
      <c r="FB559" s="75"/>
      <c r="FC559" s="75"/>
      <c r="FD559" s="75"/>
      <c r="FE559" s="75"/>
      <c r="FF559" s="75"/>
      <c r="FG559" s="75"/>
      <c r="FH559" s="75"/>
      <c r="FI559" s="75"/>
      <c r="FJ559" s="75"/>
      <c r="FK559" s="75"/>
      <c r="FL559" s="75"/>
      <c r="FM559" s="75"/>
      <c r="FN559" s="75"/>
      <c r="FO559" s="75"/>
      <c r="FP559" s="75"/>
      <c r="FQ559" s="75"/>
      <c r="FR559" s="75"/>
    </row>
    <row r="560" spans="1:174" s="23" customFormat="1" ht="67.95" customHeight="1" outlineLevel="2">
      <c r="A560" s="50"/>
      <c r="B560" s="29"/>
      <c r="C560" s="54" t="s">
        <v>860</v>
      </c>
      <c r="D560" s="51" t="s">
        <v>861</v>
      </c>
      <c r="E560" s="24" t="s">
        <v>14</v>
      </c>
      <c r="F560" s="25">
        <v>60</v>
      </c>
      <c r="G560" s="28" t="s">
        <v>14</v>
      </c>
      <c r="H560" s="33"/>
      <c r="I560" s="28"/>
      <c r="J560" s="33"/>
      <c r="K560" s="28"/>
      <c r="L560" s="33"/>
      <c r="M560" s="64" t="s">
        <v>1290</v>
      </c>
      <c r="N560" s="37"/>
      <c r="O560" s="74">
        <f t="shared" si="7"/>
        <v>0</v>
      </c>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c r="AU560" s="75"/>
      <c r="AV560" s="75"/>
      <c r="AW560" s="75"/>
      <c r="AX560" s="75"/>
      <c r="AY560" s="75"/>
      <c r="AZ560" s="75"/>
      <c r="BA560" s="75"/>
      <c r="BB560" s="75"/>
      <c r="BC560" s="75"/>
      <c r="BD560" s="75"/>
      <c r="BE560" s="75"/>
      <c r="BF560" s="75"/>
      <c r="BG560" s="75"/>
      <c r="BH560" s="75"/>
      <c r="BI560" s="75"/>
      <c r="BJ560" s="75"/>
      <c r="BK560" s="75"/>
      <c r="BL560" s="75"/>
      <c r="BM560" s="75"/>
      <c r="BN560" s="75"/>
      <c r="BO560" s="75"/>
      <c r="BP560" s="75"/>
      <c r="BQ560" s="75"/>
      <c r="BR560" s="75"/>
      <c r="BS560" s="75"/>
      <c r="BT560" s="75"/>
      <c r="BU560" s="75"/>
      <c r="BV560" s="75"/>
      <c r="BW560" s="75"/>
      <c r="BX560" s="75"/>
      <c r="BY560" s="75"/>
      <c r="BZ560" s="75"/>
      <c r="CA560" s="75"/>
      <c r="CB560" s="75"/>
      <c r="CC560" s="75"/>
      <c r="CD560" s="75"/>
      <c r="CE560" s="75"/>
      <c r="CF560" s="75"/>
      <c r="CG560" s="75"/>
      <c r="CH560" s="75"/>
      <c r="CI560" s="75"/>
      <c r="CJ560" s="75"/>
      <c r="CK560" s="75"/>
      <c r="CL560" s="75"/>
      <c r="CM560" s="75"/>
      <c r="CN560" s="75"/>
      <c r="CO560" s="75"/>
      <c r="CP560" s="75"/>
      <c r="CQ560" s="75"/>
      <c r="CR560" s="75"/>
      <c r="CS560" s="75"/>
      <c r="CT560" s="75"/>
      <c r="CU560" s="75"/>
      <c r="CV560" s="75"/>
      <c r="CW560" s="75"/>
      <c r="CX560" s="75"/>
      <c r="CY560" s="75"/>
      <c r="CZ560" s="75"/>
      <c r="DA560" s="75"/>
      <c r="DB560" s="75"/>
      <c r="DC560" s="75"/>
      <c r="DD560" s="75"/>
      <c r="DE560" s="75"/>
      <c r="DF560" s="75"/>
      <c r="DG560" s="75"/>
      <c r="DH560" s="75"/>
      <c r="DI560" s="75"/>
      <c r="DJ560" s="75"/>
      <c r="DK560" s="75"/>
      <c r="DL560" s="75"/>
      <c r="DM560" s="75"/>
      <c r="DN560" s="75"/>
      <c r="DO560" s="75"/>
      <c r="DP560" s="75"/>
      <c r="DQ560" s="75"/>
      <c r="DR560" s="75"/>
      <c r="DS560" s="75"/>
      <c r="DT560" s="75"/>
      <c r="DU560" s="75"/>
      <c r="DV560" s="75"/>
      <c r="DW560" s="75"/>
      <c r="DX560" s="75"/>
      <c r="DY560" s="75"/>
      <c r="DZ560" s="75"/>
      <c r="EA560" s="75"/>
      <c r="EB560" s="75"/>
      <c r="EC560" s="75"/>
      <c r="ED560" s="75"/>
      <c r="EE560" s="75"/>
      <c r="EF560" s="75"/>
      <c r="EG560" s="75"/>
      <c r="EH560" s="75"/>
      <c r="EI560" s="75"/>
      <c r="EJ560" s="75"/>
      <c r="EK560" s="75"/>
      <c r="EL560" s="75"/>
      <c r="EM560" s="75"/>
      <c r="EN560" s="75"/>
      <c r="EO560" s="75"/>
      <c r="EP560" s="75"/>
      <c r="EQ560" s="75"/>
      <c r="ER560" s="75"/>
      <c r="ES560" s="75"/>
      <c r="ET560" s="75"/>
      <c r="EU560" s="75"/>
      <c r="EV560" s="75"/>
      <c r="EW560" s="75"/>
      <c r="EX560" s="75"/>
      <c r="EY560" s="75"/>
      <c r="EZ560" s="75"/>
      <c r="FA560" s="75"/>
      <c r="FB560" s="75"/>
      <c r="FC560" s="75"/>
      <c r="FD560" s="75"/>
      <c r="FE560" s="75"/>
      <c r="FF560" s="75"/>
      <c r="FG560" s="75"/>
      <c r="FH560" s="75"/>
      <c r="FI560" s="75"/>
      <c r="FJ560" s="75"/>
      <c r="FK560" s="75"/>
      <c r="FL560" s="75"/>
      <c r="FM560" s="75"/>
      <c r="FN560" s="75"/>
      <c r="FO560" s="75"/>
      <c r="FP560" s="75"/>
      <c r="FQ560" s="75"/>
      <c r="FR560" s="75"/>
    </row>
    <row r="561" spans="1:174" s="23" customFormat="1" ht="67.95" customHeight="1" outlineLevel="2">
      <c r="A561" s="50"/>
      <c r="B561" s="29"/>
      <c r="C561" s="54" t="s">
        <v>862</v>
      </c>
      <c r="D561" s="51" t="s">
        <v>863</v>
      </c>
      <c r="E561" s="24" t="s">
        <v>14</v>
      </c>
      <c r="F561" s="25">
        <v>599</v>
      </c>
      <c r="G561" s="28" t="s">
        <v>14</v>
      </c>
      <c r="H561" s="33"/>
      <c r="I561" s="28"/>
      <c r="J561" s="33"/>
      <c r="K561" s="28"/>
      <c r="L561" s="33"/>
      <c r="M561" s="64" t="s">
        <v>1291</v>
      </c>
      <c r="N561" s="37"/>
      <c r="O561" s="74">
        <f t="shared" si="7"/>
        <v>0</v>
      </c>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c r="AU561" s="75"/>
      <c r="AV561" s="75"/>
      <c r="AW561" s="75"/>
      <c r="AX561" s="75"/>
      <c r="AY561" s="75"/>
      <c r="AZ561" s="75"/>
      <c r="BA561" s="75"/>
      <c r="BB561" s="75"/>
      <c r="BC561" s="75"/>
      <c r="BD561" s="75"/>
      <c r="BE561" s="75"/>
      <c r="BF561" s="75"/>
      <c r="BG561" s="75"/>
      <c r="BH561" s="75"/>
      <c r="BI561" s="75"/>
      <c r="BJ561" s="75"/>
      <c r="BK561" s="75"/>
      <c r="BL561" s="75"/>
      <c r="BM561" s="75"/>
      <c r="BN561" s="75"/>
      <c r="BO561" s="75"/>
      <c r="BP561" s="75"/>
      <c r="BQ561" s="75"/>
      <c r="BR561" s="75"/>
      <c r="BS561" s="75"/>
      <c r="BT561" s="75"/>
      <c r="BU561" s="75"/>
      <c r="BV561" s="75"/>
      <c r="BW561" s="75"/>
      <c r="BX561" s="75"/>
      <c r="BY561" s="75"/>
      <c r="BZ561" s="75"/>
      <c r="CA561" s="75"/>
      <c r="CB561" s="75"/>
      <c r="CC561" s="75"/>
      <c r="CD561" s="75"/>
      <c r="CE561" s="75"/>
      <c r="CF561" s="75"/>
      <c r="CG561" s="75"/>
      <c r="CH561" s="75"/>
      <c r="CI561" s="75"/>
      <c r="CJ561" s="75"/>
      <c r="CK561" s="75"/>
      <c r="CL561" s="75"/>
      <c r="CM561" s="75"/>
      <c r="CN561" s="75"/>
      <c r="CO561" s="75"/>
      <c r="CP561" s="75"/>
      <c r="CQ561" s="75"/>
      <c r="CR561" s="75"/>
      <c r="CS561" s="75"/>
      <c r="CT561" s="75"/>
      <c r="CU561" s="75"/>
      <c r="CV561" s="75"/>
      <c r="CW561" s="75"/>
      <c r="CX561" s="75"/>
      <c r="CY561" s="75"/>
      <c r="CZ561" s="75"/>
      <c r="DA561" s="75"/>
      <c r="DB561" s="75"/>
      <c r="DC561" s="75"/>
      <c r="DD561" s="75"/>
      <c r="DE561" s="75"/>
      <c r="DF561" s="75"/>
      <c r="DG561" s="75"/>
      <c r="DH561" s="75"/>
      <c r="DI561" s="75"/>
      <c r="DJ561" s="75"/>
      <c r="DK561" s="75"/>
      <c r="DL561" s="75"/>
      <c r="DM561" s="75"/>
      <c r="DN561" s="75"/>
      <c r="DO561" s="75"/>
      <c r="DP561" s="75"/>
      <c r="DQ561" s="75"/>
      <c r="DR561" s="75"/>
      <c r="DS561" s="75"/>
      <c r="DT561" s="75"/>
      <c r="DU561" s="75"/>
      <c r="DV561" s="75"/>
      <c r="DW561" s="75"/>
      <c r="DX561" s="75"/>
      <c r="DY561" s="75"/>
      <c r="DZ561" s="75"/>
      <c r="EA561" s="75"/>
      <c r="EB561" s="75"/>
      <c r="EC561" s="75"/>
      <c r="ED561" s="75"/>
      <c r="EE561" s="75"/>
      <c r="EF561" s="75"/>
      <c r="EG561" s="75"/>
      <c r="EH561" s="75"/>
      <c r="EI561" s="75"/>
      <c r="EJ561" s="75"/>
      <c r="EK561" s="75"/>
      <c r="EL561" s="75"/>
      <c r="EM561" s="75"/>
      <c r="EN561" s="75"/>
      <c r="EO561" s="75"/>
      <c r="EP561" s="75"/>
      <c r="EQ561" s="75"/>
      <c r="ER561" s="75"/>
      <c r="ES561" s="75"/>
      <c r="ET561" s="75"/>
      <c r="EU561" s="75"/>
      <c r="EV561" s="75"/>
      <c r="EW561" s="75"/>
      <c r="EX561" s="75"/>
      <c r="EY561" s="75"/>
      <c r="EZ561" s="75"/>
      <c r="FA561" s="75"/>
      <c r="FB561" s="75"/>
      <c r="FC561" s="75"/>
      <c r="FD561" s="75"/>
      <c r="FE561" s="75"/>
      <c r="FF561" s="75"/>
      <c r="FG561" s="75"/>
      <c r="FH561" s="75"/>
      <c r="FI561" s="75"/>
      <c r="FJ561" s="75"/>
      <c r="FK561" s="75"/>
      <c r="FL561" s="75"/>
      <c r="FM561" s="75"/>
      <c r="FN561" s="75"/>
      <c r="FO561" s="75"/>
      <c r="FP561" s="75"/>
      <c r="FQ561" s="75"/>
      <c r="FR561" s="75"/>
    </row>
    <row r="562" spans="1:174" s="23" customFormat="1" ht="67.95" customHeight="1" outlineLevel="2">
      <c r="A562" s="50"/>
      <c r="B562" s="29"/>
      <c r="C562" s="54" t="s">
        <v>340</v>
      </c>
      <c r="D562" s="51" t="s">
        <v>341</v>
      </c>
      <c r="E562" s="24" t="s">
        <v>14</v>
      </c>
      <c r="F562" s="25">
        <v>590</v>
      </c>
      <c r="G562" s="28" t="s">
        <v>14</v>
      </c>
      <c r="H562" s="33"/>
      <c r="I562" s="28"/>
      <c r="J562" s="33"/>
      <c r="K562" s="28"/>
      <c r="L562" s="33"/>
      <c r="M562" s="64" t="s">
        <v>1292</v>
      </c>
      <c r="N562" s="37"/>
      <c r="O562" s="74">
        <f t="shared" si="7"/>
        <v>0</v>
      </c>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c r="AU562" s="75"/>
      <c r="AV562" s="75"/>
      <c r="AW562" s="75"/>
      <c r="AX562" s="75"/>
      <c r="AY562" s="75"/>
      <c r="AZ562" s="75"/>
      <c r="BA562" s="75"/>
      <c r="BB562" s="75"/>
      <c r="BC562" s="75"/>
      <c r="BD562" s="75"/>
      <c r="BE562" s="75"/>
      <c r="BF562" s="75"/>
      <c r="BG562" s="75"/>
      <c r="BH562" s="75"/>
      <c r="BI562" s="75"/>
      <c r="BJ562" s="75"/>
      <c r="BK562" s="75"/>
      <c r="BL562" s="75"/>
      <c r="BM562" s="75"/>
      <c r="BN562" s="75"/>
      <c r="BO562" s="75"/>
      <c r="BP562" s="75"/>
      <c r="BQ562" s="75"/>
      <c r="BR562" s="75"/>
      <c r="BS562" s="75"/>
      <c r="BT562" s="75"/>
      <c r="BU562" s="75"/>
      <c r="BV562" s="75"/>
      <c r="BW562" s="75"/>
      <c r="BX562" s="75"/>
      <c r="BY562" s="75"/>
      <c r="BZ562" s="75"/>
      <c r="CA562" s="75"/>
      <c r="CB562" s="75"/>
      <c r="CC562" s="75"/>
      <c r="CD562" s="75"/>
      <c r="CE562" s="75"/>
      <c r="CF562" s="75"/>
      <c r="CG562" s="75"/>
      <c r="CH562" s="75"/>
      <c r="CI562" s="75"/>
      <c r="CJ562" s="75"/>
      <c r="CK562" s="75"/>
      <c r="CL562" s="75"/>
      <c r="CM562" s="75"/>
      <c r="CN562" s="75"/>
      <c r="CO562" s="75"/>
      <c r="CP562" s="75"/>
      <c r="CQ562" s="75"/>
      <c r="CR562" s="75"/>
      <c r="CS562" s="75"/>
      <c r="CT562" s="75"/>
      <c r="CU562" s="75"/>
      <c r="CV562" s="75"/>
      <c r="CW562" s="75"/>
      <c r="CX562" s="75"/>
      <c r="CY562" s="75"/>
      <c r="CZ562" s="75"/>
      <c r="DA562" s="75"/>
      <c r="DB562" s="75"/>
      <c r="DC562" s="75"/>
      <c r="DD562" s="75"/>
      <c r="DE562" s="75"/>
      <c r="DF562" s="75"/>
      <c r="DG562" s="75"/>
      <c r="DH562" s="75"/>
      <c r="DI562" s="75"/>
      <c r="DJ562" s="75"/>
      <c r="DK562" s="75"/>
      <c r="DL562" s="75"/>
      <c r="DM562" s="75"/>
      <c r="DN562" s="75"/>
      <c r="DO562" s="75"/>
      <c r="DP562" s="75"/>
      <c r="DQ562" s="75"/>
      <c r="DR562" s="75"/>
      <c r="DS562" s="75"/>
      <c r="DT562" s="75"/>
      <c r="DU562" s="75"/>
      <c r="DV562" s="75"/>
      <c r="DW562" s="75"/>
      <c r="DX562" s="75"/>
      <c r="DY562" s="75"/>
      <c r="DZ562" s="75"/>
      <c r="EA562" s="75"/>
      <c r="EB562" s="75"/>
      <c r="EC562" s="75"/>
      <c r="ED562" s="75"/>
      <c r="EE562" s="75"/>
      <c r="EF562" s="75"/>
      <c r="EG562" s="75"/>
      <c r="EH562" s="75"/>
      <c r="EI562" s="75"/>
      <c r="EJ562" s="75"/>
      <c r="EK562" s="75"/>
      <c r="EL562" s="75"/>
      <c r="EM562" s="75"/>
      <c r="EN562" s="75"/>
      <c r="EO562" s="75"/>
      <c r="EP562" s="75"/>
      <c r="EQ562" s="75"/>
      <c r="ER562" s="75"/>
      <c r="ES562" s="75"/>
      <c r="ET562" s="75"/>
      <c r="EU562" s="75"/>
      <c r="EV562" s="75"/>
      <c r="EW562" s="75"/>
      <c r="EX562" s="75"/>
      <c r="EY562" s="75"/>
      <c r="EZ562" s="75"/>
      <c r="FA562" s="75"/>
      <c r="FB562" s="75"/>
      <c r="FC562" s="75"/>
      <c r="FD562" s="75"/>
      <c r="FE562" s="75"/>
      <c r="FF562" s="75"/>
      <c r="FG562" s="75"/>
      <c r="FH562" s="75"/>
      <c r="FI562" s="75"/>
      <c r="FJ562" s="75"/>
      <c r="FK562" s="75"/>
      <c r="FL562" s="75"/>
      <c r="FM562" s="75"/>
      <c r="FN562" s="75"/>
      <c r="FO562" s="75"/>
      <c r="FP562" s="75"/>
      <c r="FQ562" s="75"/>
      <c r="FR562" s="75"/>
    </row>
    <row r="563" spans="1:174" s="23" customFormat="1" ht="67.95" customHeight="1" outlineLevel="2">
      <c r="A563" s="50"/>
      <c r="B563" s="29"/>
      <c r="C563" s="54" t="s">
        <v>864</v>
      </c>
      <c r="D563" s="51" t="s">
        <v>865</v>
      </c>
      <c r="E563" s="24" t="s">
        <v>14</v>
      </c>
      <c r="F563" s="25">
        <v>240</v>
      </c>
      <c r="G563" s="28" t="s">
        <v>14</v>
      </c>
      <c r="H563" s="33"/>
      <c r="I563" s="28"/>
      <c r="J563" s="33"/>
      <c r="K563" s="28"/>
      <c r="L563" s="33"/>
      <c r="M563" s="64" t="s">
        <v>1293</v>
      </c>
      <c r="N563" s="37"/>
      <c r="O563" s="74">
        <f t="shared" si="7"/>
        <v>0</v>
      </c>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c r="AU563" s="75"/>
      <c r="AV563" s="75"/>
      <c r="AW563" s="75"/>
      <c r="AX563" s="75"/>
      <c r="AY563" s="75"/>
      <c r="AZ563" s="75"/>
      <c r="BA563" s="75"/>
      <c r="BB563" s="75"/>
      <c r="BC563" s="75"/>
      <c r="BD563" s="75"/>
      <c r="BE563" s="75"/>
      <c r="BF563" s="75"/>
      <c r="BG563" s="75"/>
      <c r="BH563" s="75"/>
      <c r="BI563" s="75"/>
      <c r="BJ563" s="75"/>
      <c r="BK563" s="75"/>
      <c r="BL563" s="75"/>
      <c r="BM563" s="75"/>
      <c r="BN563" s="75"/>
      <c r="BO563" s="75"/>
      <c r="BP563" s="75"/>
      <c r="BQ563" s="75"/>
      <c r="BR563" s="75"/>
      <c r="BS563" s="75"/>
      <c r="BT563" s="75"/>
      <c r="BU563" s="75"/>
      <c r="BV563" s="75"/>
      <c r="BW563" s="75"/>
      <c r="BX563" s="75"/>
      <c r="BY563" s="75"/>
      <c r="BZ563" s="75"/>
      <c r="CA563" s="75"/>
      <c r="CB563" s="75"/>
      <c r="CC563" s="75"/>
      <c r="CD563" s="75"/>
      <c r="CE563" s="75"/>
      <c r="CF563" s="75"/>
      <c r="CG563" s="75"/>
      <c r="CH563" s="75"/>
      <c r="CI563" s="75"/>
      <c r="CJ563" s="75"/>
      <c r="CK563" s="75"/>
      <c r="CL563" s="75"/>
      <c r="CM563" s="75"/>
      <c r="CN563" s="75"/>
      <c r="CO563" s="75"/>
      <c r="CP563" s="75"/>
      <c r="CQ563" s="75"/>
      <c r="CR563" s="75"/>
      <c r="CS563" s="75"/>
      <c r="CT563" s="75"/>
      <c r="CU563" s="75"/>
      <c r="CV563" s="75"/>
      <c r="CW563" s="75"/>
      <c r="CX563" s="75"/>
      <c r="CY563" s="75"/>
      <c r="CZ563" s="75"/>
      <c r="DA563" s="75"/>
      <c r="DB563" s="75"/>
      <c r="DC563" s="75"/>
      <c r="DD563" s="75"/>
      <c r="DE563" s="75"/>
      <c r="DF563" s="75"/>
      <c r="DG563" s="75"/>
      <c r="DH563" s="75"/>
      <c r="DI563" s="75"/>
      <c r="DJ563" s="75"/>
      <c r="DK563" s="75"/>
      <c r="DL563" s="75"/>
      <c r="DM563" s="75"/>
      <c r="DN563" s="75"/>
      <c r="DO563" s="75"/>
      <c r="DP563" s="75"/>
      <c r="DQ563" s="75"/>
      <c r="DR563" s="75"/>
      <c r="DS563" s="75"/>
      <c r="DT563" s="75"/>
      <c r="DU563" s="75"/>
      <c r="DV563" s="75"/>
      <c r="DW563" s="75"/>
      <c r="DX563" s="75"/>
      <c r="DY563" s="75"/>
      <c r="DZ563" s="75"/>
      <c r="EA563" s="75"/>
      <c r="EB563" s="75"/>
      <c r="EC563" s="75"/>
      <c r="ED563" s="75"/>
      <c r="EE563" s="75"/>
      <c r="EF563" s="75"/>
      <c r="EG563" s="75"/>
      <c r="EH563" s="75"/>
      <c r="EI563" s="75"/>
      <c r="EJ563" s="75"/>
      <c r="EK563" s="75"/>
      <c r="EL563" s="75"/>
      <c r="EM563" s="75"/>
      <c r="EN563" s="75"/>
      <c r="EO563" s="75"/>
      <c r="EP563" s="75"/>
      <c r="EQ563" s="75"/>
      <c r="ER563" s="75"/>
      <c r="ES563" s="75"/>
      <c r="ET563" s="75"/>
      <c r="EU563" s="75"/>
      <c r="EV563" s="75"/>
      <c r="EW563" s="75"/>
      <c r="EX563" s="75"/>
      <c r="EY563" s="75"/>
      <c r="EZ563" s="75"/>
      <c r="FA563" s="75"/>
      <c r="FB563" s="75"/>
      <c r="FC563" s="75"/>
      <c r="FD563" s="75"/>
      <c r="FE563" s="75"/>
      <c r="FF563" s="75"/>
      <c r="FG563" s="75"/>
      <c r="FH563" s="75"/>
      <c r="FI563" s="75"/>
      <c r="FJ563" s="75"/>
      <c r="FK563" s="75"/>
      <c r="FL563" s="75"/>
      <c r="FM563" s="75"/>
      <c r="FN563" s="75"/>
      <c r="FO563" s="75"/>
      <c r="FP563" s="75"/>
      <c r="FQ563" s="75"/>
      <c r="FR563" s="75"/>
    </row>
    <row r="564" spans="1:174" s="23" customFormat="1" ht="67.95" customHeight="1" outlineLevel="2">
      <c r="A564" s="50"/>
      <c r="B564" s="29"/>
      <c r="C564" s="54" t="s">
        <v>866</v>
      </c>
      <c r="D564" s="51" t="s">
        <v>867</v>
      </c>
      <c r="E564" s="24" t="s">
        <v>14</v>
      </c>
      <c r="F564" s="25">
        <v>100</v>
      </c>
      <c r="G564" s="28" t="s">
        <v>14</v>
      </c>
      <c r="H564" s="33"/>
      <c r="I564" s="28"/>
      <c r="J564" s="33"/>
      <c r="K564" s="28"/>
      <c r="L564" s="33"/>
      <c r="M564" s="64" t="s">
        <v>1294</v>
      </c>
      <c r="N564" s="37"/>
      <c r="O564" s="74">
        <f t="shared" ref="O564:O602" si="8">F564*N564</f>
        <v>0</v>
      </c>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c r="AU564" s="75"/>
      <c r="AV564" s="75"/>
      <c r="AW564" s="75"/>
      <c r="AX564" s="75"/>
      <c r="AY564" s="75"/>
      <c r="AZ564" s="75"/>
      <c r="BA564" s="75"/>
      <c r="BB564" s="75"/>
      <c r="BC564" s="75"/>
      <c r="BD564" s="75"/>
      <c r="BE564" s="75"/>
      <c r="BF564" s="75"/>
      <c r="BG564" s="75"/>
      <c r="BH564" s="75"/>
      <c r="BI564" s="75"/>
      <c r="BJ564" s="75"/>
      <c r="BK564" s="75"/>
      <c r="BL564" s="75"/>
      <c r="BM564" s="75"/>
      <c r="BN564" s="75"/>
      <c r="BO564" s="75"/>
      <c r="BP564" s="75"/>
      <c r="BQ564" s="75"/>
      <c r="BR564" s="75"/>
      <c r="BS564" s="75"/>
      <c r="BT564" s="75"/>
      <c r="BU564" s="75"/>
      <c r="BV564" s="75"/>
      <c r="BW564" s="75"/>
      <c r="BX564" s="75"/>
      <c r="BY564" s="75"/>
      <c r="BZ564" s="75"/>
      <c r="CA564" s="75"/>
      <c r="CB564" s="75"/>
      <c r="CC564" s="75"/>
      <c r="CD564" s="75"/>
      <c r="CE564" s="75"/>
      <c r="CF564" s="75"/>
      <c r="CG564" s="75"/>
      <c r="CH564" s="75"/>
      <c r="CI564" s="75"/>
      <c r="CJ564" s="75"/>
      <c r="CK564" s="75"/>
      <c r="CL564" s="75"/>
      <c r="CM564" s="75"/>
      <c r="CN564" s="75"/>
      <c r="CO564" s="75"/>
      <c r="CP564" s="75"/>
      <c r="CQ564" s="75"/>
      <c r="CR564" s="75"/>
      <c r="CS564" s="75"/>
      <c r="CT564" s="75"/>
      <c r="CU564" s="75"/>
      <c r="CV564" s="75"/>
      <c r="CW564" s="75"/>
      <c r="CX564" s="75"/>
      <c r="CY564" s="75"/>
      <c r="CZ564" s="75"/>
      <c r="DA564" s="75"/>
      <c r="DB564" s="75"/>
      <c r="DC564" s="75"/>
      <c r="DD564" s="75"/>
      <c r="DE564" s="75"/>
      <c r="DF564" s="75"/>
      <c r="DG564" s="75"/>
      <c r="DH564" s="75"/>
      <c r="DI564" s="75"/>
      <c r="DJ564" s="75"/>
      <c r="DK564" s="75"/>
      <c r="DL564" s="75"/>
      <c r="DM564" s="75"/>
      <c r="DN564" s="75"/>
      <c r="DO564" s="75"/>
      <c r="DP564" s="75"/>
      <c r="DQ564" s="75"/>
      <c r="DR564" s="75"/>
      <c r="DS564" s="75"/>
      <c r="DT564" s="75"/>
      <c r="DU564" s="75"/>
      <c r="DV564" s="75"/>
      <c r="DW564" s="75"/>
      <c r="DX564" s="75"/>
      <c r="DY564" s="75"/>
      <c r="DZ564" s="75"/>
      <c r="EA564" s="75"/>
      <c r="EB564" s="75"/>
      <c r="EC564" s="75"/>
      <c r="ED564" s="75"/>
      <c r="EE564" s="75"/>
      <c r="EF564" s="75"/>
      <c r="EG564" s="75"/>
      <c r="EH564" s="75"/>
      <c r="EI564" s="75"/>
      <c r="EJ564" s="75"/>
      <c r="EK564" s="75"/>
      <c r="EL564" s="75"/>
      <c r="EM564" s="75"/>
      <c r="EN564" s="75"/>
      <c r="EO564" s="75"/>
      <c r="EP564" s="75"/>
      <c r="EQ564" s="75"/>
      <c r="ER564" s="75"/>
      <c r="ES564" s="75"/>
      <c r="ET564" s="75"/>
      <c r="EU564" s="75"/>
      <c r="EV564" s="75"/>
      <c r="EW564" s="75"/>
      <c r="EX564" s="75"/>
      <c r="EY564" s="75"/>
      <c r="EZ564" s="75"/>
      <c r="FA564" s="75"/>
      <c r="FB564" s="75"/>
      <c r="FC564" s="75"/>
      <c r="FD564" s="75"/>
      <c r="FE564" s="75"/>
      <c r="FF564" s="75"/>
      <c r="FG564" s="75"/>
      <c r="FH564" s="75"/>
      <c r="FI564" s="75"/>
      <c r="FJ564" s="75"/>
      <c r="FK564" s="75"/>
      <c r="FL564" s="75"/>
      <c r="FM564" s="75"/>
      <c r="FN564" s="75"/>
      <c r="FO564" s="75"/>
      <c r="FP564" s="75"/>
      <c r="FQ564" s="75"/>
      <c r="FR564" s="75"/>
    </row>
    <row r="565" spans="1:174" s="23" customFormat="1" ht="67.95" customHeight="1" outlineLevel="2">
      <c r="A565" s="50"/>
      <c r="B565" s="29"/>
      <c r="C565" s="54" t="s">
        <v>868</v>
      </c>
      <c r="D565" s="51" t="s">
        <v>869</v>
      </c>
      <c r="E565" s="24" t="s">
        <v>14</v>
      </c>
      <c r="F565" s="25">
        <v>100</v>
      </c>
      <c r="G565" s="28" t="s">
        <v>14</v>
      </c>
      <c r="H565" s="33"/>
      <c r="I565" s="28"/>
      <c r="J565" s="33"/>
      <c r="K565" s="28"/>
      <c r="L565" s="33"/>
      <c r="M565" s="64" t="s">
        <v>1295</v>
      </c>
      <c r="N565" s="37"/>
      <c r="O565" s="74">
        <f t="shared" si="8"/>
        <v>0</v>
      </c>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c r="AU565" s="75"/>
      <c r="AV565" s="75"/>
      <c r="AW565" s="75"/>
      <c r="AX565" s="75"/>
      <c r="AY565" s="75"/>
      <c r="AZ565" s="75"/>
      <c r="BA565" s="75"/>
      <c r="BB565" s="75"/>
      <c r="BC565" s="75"/>
      <c r="BD565" s="75"/>
      <c r="BE565" s="75"/>
      <c r="BF565" s="75"/>
      <c r="BG565" s="75"/>
      <c r="BH565" s="75"/>
      <c r="BI565" s="75"/>
      <c r="BJ565" s="75"/>
      <c r="BK565" s="75"/>
      <c r="BL565" s="75"/>
      <c r="BM565" s="75"/>
      <c r="BN565" s="75"/>
      <c r="BO565" s="75"/>
      <c r="BP565" s="75"/>
      <c r="BQ565" s="75"/>
      <c r="BR565" s="75"/>
      <c r="BS565" s="75"/>
      <c r="BT565" s="75"/>
      <c r="BU565" s="75"/>
      <c r="BV565" s="75"/>
      <c r="BW565" s="75"/>
      <c r="BX565" s="75"/>
      <c r="BY565" s="75"/>
      <c r="BZ565" s="75"/>
      <c r="CA565" s="75"/>
      <c r="CB565" s="75"/>
      <c r="CC565" s="75"/>
      <c r="CD565" s="75"/>
      <c r="CE565" s="75"/>
      <c r="CF565" s="75"/>
      <c r="CG565" s="75"/>
      <c r="CH565" s="75"/>
      <c r="CI565" s="75"/>
      <c r="CJ565" s="75"/>
      <c r="CK565" s="75"/>
      <c r="CL565" s="75"/>
      <c r="CM565" s="75"/>
      <c r="CN565" s="75"/>
      <c r="CO565" s="75"/>
      <c r="CP565" s="75"/>
      <c r="CQ565" s="75"/>
      <c r="CR565" s="75"/>
      <c r="CS565" s="75"/>
      <c r="CT565" s="75"/>
      <c r="CU565" s="75"/>
      <c r="CV565" s="75"/>
      <c r="CW565" s="75"/>
      <c r="CX565" s="75"/>
      <c r="CY565" s="75"/>
      <c r="CZ565" s="75"/>
      <c r="DA565" s="75"/>
      <c r="DB565" s="75"/>
      <c r="DC565" s="75"/>
      <c r="DD565" s="75"/>
      <c r="DE565" s="75"/>
      <c r="DF565" s="75"/>
      <c r="DG565" s="75"/>
      <c r="DH565" s="75"/>
      <c r="DI565" s="75"/>
      <c r="DJ565" s="75"/>
      <c r="DK565" s="75"/>
      <c r="DL565" s="75"/>
      <c r="DM565" s="75"/>
      <c r="DN565" s="75"/>
      <c r="DO565" s="75"/>
      <c r="DP565" s="75"/>
      <c r="DQ565" s="75"/>
      <c r="DR565" s="75"/>
      <c r="DS565" s="75"/>
      <c r="DT565" s="75"/>
      <c r="DU565" s="75"/>
      <c r="DV565" s="75"/>
      <c r="DW565" s="75"/>
      <c r="DX565" s="75"/>
      <c r="DY565" s="75"/>
      <c r="DZ565" s="75"/>
      <c r="EA565" s="75"/>
      <c r="EB565" s="75"/>
      <c r="EC565" s="75"/>
      <c r="ED565" s="75"/>
      <c r="EE565" s="75"/>
      <c r="EF565" s="75"/>
      <c r="EG565" s="75"/>
      <c r="EH565" s="75"/>
      <c r="EI565" s="75"/>
      <c r="EJ565" s="75"/>
      <c r="EK565" s="75"/>
      <c r="EL565" s="75"/>
      <c r="EM565" s="75"/>
      <c r="EN565" s="75"/>
      <c r="EO565" s="75"/>
      <c r="EP565" s="75"/>
      <c r="EQ565" s="75"/>
      <c r="ER565" s="75"/>
      <c r="ES565" s="75"/>
      <c r="ET565" s="75"/>
      <c r="EU565" s="75"/>
      <c r="EV565" s="75"/>
      <c r="EW565" s="75"/>
      <c r="EX565" s="75"/>
      <c r="EY565" s="75"/>
      <c r="EZ565" s="75"/>
      <c r="FA565" s="75"/>
      <c r="FB565" s="75"/>
      <c r="FC565" s="75"/>
      <c r="FD565" s="75"/>
      <c r="FE565" s="75"/>
      <c r="FF565" s="75"/>
      <c r="FG565" s="75"/>
      <c r="FH565" s="75"/>
      <c r="FI565" s="75"/>
      <c r="FJ565" s="75"/>
      <c r="FK565" s="75"/>
      <c r="FL565" s="75"/>
      <c r="FM565" s="75"/>
      <c r="FN565" s="75"/>
      <c r="FO565" s="75"/>
      <c r="FP565" s="75"/>
      <c r="FQ565" s="75"/>
      <c r="FR565" s="75"/>
    </row>
    <row r="566" spans="1:174" s="23" customFormat="1" ht="67.95" customHeight="1" outlineLevel="2">
      <c r="A566" s="50"/>
      <c r="B566" s="29"/>
      <c r="C566" s="54" t="s">
        <v>870</v>
      </c>
      <c r="D566" s="51" t="s">
        <v>871</v>
      </c>
      <c r="E566" s="24" t="s">
        <v>14</v>
      </c>
      <c r="F566" s="25">
        <v>240</v>
      </c>
      <c r="G566" s="28" t="s">
        <v>14</v>
      </c>
      <c r="H566" s="33"/>
      <c r="I566" s="28"/>
      <c r="J566" s="33"/>
      <c r="K566" s="28"/>
      <c r="L566" s="33"/>
      <c r="M566" s="64" t="s">
        <v>1296</v>
      </c>
      <c r="N566" s="37"/>
      <c r="O566" s="74">
        <f t="shared" si="8"/>
        <v>0</v>
      </c>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c r="AU566" s="75"/>
      <c r="AV566" s="75"/>
      <c r="AW566" s="75"/>
      <c r="AX566" s="75"/>
      <c r="AY566" s="75"/>
      <c r="AZ566" s="75"/>
      <c r="BA566" s="75"/>
      <c r="BB566" s="75"/>
      <c r="BC566" s="75"/>
      <c r="BD566" s="75"/>
      <c r="BE566" s="75"/>
      <c r="BF566" s="75"/>
      <c r="BG566" s="75"/>
      <c r="BH566" s="75"/>
      <c r="BI566" s="75"/>
      <c r="BJ566" s="75"/>
      <c r="BK566" s="75"/>
      <c r="BL566" s="75"/>
      <c r="BM566" s="75"/>
      <c r="BN566" s="75"/>
      <c r="BO566" s="75"/>
      <c r="BP566" s="75"/>
      <c r="BQ566" s="75"/>
      <c r="BR566" s="75"/>
      <c r="BS566" s="75"/>
      <c r="BT566" s="75"/>
      <c r="BU566" s="75"/>
      <c r="BV566" s="75"/>
      <c r="BW566" s="75"/>
      <c r="BX566" s="75"/>
      <c r="BY566" s="75"/>
      <c r="BZ566" s="75"/>
      <c r="CA566" s="75"/>
      <c r="CB566" s="75"/>
      <c r="CC566" s="75"/>
      <c r="CD566" s="75"/>
      <c r="CE566" s="75"/>
      <c r="CF566" s="75"/>
      <c r="CG566" s="75"/>
      <c r="CH566" s="75"/>
      <c r="CI566" s="75"/>
      <c r="CJ566" s="75"/>
      <c r="CK566" s="75"/>
      <c r="CL566" s="75"/>
      <c r="CM566" s="75"/>
      <c r="CN566" s="75"/>
      <c r="CO566" s="75"/>
      <c r="CP566" s="75"/>
      <c r="CQ566" s="75"/>
      <c r="CR566" s="75"/>
      <c r="CS566" s="75"/>
      <c r="CT566" s="75"/>
      <c r="CU566" s="75"/>
      <c r="CV566" s="75"/>
      <c r="CW566" s="75"/>
      <c r="CX566" s="75"/>
      <c r="CY566" s="75"/>
      <c r="CZ566" s="75"/>
      <c r="DA566" s="75"/>
      <c r="DB566" s="75"/>
      <c r="DC566" s="75"/>
      <c r="DD566" s="75"/>
      <c r="DE566" s="75"/>
      <c r="DF566" s="75"/>
      <c r="DG566" s="75"/>
      <c r="DH566" s="75"/>
      <c r="DI566" s="75"/>
      <c r="DJ566" s="75"/>
      <c r="DK566" s="75"/>
      <c r="DL566" s="75"/>
      <c r="DM566" s="75"/>
      <c r="DN566" s="75"/>
      <c r="DO566" s="75"/>
      <c r="DP566" s="75"/>
      <c r="DQ566" s="75"/>
      <c r="DR566" s="75"/>
      <c r="DS566" s="75"/>
      <c r="DT566" s="75"/>
      <c r="DU566" s="75"/>
      <c r="DV566" s="75"/>
      <c r="DW566" s="75"/>
      <c r="DX566" s="75"/>
      <c r="DY566" s="75"/>
      <c r="DZ566" s="75"/>
      <c r="EA566" s="75"/>
      <c r="EB566" s="75"/>
      <c r="EC566" s="75"/>
      <c r="ED566" s="75"/>
      <c r="EE566" s="75"/>
      <c r="EF566" s="75"/>
      <c r="EG566" s="75"/>
      <c r="EH566" s="75"/>
      <c r="EI566" s="75"/>
      <c r="EJ566" s="75"/>
      <c r="EK566" s="75"/>
      <c r="EL566" s="75"/>
      <c r="EM566" s="75"/>
      <c r="EN566" s="75"/>
      <c r="EO566" s="75"/>
      <c r="EP566" s="75"/>
      <c r="EQ566" s="75"/>
      <c r="ER566" s="75"/>
      <c r="ES566" s="75"/>
      <c r="ET566" s="75"/>
      <c r="EU566" s="75"/>
      <c r="EV566" s="75"/>
      <c r="EW566" s="75"/>
      <c r="EX566" s="75"/>
      <c r="EY566" s="75"/>
      <c r="EZ566" s="75"/>
      <c r="FA566" s="75"/>
      <c r="FB566" s="75"/>
      <c r="FC566" s="75"/>
      <c r="FD566" s="75"/>
      <c r="FE566" s="75"/>
      <c r="FF566" s="75"/>
      <c r="FG566" s="75"/>
      <c r="FH566" s="75"/>
      <c r="FI566" s="75"/>
      <c r="FJ566" s="75"/>
      <c r="FK566" s="75"/>
      <c r="FL566" s="75"/>
      <c r="FM566" s="75"/>
      <c r="FN566" s="75"/>
      <c r="FO566" s="75"/>
      <c r="FP566" s="75"/>
      <c r="FQ566" s="75"/>
      <c r="FR566" s="75"/>
    </row>
    <row r="567" spans="1:174" s="23" customFormat="1" ht="67.95" customHeight="1" outlineLevel="2">
      <c r="A567" s="50"/>
      <c r="B567" s="29"/>
      <c r="C567" s="54" t="s">
        <v>338</v>
      </c>
      <c r="D567" s="51" t="s">
        <v>339</v>
      </c>
      <c r="E567" s="24" t="s">
        <v>14</v>
      </c>
      <c r="F567" s="25">
        <v>984</v>
      </c>
      <c r="G567" s="28" t="s">
        <v>14</v>
      </c>
      <c r="H567" s="33"/>
      <c r="I567" s="28"/>
      <c r="J567" s="33"/>
      <c r="K567" s="28"/>
      <c r="L567" s="33"/>
      <c r="M567" s="64" t="s">
        <v>1297</v>
      </c>
      <c r="N567" s="37"/>
      <c r="O567" s="74">
        <f t="shared" si="8"/>
        <v>0</v>
      </c>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c r="AU567" s="75"/>
      <c r="AV567" s="75"/>
      <c r="AW567" s="75"/>
      <c r="AX567" s="75"/>
      <c r="AY567" s="75"/>
      <c r="AZ567" s="75"/>
      <c r="BA567" s="75"/>
      <c r="BB567" s="75"/>
      <c r="BC567" s="75"/>
      <c r="BD567" s="75"/>
      <c r="BE567" s="75"/>
      <c r="BF567" s="75"/>
      <c r="BG567" s="75"/>
      <c r="BH567" s="75"/>
      <c r="BI567" s="75"/>
      <c r="BJ567" s="75"/>
      <c r="BK567" s="75"/>
      <c r="BL567" s="75"/>
      <c r="BM567" s="75"/>
      <c r="BN567" s="75"/>
      <c r="BO567" s="75"/>
      <c r="BP567" s="75"/>
      <c r="BQ567" s="75"/>
      <c r="BR567" s="75"/>
      <c r="BS567" s="75"/>
      <c r="BT567" s="75"/>
      <c r="BU567" s="75"/>
      <c r="BV567" s="75"/>
      <c r="BW567" s="75"/>
      <c r="BX567" s="75"/>
      <c r="BY567" s="75"/>
      <c r="BZ567" s="75"/>
      <c r="CA567" s="75"/>
      <c r="CB567" s="75"/>
      <c r="CC567" s="75"/>
      <c r="CD567" s="75"/>
      <c r="CE567" s="75"/>
      <c r="CF567" s="75"/>
      <c r="CG567" s="75"/>
      <c r="CH567" s="75"/>
      <c r="CI567" s="75"/>
      <c r="CJ567" s="75"/>
      <c r="CK567" s="75"/>
      <c r="CL567" s="75"/>
      <c r="CM567" s="75"/>
      <c r="CN567" s="75"/>
      <c r="CO567" s="75"/>
      <c r="CP567" s="75"/>
      <c r="CQ567" s="75"/>
      <c r="CR567" s="75"/>
      <c r="CS567" s="75"/>
      <c r="CT567" s="75"/>
      <c r="CU567" s="75"/>
      <c r="CV567" s="75"/>
      <c r="CW567" s="75"/>
      <c r="CX567" s="75"/>
      <c r="CY567" s="75"/>
      <c r="CZ567" s="75"/>
      <c r="DA567" s="75"/>
      <c r="DB567" s="75"/>
      <c r="DC567" s="75"/>
      <c r="DD567" s="75"/>
      <c r="DE567" s="75"/>
      <c r="DF567" s="75"/>
      <c r="DG567" s="75"/>
      <c r="DH567" s="75"/>
      <c r="DI567" s="75"/>
      <c r="DJ567" s="75"/>
      <c r="DK567" s="75"/>
      <c r="DL567" s="75"/>
      <c r="DM567" s="75"/>
      <c r="DN567" s="75"/>
      <c r="DO567" s="75"/>
      <c r="DP567" s="75"/>
      <c r="DQ567" s="75"/>
      <c r="DR567" s="75"/>
      <c r="DS567" s="75"/>
      <c r="DT567" s="75"/>
      <c r="DU567" s="75"/>
      <c r="DV567" s="75"/>
      <c r="DW567" s="75"/>
      <c r="DX567" s="75"/>
      <c r="DY567" s="75"/>
      <c r="DZ567" s="75"/>
      <c r="EA567" s="75"/>
      <c r="EB567" s="75"/>
      <c r="EC567" s="75"/>
      <c r="ED567" s="75"/>
      <c r="EE567" s="75"/>
      <c r="EF567" s="75"/>
      <c r="EG567" s="75"/>
      <c r="EH567" s="75"/>
      <c r="EI567" s="75"/>
      <c r="EJ567" s="75"/>
      <c r="EK567" s="75"/>
      <c r="EL567" s="75"/>
      <c r="EM567" s="75"/>
      <c r="EN567" s="75"/>
      <c r="EO567" s="75"/>
      <c r="EP567" s="75"/>
      <c r="EQ567" s="75"/>
      <c r="ER567" s="75"/>
      <c r="ES567" s="75"/>
      <c r="ET567" s="75"/>
      <c r="EU567" s="75"/>
      <c r="EV567" s="75"/>
      <c r="EW567" s="75"/>
      <c r="EX567" s="75"/>
      <c r="EY567" s="75"/>
      <c r="EZ567" s="75"/>
      <c r="FA567" s="75"/>
      <c r="FB567" s="75"/>
      <c r="FC567" s="75"/>
      <c r="FD567" s="75"/>
      <c r="FE567" s="75"/>
      <c r="FF567" s="75"/>
      <c r="FG567" s="75"/>
      <c r="FH567" s="75"/>
      <c r="FI567" s="75"/>
      <c r="FJ567" s="75"/>
      <c r="FK567" s="75"/>
      <c r="FL567" s="75"/>
      <c r="FM567" s="75"/>
      <c r="FN567" s="75"/>
      <c r="FO567" s="75"/>
      <c r="FP567" s="75"/>
      <c r="FQ567" s="75"/>
      <c r="FR567" s="75"/>
    </row>
    <row r="568" spans="1:174" s="23" customFormat="1" ht="67.95" customHeight="1" outlineLevel="2">
      <c r="A568" s="50"/>
      <c r="B568" s="29"/>
      <c r="C568" s="54" t="s">
        <v>872</v>
      </c>
      <c r="D568" s="51" t="s">
        <v>873</v>
      </c>
      <c r="E568" s="24" t="s">
        <v>14</v>
      </c>
      <c r="F568" s="25">
        <v>350</v>
      </c>
      <c r="G568" s="28" t="s">
        <v>14</v>
      </c>
      <c r="H568" s="33"/>
      <c r="I568" s="28"/>
      <c r="J568" s="33"/>
      <c r="K568" s="28"/>
      <c r="L568" s="33"/>
      <c r="M568" s="64" t="s">
        <v>1298</v>
      </c>
      <c r="N568" s="37"/>
      <c r="O568" s="74">
        <f t="shared" si="8"/>
        <v>0</v>
      </c>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c r="AU568" s="75"/>
      <c r="AV568" s="75"/>
      <c r="AW568" s="75"/>
      <c r="AX568" s="75"/>
      <c r="AY568" s="75"/>
      <c r="AZ568" s="75"/>
      <c r="BA568" s="75"/>
      <c r="BB568" s="75"/>
      <c r="BC568" s="75"/>
      <c r="BD568" s="75"/>
      <c r="BE568" s="75"/>
      <c r="BF568" s="75"/>
      <c r="BG568" s="75"/>
      <c r="BH568" s="75"/>
      <c r="BI568" s="75"/>
      <c r="BJ568" s="75"/>
      <c r="BK568" s="75"/>
      <c r="BL568" s="75"/>
      <c r="BM568" s="75"/>
      <c r="BN568" s="75"/>
      <c r="BO568" s="75"/>
      <c r="BP568" s="75"/>
      <c r="BQ568" s="75"/>
      <c r="BR568" s="75"/>
      <c r="BS568" s="75"/>
      <c r="BT568" s="75"/>
      <c r="BU568" s="75"/>
      <c r="BV568" s="75"/>
      <c r="BW568" s="75"/>
      <c r="BX568" s="75"/>
      <c r="BY568" s="75"/>
      <c r="BZ568" s="75"/>
      <c r="CA568" s="75"/>
      <c r="CB568" s="75"/>
      <c r="CC568" s="75"/>
      <c r="CD568" s="75"/>
      <c r="CE568" s="75"/>
      <c r="CF568" s="75"/>
      <c r="CG568" s="75"/>
      <c r="CH568" s="75"/>
      <c r="CI568" s="75"/>
      <c r="CJ568" s="75"/>
      <c r="CK568" s="75"/>
      <c r="CL568" s="75"/>
      <c r="CM568" s="75"/>
      <c r="CN568" s="75"/>
      <c r="CO568" s="75"/>
      <c r="CP568" s="75"/>
      <c r="CQ568" s="75"/>
      <c r="CR568" s="75"/>
      <c r="CS568" s="75"/>
      <c r="CT568" s="75"/>
      <c r="CU568" s="75"/>
      <c r="CV568" s="75"/>
      <c r="CW568" s="75"/>
      <c r="CX568" s="75"/>
      <c r="CY568" s="75"/>
      <c r="CZ568" s="75"/>
      <c r="DA568" s="75"/>
      <c r="DB568" s="75"/>
      <c r="DC568" s="75"/>
      <c r="DD568" s="75"/>
      <c r="DE568" s="75"/>
      <c r="DF568" s="75"/>
      <c r="DG568" s="75"/>
      <c r="DH568" s="75"/>
      <c r="DI568" s="75"/>
      <c r="DJ568" s="75"/>
      <c r="DK568" s="75"/>
      <c r="DL568" s="75"/>
      <c r="DM568" s="75"/>
      <c r="DN568" s="75"/>
      <c r="DO568" s="75"/>
      <c r="DP568" s="75"/>
      <c r="DQ568" s="75"/>
      <c r="DR568" s="75"/>
      <c r="DS568" s="75"/>
      <c r="DT568" s="75"/>
      <c r="DU568" s="75"/>
      <c r="DV568" s="75"/>
      <c r="DW568" s="75"/>
      <c r="DX568" s="75"/>
      <c r="DY568" s="75"/>
      <c r="DZ568" s="75"/>
      <c r="EA568" s="75"/>
      <c r="EB568" s="75"/>
      <c r="EC568" s="75"/>
      <c r="ED568" s="75"/>
      <c r="EE568" s="75"/>
      <c r="EF568" s="75"/>
      <c r="EG568" s="75"/>
      <c r="EH568" s="75"/>
      <c r="EI568" s="75"/>
      <c r="EJ568" s="75"/>
      <c r="EK568" s="75"/>
      <c r="EL568" s="75"/>
      <c r="EM568" s="75"/>
      <c r="EN568" s="75"/>
      <c r="EO568" s="75"/>
      <c r="EP568" s="75"/>
      <c r="EQ568" s="75"/>
      <c r="ER568" s="75"/>
      <c r="ES568" s="75"/>
      <c r="ET568" s="75"/>
      <c r="EU568" s="75"/>
      <c r="EV568" s="75"/>
      <c r="EW568" s="75"/>
      <c r="EX568" s="75"/>
      <c r="EY568" s="75"/>
      <c r="EZ568" s="75"/>
      <c r="FA568" s="75"/>
      <c r="FB568" s="75"/>
      <c r="FC568" s="75"/>
      <c r="FD568" s="75"/>
      <c r="FE568" s="75"/>
      <c r="FF568" s="75"/>
      <c r="FG568" s="75"/>
      <c r="FH568" s="75"/>
      <c r="FI568" s="75"/>
      <c r="FJ568" s="75"/>
      <c r="FK568" s="75"/>
      <c r="FL568" s="75"/>
      <c r="FM568" s="75"/>
      <c r="FN568" s="75"/>
      <c r="FO568" s="75"/>
      <c r="FP568" s="75"/>
      <c r="FQ568" s="75"/>
      <c r="FR568" s="75"/>
    </row>
    <row r="569" spans="1:174" s="23" customFormat="1" ht="67.95" customHeight="1" outlineLevel="2">
      <c r="A569" s="50"/>
      <c r="B569" s="29"/>
      <c r="C569" s="54" t="s">
        <v>874</v>
      </c>
      <c r="D569" s="51" t="s">
        <v>875</v>
      </c>
      <c r="E569" s="24" t="s">
        <v>14</v>
      </c>
      <c r="F569" s="25">
        <v>100</v>
      </c>
      <c r="G569" s="28" t="s">
        <v>14</v>
      </c>
      <c r="H569" s="33"/>
      <c r="I569" s="28"/>
      <c r="J569" s="33"/>
      <c r="K569" s="28"/>
      <c r="L569" s="33"/>
      <c r="M569" s="64" t="s">
        <v>1097</v>
      </c>
      <c r="N569" s="37"/>
      <c r="O569" s="74">
        <f t="shared" si="8"/>
        <v>0</v>
      </c>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c r="AU569" s="75"/>
      <c r="AV569" s="75"/>
      <c r="AW569" s="75"/>
      <c r="AX569" s="75"/>
      <c r="AY569" s="75"/>
      <c r="AZ569" s="75"/>
      <c r="BA569" s="75"/>
      <c r="BB569" s="75"/>
      <c r="BC569" s="75"/>
      <c r="BD569" s="75"/>
      <c r="BE569" s="75"/>
      <c r="BF569" s="75"/>
      <c r="BG569" s="75"/>
      <c r="BH569" s="75"/>
      <c r="BI569" s="75"/>
      <c r="BJ569" s="75"/>
      <c r="BK569" s="75"/>
      <c r="BL569" s="75"/>
      <c r="BM569" s="75"/>
      <c r="BN569" s="75"/>
      <c r="BO569" s="75"/>
      <c r="BP569" s="75"/>
      <c r="BQ569" s="75"/>
      <c r="BR569" s="75"/>
      <c r="BS569" s="75"/>
      <c r="BT569" s="75"/>
      <c r="BU569" s="75"/>
      <c r="BV569" s="75"/>
      <c r="BW569" s="75"/>
      <c r="BX569" s="75"/>
      <c r="BY569" s="75"/>
      <c r="BZ569" s="75"/>
      <c r="CA569" s="75"/>
      <c r="CB569" s="75"/>
      <c r="CC569" s="75"/>
      <c r="CD569" s="75"/>
      <c r="CE569" s="75"/>
      <c r="CF569" s="75"/>
      <c r="CG569" s="75"/>
      <c r="CH569" s="75"/>
      <c r="CI569" s="75"/>
      <c r="CJ569" s="75"/>
      <c r="CK569" s="75"/>
      <c r="CL569" s="75"/>
      <c r="CM569" s="75"/>
      <c r="CN569" s="75"/>
      <c r="CO569" s="75"/>
      <c r="CP569" s="75"/>
      <c r="CQ569" s="75"/>
      <c r="CR569" s="75"/>
      <c r="CS569" s="75"/>
      <c r="CT569" s="75"/>
      <c r="CU569" s="75"/>
      <c r="CV569" s="75"/>
      <c r="CW569" s="75"/>
      <c r="CX569" s="75"/>
      <c r="CY569" s="75"/>
      <c r="CZ569" s="75"/>
      <c r="DA569" s="75"/>
      <c r="DB569" s="75"/>
      <c r="DC569" s="75"/>
      <c r="DD569" s="75"/>
      <c r="DE569" s="75"/>
      <c r="DF569" s="75"/>
      <c r="DG569" s="75"/>
      <c r="DH569" s="75"/>
      <c r="DI569" s="75"/>
      <c r="DJ569" s="75"/>
      <c r="DK569" s="75"/>
      <c r="DL569" s="75"/>
      <c r="DM569" s="75"/>
      <c r="DN569" s="75"/>
      <c r="DO569" s="75"/>
      <c r="DP569" s="75"/>
      <c r="DQ569" s="75"/>
      <c r="DR569" s="75"/>
      <c r="DS569" s="75"/>
      <c r="DT569" s="75"/>
      <c r="DU569" s="75"/>
      <c r="DV569" s="75"/>
      <c r="DW569" s="75"/>
      <c r="DX569" s="75"/>
      <c r="DY569" s="75"/>
      <c r="DZ569" s="75"/>
      <c r="EA569" s="75"/>
      <c r="EB569" s="75"/>
      <c r="EC569" s="75"/>
      <c r="ED569" s="75"/>
      <c r="EE569" s="75"/>
      <c r="EF569" s="75"/>
      <c r="EG569" s="75"/>
      <c r="EH569" s="75"/>
      <c r="EI569" s="75"/>
      <c r="EJ569" s="75"/>
      <c r="EK569" s="75"/>
      <c r="EL569" s="75"/>
      <c r="EM569" s="75"/>
      <c r="EN569" s="75"/>
      <c r="EO569" s="75"/>
      <c r="EP569" s="75"/>
      <c r="EQ569" s="75"/>
      <c r="ER569" s="75"/>
      <c r="ES569" s="75"/>
      <c r="ET569" s="75"/>
      <c r="EU569" s="75"/>
      <c r="EV569" s="75"/>
      <c r="EW569" s="75"/>
      <c r="EX569" s="75"/>
      <c r="EY569" s="75"/>
      <c r="EZ569" s="75"/>
      <c r="FA569" s="75"/>
      <c r="FB569" s="75"/>
      <c r="FC569" s="75"/>
      <c r="FD569" s="75"/>
      <c r="FE569" s="75"/>
      <c r="FF569" s="75"/>
      <c r="FG569" s="75"/>
      <c r="FH569" s="75"/>
      <c r="FI569" s="75"/>
      <c r="FJ569" s="75"/>
      <c r="FK569" s="75"/>
      <c r="FL569" s="75"/>
      <c r="FM569" s="75"/>
      <c r="FN569" s="75"/>
      <c r="FO569" s="75"/>
      <c r="FP569" s="75"/>
      <c r="FQ569" s="75"/>
      <c r="FR569" s="75"/>
    </row>
    <row r="570" spans="1:174" s="23" customFormat="1" ht="67.95" customHeight="1" outlineLevel="2">
      <c r="A570" s="50"/>
      <c r="B570" s="29"/>
      <c r="C570" s="54" t="s">
        <v>876</v>
      </c>
      <c r="D570" s="51" t="s">
        <v>877</v>
      </c>
      <c r="E570" s="24" t="s">
        <v>14</v>
      </c>
      <c r="F570" s="25">
        <v>490</v>
      </c>
      <c r="G570" s="28" t="s">
        <v>14</v>
      </c>
      <c r="H570" s="33"/>
      <c r="I570" s="28"/>
      <c r="J570" s="33"/>
      <c r="K570" s="28"/>
      <c r="L570" s="33"/>
      <c r="M570" s="64" t="s">
        <v>1299</v>
      </c>
      <c r="N570" s="37"/>
      <c r="O570" s="74">
        <f t="shared" si="8"/>
        <v>0</v>
      </c>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c r="AU570" s="75"/>
      <c r="AV570" s="75"/>
      <c r="AW570" s="75"/>
      <c r="AX570" s="75"/>
      <c r="AY570" s="75"/>
      <c r="AZ570" s="75"/>
      <c r="BA570" s="75"/>
      <c r="BB570" s="75"/>
      <c r="BC570" s="75"/>
      <c r="BD570" s="75"/>
      <c r="BE570" s="75"/>
      <c r="BF570" s="75"/>
      <c r="BG570" s="75"/>
      <c r="BH570" s="75"/>
      <c r="BI570" s="75"/>
      <c r="BJ570" s="75"/>
      <c r="BK570" s="75"/>
      <c r="BL570" s="75"/>
      <c r="BM570" s="75"/>
      <c r="BN570" s="75"/>
      <c r="BO570" s="75"/>
      <c r="BP570" s="75"/>
      <c r="BQ570" s="75"/>
      <c r="BR570" s="75"/>
      <c r="BS570" s="75"/>
      <c r="BT570" s="75"/>
      <c r="BU570" s="75"/>
      <c r="BV570" s="75"/>
      <c r="BW570" s="75"/>
      <c r="BX570" s="75"/>
      <c r="BY570" s="75"/>
      <c r="BZ570" s="75"/>
      <c r="CA570" s="75"/>
      <c r="CB570" s="75"/>
      <c r="CC570" s="75"/>
      <c r="CD570" s="75"/>
      <c r="CE570" s="75"/>
      <c r="CF570" s="75"/>
      <c r="CG570" s="75"/>
      <c r="CH570" s="75"/>
      <c r="CI570" s="75"/>
      <c r="CJ570" s="75"/>
      <c r="CK570" s="75"/>
      <c r="CL570" s="75"/>
      <c r="CM570" s="75"/>
      <c r="CN570" s="75"/>
      <c r="CO570" s="75"/>
      <c r="CP570" s="75"/>
      <c r="CQ570" s="75"/>
      <c r="CR570" s="75"/>
      <c r="CS570" s="75"/>
      <c r="CT570" s="75"/>
      <c r="CU570" s="75"/>
      <c r="CV570" s="75"/>
      <c r="CW570" s="75"/>
      <c r="CX570" s="75"/>
      <c r="CY570" s="75"/>
      <c r="CZ570" s="75"/>
      <c r="DA570" s="75"/>
      <c r="DB570" s="75"/>
      <c r="DC570" s="75"/>
      <c r="DD570" s="75"/>
      <c r="DE570" s="75"/>
      <c r="DF570" s="75"/>
      <c r="DG570" s="75"/>
      <c r="DH570" s="75"/>
      <c r="DI570" s="75"/>
      <c r="DJ570" s="75"/>
      <c r="DK570" s="75"/>
      <c r="DL570" s="75"/>
      <c r="DM570" s="75"/>
      <c r="DN570" s="75"/>
      <c r="DO570" s="75"/>
      <c r="DP570" s="75"/>
      <c r="DQ570" s="75"/>
      <c r="DR570" s="75"/>
      <c r="DS570" s="75"/>
      <c r="DT570" s="75"/>
      <c r="DU570" s="75"/>
      <c r="DV570" s="75"/>
      <c r="DW570" s="75"/>
      <c r="DX570" s="75"/>
      <c r="DY570" s="75"/>
      <c r="DZ570" s="75"/>
      <c r="EA570" s="75"/>
      <c r="EB570" s="75"/>
      <c r="EC570" s="75"/>
      <c r="ED570" s="75"/>
      <c r="EE570" s="75"/>
      <c r="EF570" s="75"/>
      <c r="EG570" s="75"/>
      <c r="EH570" s="75"/>
      <c r="EI570" s="75"/>
      <c r="EJ570" s="75"/>
      <c r="EK570" s="75"/>
      <c r="EL570" s="75"/>
      <c r="EM570" s="75"/>
      <c r="EN570" s="75"/>
      <c r="EO570" s="75"/>
      <c r="EP570" s="75"/>
      <c r="EQ570" s="75"/>
      <c r="ER570" s="75"/>
      <c r="ES570" s="75"/>
      <c r="ET570" s="75"/>
      <c r="EU570" s="75"/>
      <c r="EV570" s="75"/>
      <c r="EW570" s="75"/>
      <c r="EX570" s="75"/>
      <c r="EY570" s="75"/>
      <c r="EZ570" s="75"/>
      <c r="FA570" s="75"/>
      <c r="FB570" s="75"/>
      <c r="FC570" s="75"/>
      <c r="FD570" s="75"/>
      <c r="FE570" s="75"/>
      <c r="FF570" s="75"/>
      <c r="FG570" s="75"/>
      <c r="FH570" s="75"/>
      <c r="FI570" s="75"/>
      <c r="FJ570" s="75"/>
      <c r="FK570" s="75"/>
      <c r="FL570" s="75"/>
      <c r="FM570" s="75"/>
      <c r="FN570" s="75"/>
      <c r="FO570" s="75"/>
      <c r="FP570" s="75"/>
      <c r="FQ570" s="75"/>
      <c r="FR570" s="75"/>
    </row>
    <row r="571" spans="1:174" s="23" customFormat="1" ht="67.95" customHeight="1" outlineLevel="2">
      <c r="A571" s="50"/>
      <c r="B571" s="29"/>
      <c r="C571" s="54" t="s">
        <v>878</v>
      </c>
      <c r="D571" s="51" t="s">
        <v>879</v>
      </c>
      <c r="E571" s="24" t="s">
        <v>14</v>
      </c>
      <c r="F571" s="25">
        <v>490</v>
      </c>
      <c r="G571" s="28" t="s">
        <v>14</v>
      </c>
      <c r="H571" s="33"/>
      <c r="I571" s="28"/>
      <c r="J571" s="33"/>
      <c r="K571" s="28"/>
      <c r="L571" s="33"/>
      <c r="M571" s="64" t="s">
        <v>1300</v>
      </c>
      <c r="N571" s="37"/>
      <c r="O571" s="74">
        <f t="shared" si="8"/>
        <v>0</v>
      </c>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c r="AU571" s="75"/>
      <c r="AV571" s="75"/>
      <c r="AW571" s="75"/>
      <c r="AX571" s="75"/>
      <c r="AY571" s="75"/>
      <c r="AZ571" s="75"/>
      <c r="BA571" s="75"/>
      <c r="BB571" s="75"/>
      <c r="BC571" s="75"/>
      <c r="BD571" s="75"/>
      <c r="BE571" s="75"/>
      <c r="BF571" s="75"/>
      <c r="BG571" s="75"/>
      <c r="BH571" s="75"/>
      <c r="BI571" s="75"/>
      <c r="BJ571" s="75"/>
      <c r="BK571" s="75"/>
      <c r="BL571" s="75"/>
      <c r="BM571" s="75"/>
      <c r="BN571" s="75"/>
      <c r="BO571" s="75"/>
      <c r="BP571" s="75"/>
      <c r="BQ571" s="75"/>
      <c r="BR571" s="75"/>
      <c r="BS571" s="75"/>
      <c r="BT571" s="75"/>
      <c r="BU571" s="75"/>
      <c r="BV571" s="75"/>
      <c r="BW571" s="75"/>
      <c r="BX571" s="75"/>
      <c r="BY571" s="75"/>
      <c r="BZ571" s="75"/>
      <c r="CA571" s="75"/>
      <c r="CB571" s="75"/>
      <c r="CC571" s="75"/>
      <c r="CD571" s="75"/>
      <c r="CE571" s="75"/>
      <c r="CF571" s="75"/>
      <c r="CG571" s="75"/>
      <c r="CH571" s="75"/>
      <c r="CI571" s="75"/>
      <c r="CJ571" s="75"/>
      <c r="CK571" s="75"/>
      <c r="CL571" s="75"/>
      <c r="CM571" s="75"/>
      <c r="CN571" s="75"/>
      <c r="CO571" s="75"/>
      <c r="CP571" s="75"/>
      <c r="CQ571" s="75"/>
      <c r="CR571" s="75"/>
      <c r="CS571" s="75"/>
      <c r="CT571" s="75"/>
      <c r="CU571" s="75"/>
      <c r="CV571" s="75"/>
      <c r="CW571" s="75"/>
      <c r="CX571" s="75"/>
      <c r="CY571" s="75"/>
      <c r="CZ571" s="75"/>
      <c r="DA571" s="75"/>
      <c r="DB571" s="75"/>
      <c r="DC571" s="75"/>
      <c r="DD571" s="75"/>
      <c r="DE571" s="75"/>
      <c r="DF571" s="75"/>
      <c r="DG571" s="75"/>
      <c r="DH571" s="75"/>
      <c r="DI571" s="75"/>
      <c r="DJ571" s="75"/>
      <c r="DK571" s="75"/>
      <c r="DL571" s="75"/>
      <c r="DM571" s="75"/>
      <c r="DN571" s="75"/>
      <c r="DO571" s="75"/>
      <c r="DP571" s="75"/>
      <c r="DQ571" s="75"/>
      <c r="DR571" s="75"/>
      <c r="DS571" s="75"/>
      <c r="DT571" s="75"/>
      <c r="DU571" s="75"/>
      <c r="DV571" s="75"/>
      <c r="DW571" s="75"/>
      <c r="DX571" s="75"/>
      <c r="DY571" s="75"/>
      <c r="DZ571" s="75"/>
      <c r="EA571" s="75"/>
      <c r="EB571" s="75"/>
      <c r="EC571" s="75"/>
      <c r="ED571" s="75"/>
      <c r="EE571" s="75"/>
      <c r="EF571" s="75"/>
      <c r="EG571" s="75"/>
      <c r="EH571" s="75"/>
      <c r="EI571" s="75"/>
      <c r="EJ571" s="75"/>
      <c r="EK571" s="75"/>
      <c r="EL571" s="75"/>
      <c r="EM571" s="75"/>
      <c r="EN571" s="75"/>
      <c r="EO571" s="75"/>
      <c r="EP571" s="75"/>
      <c r="EQ571" s="75"/>
      <c r="ER571" s="75"/>
      <c r="ES571" s="75"/>
      <c r="ET571" s="75"/>
      <c r="EU571" s="75"/>
      <c r="EV571" s="75"/>
      <c r="EW571" s="75"/>
      <c r="EX571" s="75"/>
      <c r="EY571" s="75"/>
      <c r="EZ571" s="75"/>
      <c r="FA571" s="75"/>
      <c r="FB571" s="75"/>
      <c r="FC571" s="75"/>
      <c r="FD571" s="75"/>
      <c r="FE571" s="75"/>
      <c r="FF571" s="75"/>
      <c r="FG571" s="75"/>
      <c r="FH571" s="75"/>
      <c r="FI571" s="75"/>
      <c r="FJ571" s="75"/>
      <c r="FK571" s="75"/>
      <c r="FL571" s="75"/>
      <c r="FM571" s="75"/>
      <c r="FN571" s="75"/>
      <c r="FO571" s="75"/>
      <c r="FP571" s="75"/>
      <c r="FQ571" s="75"/>
      <c r="FR571" s="75"/>
    </row>
    <row r="572" spans="1:174" s="23" customFormat="1" ht="67.95" customHeight="1" outlineLevel="2">
      <c r="A572" s="50"/>
      <c r="B572" s="29"/>
      <c r="C572" s="54" t="s">
        <v>880</v>
      </c>
      <c r="D572" s="51" t="s">
        <v>881</v>
      </c>
      <c r="E572" s="24" t="s">
        <v>14</v>
      </c>
      <c r="F572" s="25">
        <v>270</v>
      </c>
      <c r="G572" s="28" t="s">
        <v>14</v>
      </c>
      <c r="H572" s="33"/>
      <c r="I572" s="28"/>
      <c r="J572" s="33"/>
      <c r="K572" s="28"/>
      <c r="L572" s="33"/>
      <c r="M572" s="64" t="s">
        <v>1301</v>
      </c>
      <c r="N572" s="37"/>
      <c r="O572" s="74">
        <f t="shared" si="8"/>
        <v>0</v>
      </c>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c r="AU572" s="75"/>
      <c r="AV572" s="75"/>
      <c r="AW572" s="75"/>
      <c r="AX572" s="75"/>
      <c r="AY572" s="75"/>
      <c r="AZ572" s="75"/>
      <c r="BA572" s="75"/>
      <c r="BB572" s="75"/>
      <c r="BC572" s="75"/>
      <c r="BD572" s="75"/>
      <c r="BE572" s="75"/>
      <c r="BF572" s="75"/>
      <c r="BG572" s="75"/>
      <c r="BH572" s="75"/>
      <c r="BI572" s="75"/>
      <c r="BJ572" s="75"/>
      <c r="BK572" s="75"/>
      <c r="BL572" s="75"/>
      <c r="BM572" s="75"/>
      <c r="BN572" s="75"/>
      <c r="BO572" s="75"/>
      <c r="BP572" s="75"/>
      <c r="BQ572" s="75"/>
      <c r="BR572" s="75"/>
      <c r="BS572" s="75"/>
      <c r="BT572" s="75"/>
      <c r="BU572" s="75"/>
      <c r="BV572" s="75"/>
      <c r="BW572" s="75"/>
      <c r="BX572" s="75"/>
      <c r="BY572" s="75"/>
      <c r="BZ572" s="75"/>
      <c r="CA572" s="75"/>
      <c r="CB572" s="75"/>
      <c r="CC572" s="75"/>
      <c r="CD572" s="75"/>
      <c r="CE572" s="75"/>
      <c r="CF572" s="75"/>
      <c r="CG572" s="75"/>
      <c r="CH572" s="75"/>
      <c r="CI572" s="75"/>
      <c r="CJ572" s="75"/>
      <c r="CK572" s="75"/>
      <c r="CL572" s="75"/>
      <c r="CM572" s="75"/>
      <c r="CN572" s="75"/>
      <c r="CO572" s="75"/>
      <c r="CP572" s="75"/>
      <c r="CQ572" s="75"/>
      <c r="CR572" s="75"/>
      <c r="CS572" s="75"/>
      <c r="CT572" s="75"/>
      <c r="CU572" s="75"/>
      <c r="CV572" s="75"/>
      <c r="CW572" s="75"/>
      <c r="CX572" s="75"/>
      <c r="CY572" s="75"/>
      <c r="CZ572" s="75"/>
      <c r="DA572" s="75"/>
      <c r="DB572" s="75"/>
      <c r="DC572" s="75"/>
      <c r="DD572" s="75"/>
      <c r="DE572" s="75"/>
      <c r="DF572" s="75"/>
      <c r="DG572" s="75"/>
      <c r="DH572" s="75"/>
      <c r="DI572" s="75"/>
      <c r="DJ572" s="75"/>
      <c r="DK572" s="75"/>
      <c r="DL572" s="75"/>
      <c r="DM572" s="75"/>
      <c r="DN572" s="75"/>
      <c r="DO572" s="75"/>
      <c r="DP572" s="75"/>
      <c r="DQ572" s="75"/>
      <c r="DR572" s="75"/>
      <c r="DS572" s="75"/>
      <c r="DT572" s="75"/>
      <c r="DU572" s="75"/>
      <c r="DV572" s="75"/>
      <c r="DW572" s="75"/>
      <c r="DX572" s="75"/>
      <c r="DY572" s="75"/>
      <c r="DZ572" s="75"/>
      <c r="EA572" s="75"/>
      <c r="EB572" s="75"/>
      <c r="EC572" s="75"/>
      <c r="ED572" s="75"/>
      <c r="EE572" s="75"/>
      <c r="EF572" s="75"/>
      <c r="EG572" s="75"/>
      <c r="EH572" s="75"/>
      <c r="EI572" s="75"/>
      <c r="EJ572" s="75"/>
      <c r="EK572" s="75"/>
      <c r="EL572" s="75"/>
      <c r="EM572" s="75"/>
      <c r="EN572" s="75"/>
      <c r="EO572" s="75"/>
      <c r="EP572" s="75"/>
      <c r="EQ572" s="75"/>
      <c r="ER572" s="75"/>
      <c r="ES572" s="75"/>
      <c r="ET572" s="75"/>
      <c r="EU572" s="75"/>
      <c r="EV572" s="75"/>
      <c r="EW572" s="75"/>
      <c r="EX572" s="75"/>
      <c r="EY572" s="75"/>
      <c r="EZ572" s="75"/>
      <c r="FA572" s="75"/>
      <c r="FB572" s="75"/>
      <c r="FC572" s="75"/>
      <c r="FD572" s="75"/>
      <c r="FE572" s="75"/>
      <c r="FF572" s="75"/>
      <c r="FG572" s="75"/>
      <c r="FH572" s="75"/>
      <c r="FI572" s="75"/>
      <c r="FJ572" s="75"/>
      <c r="FK572" s="75"/>
      <c r="FL572" s="75"/>
      <c r="FM572" s="75"/>
      <c r="FN572" s="75"/>
      <c r="FO572" s="75"/>
      <c r="FP572" s="75"/>
      <c r="FQ572" s="75"/>
      <c r="FR572" s="75"/>
    </row>
    <row r="573" spans="1:174" s="23" customFormat="1" ht="67.95" customHeight="1" outlineLevel="2">
      <c r="A573" s="50"/>
      <c r="B573" s="29"/>
      <c r="C573" s="54" t="s">
        <v>882</v>
      </c>
      <c r="D573" s="51" t="s">
        <v>883</v>
      </c>
      <c r="E573" s="24" t="s">
        <v>14</v>
      </c>
      <c r="F573" s="25">
        <v>95</v>
      </c>
      <c r="G573" s="28" t="s">
        <v>14</v>
      </c>
      <c r="H573" s="33"/>
      <c r="I573" s="28"/>
      <c r="J573" s="33"/>
      <c r="K573" s="28"/>
      <c r="L573" s="33"/>
      <c r="M573" s="64" t="s">
        <v>1302</v>
      </c>
      <c r="N573" s="37"/>
      <c r="O573" s="74">
        <f t="shared" si="8"/>
        <v>0</v>
      </c>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c r="AU573" s="75"/>
      <c r="AV573" s="75"/>
      <c r="AW573" s="75"/>
      <c r="AX573" s="75"/>
      <c r="AY573" s="75"/>
      <c r="AZ573" s="75"/>
      <c r="BA573" s="75"/>
      <c r="BB573" s="75"/>
      <c r="BC573" s="75"/>
      <c r="BD573" s="75"/>
      <c r="BE573" s="75"/>
      <c r="BF573" s="75"/>
      <c r="BG573" s="75"/>
      <c r="BH573" s="75"/>
      <c r="BI573" s="75"/>
      <c r="BJ573" s="75"/>
      <c r="BK573" s="75"/>
      <c r="BL573" s="75"/>
      <c r="BM573" s="75"/>
      <c r="BN573" s="75"/>
      <c r="BO573" s="75"/>
      <c r="BP573" s="75"/>
      <c r="BQ573" s="75"/>
      <c r="BR573" s="75"/>
      <c r="BS573" s="75"/>
      <c r="BT573" s="75"/>
      <c r="BU573" s="75"/>
      <c r="BV573" s="75"/>
      <c r="BW573" s="75"/>
      <c r="BX573" s="75"/>
      <c r="BY573" s="75"/>
      <c r="BZ573" s="75"/>
      <c r="CA573" s="75"/>
      <c r="CB573" s="75"/>
      <c r="CC573" s="75"/>
      <c r="CD573" s="75"/>
      <c r="CE573" s="75"/>
      <c r="CF573" s="75"/>
      <c r="CG573" s="75"/>
      <c r="CH573" s="75"/>
      <c r="CI573" s="75"/>
      <c r="CJ573" s="75"/>
      <c r="CK573" s="75"/>
      <c r="CL573" s="75"/>
      <c r="CM573" s="75"/>
      <c r="CN573" s="75"/>
      <c r="CO573" s="75"/>
      <c r="CP573" s="75"/>
      <c r="CQ573" s="75"/>
      <c r="CR573" s="75"/>
      <c r="CS573" s="75"/>
      <c r="CT573" s="75"/>
      <c r="CU573" s="75"/>
      <c r="CV573" s="75"/>
      <c r="CW573" s="75"/>
      <c r="CX573" s="75"/>
      <c r="CY573" s="75"/>
      <c r="CZ573" s="75"/>
      <c r="DA573" s="75"/>
      <c r="DB573" s="75"/>
      <c r="DC573" s="75"/>
      <c r="DD573" s="75"/>
      <c r="DE573" s="75"/>
      <c r="DF573" s="75"/>
      <c r="DG573" s="75"/>
      <c r="DH573" s="75"/>
      <c r="DI573" s="75"/>
      <c r="DJ573" s="75"/>
      <c r="DK573" s="75"/>
      <c r="DL573" s="75"/>
      <c r="DM573" s="75"/>
      <c r="DN573" s="75"/>
      <c r="DO573" s="75"/>
      <c r="DP573" s="75"/>
      <c r="DQ573" s="75"/>
      <c r="DR573" s="75"/>
      <c r="DS573" s="75"/>
      <c r="DT573" s="75"/>
      <c r="DU573" s="75"/>
      <c r="DV573" s="75"/>
      <c r="DW573" s="75"/>
      <c r="DX573" s="75"/>
      <c r="DY573" s="75"/>
      <c r="DZ573" s="75"/>
      <c r="EA573" s="75"/>
      <c r="EB573" s="75"/>
      <c r="EC573" s="75"/>
      <c r="ED573" s="75"/>
      <c r="EE573" s="75"/>
      <c r="EF573" s="75"/>
      <c r="EG573" s="75"/>
      <c r="EH573" s="75"/>
      <c r="EI573" s="75"/>
      <c r="EJ573" s="75"/>
      <c r="EK573" s="75"/>
      <c r="EL573" s="75"/>
      <c r="EM573" s="75"/>
      <c r="EN573" s="75"/>
      <c r="EO573" s="75"/>
      <c r="EP573" s="75"/>
      <c r="EQ573" s="75"/>
      <c r="ER573" s="75"/>
      <c r="ES573" s="75"/>
      <c r="ET573" s="75"/>
      <c r="EU573" s="75"/>
      <c r="EV573" s="75"/>
      <c r="EW573" s="75"/>
      <c r="EX573" s="75"/>
      <c r="EY573" s="75"/>
      <c r="EZ573" s="75"/>
      <c r="FA573" s="75"/>
      <c r="FB573" s="75"/>
      <c r="FC573" s="75"/>
      <c r="FD573" s="75"/>
      <c r="FE573" s="75"/>
      <c r="FF573" s="75"/>
      <c r="FG573" s="75"/>
      <c r="FH573" s="75"/>
      <c r="FI573" s="75"/>
      <c r="FJ573" s="75"/>
      <c r="FK573" s="75"/>
      <c r="FL573" s="75"/>
      <c r="FM573" s="75"/>
      <c r="FN573" s="75"/>
      <c r="FO573" s="75"/>
      <c r="FP573" s="75"/>
      <c r="FQ573" s="75"/>
      <c r="FR573" s="75"/>
    </row>
    <row r="574" spans="1:174" s="23" customFormat="1" ht="67.95" customHeight="1" outlineLevel="2">
      <c r="A574" s="50"/>
      <c r="B574" s="29"/>
      <c r="C574" s="54" t="s">
        <v>884</v>
      </c>
      <c r="D574" s="51" t="s">
        <v>885</v>
      </c>
      <c r="E574" s="24" t="s">
        <v>14</v>
      </c>
      <c r="F574" s="25">
        <v>100</v>
      </c>
      <c r="G574" s="28" t="s">
        <v>14</v>
      </c>
      <c r="H574" s="33"/>
      <c r="I574" s="28"/>
      <c r="J574" s="33"/>
      <c r="K574" s="28"/>
      <c r="L574" s="33"/>
      <c r="M574" s="64" t="s">
        <v>1303</v>
      </c>
      <c r="N574" s="37"/>
      <c r="O574" s="74">
        <f t="shared" si="8"/>
        <v>0</v>
      </c>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c r="AU574" s="75"/>
      <c r="AV574" s="75"/>
      <c r="AW574" s="75"/>
      <c r="AX574" s="75"/>
      <c r="AY574" s="75"/>
      <c r="AZ574" s="75"/>
      <c r="BA574" s="75"/>
      <c r="BB574" s="75"/>
      <c r="BC574" s="75"/>
      <c r="BD574" s="75"/>
      <c r="BE574" s="75"/>
      <c r="BF574" s="75"/>
      <c r="BG574" s="75"/>
      <c r="BH574" s="75"/>
      <c r="BI574" s="75"/>
      <c r="BJ574" s="75"/>
      <c r="BK574" s="75"/>
      <c r="BL574" s="75"/>
      <c r="BM574" s="75"/>
      <c r="BN574" s="75"/>
      <c r="BO574" s="75"/>
      <c r="BP574" s="75"/>
      <c r="BQ574" s="75"/>
      <c r="BR574" s="75"/>
      <c r="BS574" s="75"/>
      <c r="BT574" s="75"/>
      <c r="BU574" s="75"/>
      <c r="BV574" s="75"/>
      <c r="BW574" s="75"/>
      <c r="BX574" s="75"/>
      <c r="BY574" s="75"/>
      <c r="BZ574" s="75"/>
      <c r="CA574" s="75"/>
      <c r="CB574" s="75"/>
      <c r="CC574" s="75"/>
      <c r="CD574" s="75"/>
      <c r="CE574" s="75"/>
      <c r="CF574" s="75"/>
      <c r="CG574" s="75"/>
      <c r="CH574" s="75"/>
      <c r="CI574" s="75"/>
      <c r="CJ574" s="75"/>
      <c r="CK574" s="75"/>
      <c r="CL574" s="75"/>
      <c r="CM574" s="75"/>
      <c r="CN574" s="75"/>
      <c r="CO574" s="75"/>
      <c r="CP574" s="75"/>
      <c r="CQ574" s="75"/>
      <c r="CR574" s="75"/>
      <c r="CS574" s="75"/>
      <c r="CT574" s="75"/>
      <c r="CU574" s="75"/>
      <c r="CV574" s="75"/>
      <c r="CW574" s="75"/>
      <c r="CX574" s="75"/>
      <c r="CY574" s="75"/>
      <c r="CZ574" s="75"/>
      <c r="DA574" s="75"/>
      <c r="DB574" s="75"/>
      <c r="DC574" s="75"/>
      <c r="DD574" s="75"/>
      <c r="DE574" s="75"/>
      <c r="DF574" s="75"/>
      <c r="DG574" s="75"/>
      <c r="DH574" s="75"/>
      <c r="DI574" s="75"/>
      <c r="DJ574" s="75"/>
      <c r="DK574" s="75"/>
      <c r="DL574" s="75"/>
      <c r="DM574" s="75"/>
      <c r="DN574" s="75"/>
      <c r="DO574" s="75"/>
      <c r="DP574" s="75"/>
      <c r="DQ574" s="75"/>
      <c r="DR574" s="75"/>
      <c r="DS574" s="75"/>
      <c r="DT574" s="75"/>
      <c r="DU574" s="75"/>
      <c r="DV574" s="75"/>
      <c r="DW574" s="75"/>
      <c r="DX574" s="75"/>
      <c r="DY574" s="75"/>
      <c r="DZ574" s="75"/>
      <c r="EA574" s="75"/>
      <c r="EB574" s="75"/>
      <c r="EC574" s="75"/>
      <c r="ED574" s="75"/>
      <c r="EE574" s="75"/>
      <c r="EF574" s="75"/>
      <c r="EG574" s="75"/>
      <c r="EH574" s="75"/>
      <c r="EI574" s="75"/>
      <c r="EJ574" s="75"/>
      <c r="EK574" s="75"/>
      <c r="EL574" s="75"/>
      <c r="EM574" s="75"/>
      <c r="EN574" s="75"/>
      <c r="EO574" s="75"/>
      <c r="EP574" s="75"/>
      <c r="EQ574" s="75"/>
      <c r="ER574" s="75"/>
      <c r="ES574" s="75"/>
      <c r="ET574" s="75"/>
      <c r="EU574" s="75"/>
      <c r="EV574" s="75"/>
      <c r="EW574" s="75"/>
      <c r="EX574" s="75"/>
      <c r="EY574" s="75"/>
      <c r="EZ574" s="75"/>
      <c r="FA574" s="75"/>
      <c r="FB574" s="75"/>
      <c r="FC574" s="75"/>
      <c r="FD574" s="75"/>
      <c r="FE574" s="75"/>
      <c r="FF574" s="75"/>
      <c r="FG574" s="75"/>
      <c r="FH574" s="75"/>
      <c r="FI574" s="75"/>
      <c r="FJ574" s="75"/>
      <c r="FK574" s="75"/>
      <c r="FL574" s="75"/>
      <c r="FM574" s="75"/>
      <c r="FN574" s="75"/>
      <c r="FO574" s="75"/>
      <c r="FP574" s="75"/>
      <c r="FQ574" s="75"/>
      <c r="FR574" s="75"/>
    </row>
    <row r="575" spans="1:174" s="23" customFormat="1" ht="67.95" customHeight="1" outlineLevel="2">
      <c r="A575" s="50"/>
      <c r="B575" s="29"/>
      <c r="C575" s="54" t="s">
        <v>545</v>
      </c>
      <c r="D575" s="51" t="s">
        <v>546</v>
      </c>
      <c r="E575" s="24" t="s">
        <v>14</v>
      </c>
      <c r="F575" s="26">
        <v>1135</v>
      </c>
      <c r="G575" s="28" t="s">
        <v>14</v>
      </c>
      <c r="H575" s="31"/>
      <c r="I575" s="28"/>
      <c r="J575" s="31"/>
      <c r="K575" s="28"/>
      <c r="L575" s="31"/>
      <c r="M575" s="64" t="s">
        <v>1304</v>
      </c>
      <c r="N575" s="37"/>
      <c r="O575" s="74">
        <f t="shared" si="8"/>
        <v>0</v>
      </c>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c r="AU575" s="75"/>
      <c r="AV575" s="75"/>
      <c r="AW575" s="75"/>
      <c r="AX575" s="75"/>
      <c r="AY575" s="75"/>
      <c r="AZ575" s="75"/>
      <c r="BA575" s="75"/>
      <c r="BB575" s="75"/>
      <c r="BC575" s="75"/>
      <c r="BD575" s="75"/>
      <c r="BE575" s="75"/>
      <c r="BF575" s="75"/>
      <c r="BG575" s="75"/>
      <c r="BH575" s="75"/>
      <c r="BI575" s="75"/>
      <c r="BJ575" s="75"/>
      <c r="BK575" s="75"/>
      <c r="BL575" s="75"/>
      <c r="BM575" s="75"/>
      <c r="BN575" s="75"/>
      <c r="BO575" s="75"/>
      <c r="BP575" s="75"/>
      <c r="BQ575" s="75"/>
      <c r="BR575" s="75"/>
      <c r="BS575" s="75"/>
      <c r="BT575" s="75"/>
      <c r="BU575" s="75"/>
      <c r="BV575" s="75"/>
      <c r="BW575" s="75"/>
      <c r="BX575" s="75"/>
      <c r="BY575" s="75"/>
      <c r="BZ575" s="75"/>
      <c r="CA575" s="75"/>
      <c r="CB575" s="75"/>
      <c r="CC575" s="75"/>
      <c r="CD575" s="75"/>
      <c r="CE575" s="75"/>
      <c r="CF575" s="75"/>
      <c r="CG575" s="75"/>
      <c r="CH575" s="75"/>
      <c r="CI575" s="75"/>
      <c r="CJ575" s="75"/>
      <c r="CK575" s="75"/>
      <c r="CL575" s="75"/>
      <c r="CM575" s="75"/>
      <c r="CN575" s="75"/>
      <c r="CO575" s="75"/>
      <c r="CP575" s="75"/>
      <c r="CQ575" s="75"/>
      <c r="CR575" s="75"/>
      <c r="CS575" s="75"/>
      <c r="CT575" s="75"/>
      <c r="CU575" s="75"/>
      <c r="CV575" s="75"/>
      <c r="CW575" s="75"/>
      <c r="CX575" s="75"/>
      <c r="CY575" s="75"/>
      <c r="CZ575" s="75"/>
      <c r="DA575" s="75"/>
      <c r="DB575" s="75"/>
      <c r="DC575" s="75"/>
      <c r="DD575" s="75"/>
      <c r="DE575" s="75"/>
      <c r="DF575" s="75"/>
      <c r="DG575" s="75"/>
      <c r="DH575" s="75"/>
      <c r="DI575" s="75"/>
      <c r="DJ575" s="75"/>
      <c r="DK575" s="75"/>
      <c r="DL575" s="75"/>
      <c r="DM575" s="75"/>
      <c r="DN575" s="75"/>
      <c r="DO575" s="75"/>
      <c r="DP575" s="75"/>
      <c r="DQ575" s="75"/>
      <c r="DR575" s="75"/>
      <c r="DS575" s="75"/>
      <c r="DT575" s="75"/>
      <c r="DU575" s="75"/>
      <c r="DV575" s="75"/>
      <c r="DW575" s="75"/>
      <c r="DX575" s="75"/>
      <c r="DY575" s="75"/>
      <c r="DZ575" s="75"/>
      <c r="EA575" s="75"/>
      <c r="EB575" s="75"/>
      <c r="EC575" s="75"/>
      <c r="ED575" s="75"/>
      <c r="EE575" s="75"/>
      <c r="EF575" s="75"/>
      <c r="EG575" s="75"/>
      <c r="EH575" s="75"/>
      <c r="EI575" s="75"/>
      <c r="EJ575" s="75"/>
      <c r="EK575" s="75"/>
      <c r="EL575" s="75"/>
      <c r="EM575" s="75"/>
      <c r="EN575" s="75"/>
      <c r="EO575" s="75"/>
      <c r="EP575" s="75"/>
      <c r="EQ575" s="75"/>
      <c r="ER575" s="75"/>
      <c r="ES575" s="75"/>
      <c r="ET575" s="75"/>
      <c r="EU575" s="75"/>
      <c r="EV575" s="75"/>
      <c r="EW575" s="75"/>
      <c r="EX575" s="75"/>
      <c r="EY575" s="75"/>
      <c r="EZ575" s="75"/>
      <c r="FA575" s="75"/>
      <c r="FB575" s="75"/>
      <c r="FC575" s="75"/>
      <c r="FD575" s="75"/>
      <c r="FE575" s="75"/>
      <c r="FF575" s="75"/>
      <c r="FG575" s="75"/>
      <c r="FH575" s="75"/>
      <c r="FI575" s="75"/>
      <c r="FJ575" s="75"/>
      <c r="FK575" s="75"/>
      <c r="FL575" s="75"/>
      <c r="FM575" s="75"/>
      <c r="FN575" s="75"/>
      <c r="FO575" s="75"/>
      <c r="FP575" s="75"/>
      <c r="FQ575" s="75"/>
      <c r="FR575" s="75"/>
    </row>
    <row r="576" spans="1:174" s="23" customFormat="1" ht="67.95" customHeight="1" outlineLevel="2">
      <c r="A576" s="50"/>
      <c r="B576" s="29"/>
      <c r="C576" s="54" t="s">
        <v>886</v>
      </c>
      <c r="D576" s="51" t="s">
        <v>887</v>
      </c>
      <c r="E576" s="24" t="s">
        <v>14</v>
      </c>
      <c r="F576" s="25">
        <v>650</v>
      </c>
      <c r="G576" s="28" t="s">
        <v>14</v>
      </c>
      <c r="H576" s="33"/>
      <c r="I576" s="28"/>
      <c r="J576" s="33"/>
      <c r="K576" s="28"/>
      <c r="L576" s="33"/>
      <c r="M576" s="64" t="s">
        <v>1305</v>
      </c>
      <c r="N576" s="37"/>
      <c r="O576" s="74">
        <f t="shared" si="8"/>
        <v>0</v>
      </c>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c r="AU576" s="75"/>
      <c r="AV576" s="75"/>
      <c r="AW576" s="75"/>
      <c r="AX576" s="75"/>
      <c r="AY576" s="75"/>
      <c r="AZ576" s="75"/>
      <c r="BA576" s="75"/>
      <c r="BB576" s="75"/>
      <c r="BC576" s="75"/>
      <c r="BD576" s="75"/>
      <c r="BE576" s="75"/>
      <c r="BF576" s="75"/>
      <c r="BG576" s="75"/>
      <c r="BH576" s="75"/>
      <c r="BI576" s="75"/>
      <c r="BJ576" s="75"/>
      <c r="BK576" s="75"/>
      <c r="BL576" s="75"/>
      <c r="BM576" s="75"/>
      <c r="BN576" s="75"/>
      <c r="BO576" s="75"/>
      <c r="BP576" s="75"/>
      <c r="BQ576" s="75"/>
      <c r="BR576" s="75"/>
      <c r="BS576" s="75"/>
      <c r="BT576" s="75"/>
      <c r="BU576" s="75"/>
      <c r="BV576" s="75"/>
      <c r="BW576" s="75"/>
      <c r="BX576" s="75"/>
      <c r="BY576" s="75"/>
      <c r="BZ576" s="75"/>
      <c r="CA576" s="75"/>
      <c r="CB576" s="75"/>
      <c r="CC576" s="75"/>
      <c r="CD576" s="75"/>
      <c r="CE576" s="75"/>
      <c r="CF576" s="75"/>
      <c r="CG576" s="75"/>
      <c r="CH576" s="75"/>
      <c r="CI576" s="75"/>
      <c r="CJ576" s="75"/>
      <c r="CK576" s="75"/>
      <c r="CL576" s="75"/>
      <c r="CM576" s="75"/>
      <c r="CN576" s="75"/>
      <c r="CO576" s="75"/>
      <c r="CP576" s="75"/>
      <c r="CQ576" s="75"/>
      <c r="CR576" s="75"/>
      <c r="CS576" s="75"/>
      <c r="CT576" s="75"/>
      <c r="CU576" s="75"/>
      <c r="CV576" s="75"/>
      <c r="CW576" s="75"/>
      <c r="CX576" s="75"/>
      <c r="CY576" s="75"/>
      <c r="CZ576" s="75"/>
      <c r="DA576" s="75"/>
      <c r="DB576" s="75"/>
      <c r="DC576" s="75"/>
      <c r="DD576" s="75"/>
      <c r="DE576" s="75"/>
      <c r="DF576" s="75"/>
      <c r="DG576" s="75"/>
      <c r="DH576" s="75"/>
      <c r="DI576" s="75"/>
      <c r="DJ576" s="75"/>
      <c r="DK576" s="75"/>
      <c r="DL576" s="75"/>
      <c r="DM576" s="75"/>
      <c r="DN576" s="75"/>
      <c r="DO576" s="75"/>
      <c r="DP576" s="75"/>
      <c r="DQ576" s="75"/>
      <c r="DR576" s="75"/>
      <c r="DS576" s="75"/>
      <c r="DT576" s="75"/>
      <c r="DU576" s="75"/>
      <c r="DV576" s="75"/>
      <c r="DW576" s="75"/>
      <c r="DX576" s="75"/>
      <c r="DY576" s="75"/>
      <c r="DZ576" s="75"/>
      <c r="EA576" s="75"/>
      <c r="EB576" s="75"/>
      <c r="EC576" s="75"/>
      <c r="ED576" s="75"/>
      <c r="EE576" s="75"/>
      <c r="EF576" s="75"/>
      <c r="EG576" s="75"/>
      <c r="EH576" s="75"/>
      <c r="EI576" s="75"/>
      <c r="EJ576" s="75"/>
      <c r="EK576" s="75"/>
      <c r="EL576" s="75"/>
      <c r="EM576" s="75"/>
      <c r="EN576" s="75"/>
      <c r="EO576" s="75"/>
      <c r="EP576" s="75"/>
      <c r="EQ576" s="75"/>
      <c r="ER576" s="75"/>
      <c r="ES576" s="75"/>
      <c r="ET576" s="75"/>
      <c r="EU576" s="75"/>
      <c r="EV576" s="75"/>
      <c r="EW576" s="75"/>
      <c r="EX576" s="75"/>
      <c r="EY576" s="75"/>
      <c r="EZ576" s="75"/>
      <c r="FA576" s="75"/>
      <c r="FB576" s="75"/>
      <c r="FC576" s="75"/>
      <c r="FD576" s="75"/>
      <c r="FE576" s="75"/>
      <c r="FF576" s="75"/>
      <c r="FG576" s="75"/>
      <c r="FH576" s="75"/>
      <c r="FI576" s="75"/>
      <c r="FJ576" s="75"/>
      <c r="FK576" s="75"/>
      <c r="FL576" s="75"/>
      <c r="FM576" s="75"/>
      <c r="FN576" s="75"/>
      <c r="FO576" s="75"/>
      <c r="FP576" s="75"/>
      <c r="FQ576" s="75"/>
      <c r="FR576" s="75"/>
    </row>
    <row r="577" spans="1:174" s="23" customFormat="1" ht="67.95" customHeight="1" outlineLevel="2">
      <c r="A577" s="50"/>
      <c r="B577" s="29"/>
      <c r="C577" s="54" t="s">
        <v>888</v>
      </c>
      <c r="D577" s="51" t="s">
        <v>889</v>
      </c>
      <c r="E577" s="24" t="s">
        <v>14</v>
      </c>
      <c r="F577" s="25">
        <v>650</v>
      </c>
      <c r="G577" s="28" t="s">
        <v>14</v>
      </c>
      <c r="H577" s="33"/>
      <c r="I577" s="28"/>
      <c r="J577" s="33"/>
      <c r="K577" s="28"/>
      <c r="L577" s="33"/>
      <c r="M577" s="64" t="s">
        <v>1306</v>
      </c>
      <c r="N577" s="37"/>
      <c r="O577" s="74">
        <f t="shared" si="8"/>
        <v>0</v>
      </c>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c r="AU577" s="75"/>
      <c r="AV577" s="75"/>
      <c r="AW577" s="75"/>
      <c r="AX577" s="75"/>
      <c r="AY577" s="75"/>
      <c r="AZ577" s="75"/>
      <c r="BA577" s="75"/>
      <c r="BB577" s="75"/>
      <c r="BC577" s="75"/>
      <c r="BD577" s="75"/>
      <c r="BE577" s="75"/>
      <c r="BF577" s="75"/>
      <c r="BG577" s="75"/>
      <c r="BH577" s="75"/>
      <c r="BI577" s="75"/>
      <c r="BJ577" s="75"/>
      <c r="BK577" s="75"/>
      <c r="BL577" s="75"/>
      <c r="BM577" s="75"/>
      <c r="BN577" s="75"/>
      <c r="BO577" s="75"/>
      <c r="BP577" s="75"/>
      <c r="BQ577" s="75"/>
      <c r="BR577" s="75"/>
      <c r="BS577" s="75"/>
      <c r="BT577" s="75"/>
      <c r="BU577" s="75"/>
      <c r="BV577" s="75"/>
      <c r="BW577" s="75"/>
      <c r="BX577" s="75"/>
      <c r="BY577" s="75"/>
      <c r="BZ577" s="75"/>
      <c r="CA577" s="75"/>
      <c r="CB577" s="75"/>
      <c r="CC577" s="75"/>
      <c r="CD577" s="75"/>
      <c r="CE577" s="75"/>
      <c r="CF577" s="75"/>
      <c r="CG577" s="75"/>
      <c r="CH577" s="75"/>
      <c r="CI577" s="75"/>
      <c r="CJ577" s="75"/>
      <c r="CK577" s="75"/>
      <c r="CL577" s="75"/>
      <c r="CM577" s="75"/>
      <c r="CN577" s="75"/>
      <c r="CO577" s="75"/>
      <c r="CP577" s="75"/>
      <c r="CQ577" s="75"/>
      <c r="CR577" s="75"/>
      <c r="CS577" s="75"/>
      <c r="CT577" s="75"/>
      <c r="CU577" s="75"/>
      <c r="CV577" s="75"/>
      <c r="CW577" s="75"/>
      <c r="CX577" s="75"/>
      <c r="CY577" s="75"/>
      <c r="CZ577" s="75"/>
      <c r="DA577" s="75"/>
      <c r="DB577" s="75"/>
      <c r="DC577" s="75"/>
      <c r="DD577" s="75"/>
      <c r="DE577" s="75"/>
      <c r="DF577" s="75"/>
      <c r="DG577" s="75"/>
      <c r="DH577" s="75"/>
      <c r="DI577" s="75"/>
      <c r="DJ577" s="75"/>
      <c r="DK577" s="75"/>
      <c r="DL577" s="75"/>
      <c r="DM577" s="75"/>
      <c r="DN577" s="75"/>
      <c r="DO577" s="75"/>
      <c r="DP577" s="75"/>
      <c r="DQ577" s="75"/>
      <c r="DR577" s="75"/>
      <c r="DS577" s="75"/>
      <c r="DT577" s="75"/>
      <c r="DU577" s="75"/>
      <c r="DV577" s="75"/>
      <c r="DW577" s="75"/>
      <c r="DX577" s="75"/>
      <c r="DY577" s="75"/>
      <c r="DZ577" s="75"/>
      <c r="EA577" s="75"/>
      <c r="EB577" s="75"/>
      <c r="EC577" s="75"/>
      <c r="ED577" s="75"/>
      <c r="EE577" s="75"/>
      <c r="EF577" s="75"/>
      <c r="EG577" s="75"/>
      <c r="EH577" s="75"/>
      <c r="EI577" s="75"/>
      <c r="EJ577" s="75"/>
      <c r="EK577" s="75"/>
      <c r="EL577" s="75"/>
      <c r="EM577" s="75"/>
      <c r="EN577" s="75"/>
      <c r="EO577" s="75"/>
      <c r="EP577" s="75"/>
      <c r="EQ577" s="75"/>
      <c r="ER577" s="75"/>
      <c r="ES577" s="75"/>
      <c r="ET577" s="75"/>
      <c r="EU577" s="75"/>
      <c r="EV577" s="75"/>
      <c r="EW577" s="75"/>
      <c r="EX577" s="75"/>
      <c r="EY577" s="75"/>
      <c r="EZ577" s="75"/>
      <c r="FA577" s="75"/>
      <c r="FB577" s="75"/>
      <c r="FC577" s="75"/>
      <c r="FD577" s="75"/>
      <c r="FE577" s="75"/>
      <c r="FF577" s="75"/>
      <c r="FG577" s="75"/>
      <c r="FH577" s="75"/>
      <c r="FI577" s="75"/>
      <c r="FJ577" s="75"/>
      <c r="FK577" s="75"/>
      <c r="FL577" s="75"/>
      <c r="FM577" s="75"/>
      <c r="FN577" s="75"/>
      <c r="FO577" s="75"/>
      <c r="FP577" s="75"/>
      <c r="FQ577" s="75"/>
      <c r="FR577" s="75"/>
    </row>
    <row r="578" spans="1:174" s="23" customFormat="1" ht="67.95" customHeight="1" outlineLevel="2">
      <c r="A578" s="50"/>
      <c r="B578" s="29"/>
      <c r="C578" s="54" t="s">
        <v>890</v>
      </c>
      <c r="D578" s="51" t="s">
        <v>891</v>
      </c>
      <c r="E578" s="24" t="s">
        <v>14</v>
      </c>
      <c r="F578" s="25">
        <v>590</v>
      </c>
      <c r="G578" s="28" t="s">
        <v>14</v>
      </c>
      <c r="H578" s="33"/>
      <c r="I578" s="28"/>
      <c r="J578" s="33"/>
      <c r="K578" s="28"/>
      <c r="L578" s="33"/>
      <c r="M578" s="64" t="s">
        <v>1307</v>
      </c>
      <c r="N578" s="37"/>
      <c r="O578" s="74">
        <f t="shared" si="8"/>
        <v>0</v>
      </c>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c r="AU578" s="75"/>
      <c r="AV578" s="75"/>
      <c r="AW578" s="75"/>
      <c r="AX578" s="75"/>
      <c r="AY578" s="75"/>
      <c r="AZ578" s="75"/>
      <c r="BA578" s="75"/>
      <c r="BB578" s="75"/>
      <c r="BC578" s="75"/>
      <c r="BD578" s="75"/>
      <c r="BE578" s="75"/>
      <c r="BF578" s="75"/>
      <c r="BG578" s="75"/>
      <c r="BH578" s="75"/>
      <c r="BI578" s="75"/>
      <c r="BJ578" s="75"/>
      <c r="BK578" s="75"/>
      <c r="BL578" s="75"/>
      <c r="BM578" s="75"/>
      <c r="BN578" s="75"/>
      <c r="BO578" s="75"/>
      <c r="BP578" s="75"/>
      <c r="BQ578" s="75"/>
      <c r="BR578" s="75"/>
      <c r="BS578" s="75"/>
      <c r="BT578" s="75"/>
      <c r="BU578" s="75"/>
      <c r="BV578" s="75"/>
      <c r="BW578" s="75"/>
      <c r="BX578" s="75"/>
      <c r="BY578" s="75"/>
      <c r="BZ578" s="75"/>
      <c r="CA578" s="75"/>
      <c r="CB578" s="75"/>
      <c r="CC578" s="75"/>
      <c r="CD578" s="75"/>
      <c r="CE578" s="75"/>
      <c r="CF578" s="75"/>
      <c r="CG578" s="75"/>
      <c r="CH578" s="75"/>
      <c r="CI578" s="75"/>
      <c r="CJ578" s="75"/>
      <c r="CK578" s="75"/>
      <c r="CL578" s="75"/>
      <c r="CM578" s="75"/>
      <c r="CN578" s="75"/>
      <c r="CO578" s="75"/>
      <c r="CP578" s="75"/>
      <c r="CQ578" s="75"/>
      <c r="CR578" s="75"/>
      <c r="CS578" s="75"/>
      <c r="CT578" s="75"/>
      <c r="CU578" s="75"/>
      <c r="CV578" s="75"/>
      <c r="CW578" s="75"/>
      <c r="CX578" s="75"/>
      <c r="CY578" s="75"/>
      <c r="CZ578" s="75"/>
      <c r="DA578" s="75"/>
      <c r="DB578" s="75"/>
      <c r="DC578" s="75"/>
      <c r="DD578" s="75"/>
      <c r="DE578" s="75"/>
      <c r="DF578" s="75"/>
      <c r="DG578" s="75"/>
      <c r="DH578" s="75"/>
      <c r="DI578" s="75"/>
      <c r="DJ578" s="75"/>
      <c r="DK578" s="75"/>
      <c r="DL578" s="75"/>
      <c r="DM578" s="75"/>
      <c r="DN578" s="75"/>
      <c r="DO578" s="75"/>
      <c r="DP578" s="75"/>
      <c r="DQ578" s="75"/>
      <c r="DR578" s="75"/>
      <c r="DS578" s="75"/>
      <c r="DT578" s="75"/>
      <c r="DU578" s="75"/>
      <c r="DV578" s="75"/>
      <c r="DW578" s="75"/>
      <c r="DX578" s="75"/>
      <c r="DY578" s="75"/>
      <c r="DZ578" s="75"/>
      <c r="EA578" s="75"/>
      <c r="EB578" s="75"/>
      <c r="EC578" s="75"/>
      <c r="ED578" s="75"/>
      <c r="EE578" s="75"/>
      <c r="EF578" s="75"/>
      <c r="EG578" s="75"/>
      <c r="EH578" s="75"/>
      <c r="EI578" s="75"/>
      <c r="EJ578" s="75"/>
      <c r="EK578" s="75"/>
      <c r="EL578" s="75"/>
      <c r="EM578" s="75"/>
      <c r="EN578" s="75"/>
      <c r="EO578" s="75"/>
      <c r="EP578" s="75"/>
      <c r="EQ578" s="75"/>
      <c r="ER578" s="75"/>
      <c r="ES578" s="75"/>
      <c r="ET578" s="75"/>
      <c r="EU578" s="75"/>
      <c r="EV578" s="75"/>
      <c r="EW578" s="75"/>
      <c r="EX578" s="75"/>
      <c r="EY578" s="75"/>
      <c r="EZ578" s="75"/>
      <c r="FA578" s="75"/>
      <c r="FB578" s="75"/>
      <c r="FC578" s="75"/>
      <c r="FD578" s="75"/>
      <c r="FE578" s="75"/>
      <c r="FF578" s="75"/>
      <c r="FG578" s="75"/>
      <c r="FH578" s="75"/>
      <c r="FI578" s="75"/>
      <c r="FJ578" s="75"/>
      <c r="FK578" s="75"/>
      <c r="FL578" s="75"/>
      <c r="FM578" s="75"/>
      <c r="FN578" s="75"/>
      <c r="FO578" s="75"/>
      <c r="FP578" s="75"/>
      <c r="FQ578" s="75"/>
      <c r="FR578" s="75"/>
    </row>
    <row r="579" spans="1:174" s="23" customFormat="1" ht="67.95" customHeight="1" outlineLevel="2">
      <c r="A579" s="50"/>
      <c r="B579" s="29"/>
      <c r="C579" s="54" t="s">
        <v>549</v>
      </c>
      <c r="D579" s="51" t="s">
        <v>550</v>
      </c>
      <c r="E579" s="24" t="s">
        <v>14</v>
      </c>
      <c r="F579" s="26">
        <v>1141</v>
      </c>
      <c r="G579" s="28" t="s">
        <v>14</v>
      </c>
      <c r="H579" s="31"/>
      <c r="I579" s="28"/>
      <c r="J579" s="31"/>
      <c r="K579" s="28"/>
      <c r="L579" s="31"/>
      <c r="M579" s="64" t="s">
        <v>1308</v>
      </c>
      <c r="N579" s="37"/>
      <c r="O579" s="74">
        <f t="shared" si="8"/>
        <v>0</v>
      </c>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c r="AU579" s="75"/>
      <c r="AV579" s="75"/>
      <c r="AW579" s="75"/>
      <c r="AX579" s="75"/>
      <c r="AY579" s="75"/>
      <c r="AZ579" s="75"/>
      <c r="BA579" s="75"/>
      <c r="BB579" s="75"/>
      <c r="BC579" s="75"/>
      <c r="BD579" s="75"/>
      <c r="BE579" s="75"/>
      <c r="BF579" s="75"/>
      <c r="BG579" s="75"/>
      <c r="BH579" s="75"/>
      <c r="BI579" s="75"/>
      <c r="BJ579" s="75"/>
      <c r="BK579" s="75"/>
      <c r="BL579" s="75"/>
      <c r="BM579" s="75"/>
      <c r="BN579" s="75"/>
      <c r="BO579" s="75"/>
      <c r="BP579" s="75"/>
      <c r="BQ579" s="75"/>
      <c r="BR579" s="75"/>
      <c r="BS579" s="75"/>
      <c r="BT579" s="75"/>
      <c r="BU579" s="75"/>
      <c r="BV579" s="75"/>
      <c r="BW579" s="75"/>
      <c r="BX579" s="75"/>
      <c r="BY579" s="75"/>
      <c r="BZ579" s="75"/>
      <c r="CA579" s="75"/>
      <c r="CB579" s="75"/>
      <c r="CC579" s="75"/>
      <c r="CD579" s="75"/>
      <c r="CE579" s="75"/>
      <c r="CF579" s="75"/>
      <c r="CG579" s="75"/>
      <c r="CH579" s="75"/>
      <c r="CI579" s="75"/>
      <c r="CJ579" s="75"/>
      <c r="CK579" s="75"/>
      <c r="CL579" s="75"/>
      <c r="CM579" s="75"/>
      <c r="CN579" s="75"/>
      <c r="CO579" s="75"/>
      <c r="CP579" s="75"/>
      <c r="CQ579" s="75"/>
      <c r="CR579" s="75"/>
      <c r="CS579" s="75"/>
      <c r="CT579" s="75"/>
      <c r="CU579" s="75"/>
      <c r="CV579" s="75"/>
      <c r="CW579" s="75"/>
      <c r="CX579" s="75"/>
      <c r="CY579" s="75"/>
      <c r="CZ579" s="75"/>
      <c r="DA579" s="75"/>
      <c r="DB579" s="75"/>
      <c r="DC579" s="75"/>
      <c r="DD579" s="75"/>
      <c r="DE579" s="75"/>
      <c r="DF579" s="75"/>
      <c r="DG579" s="75"/>
      <c r="DH579" s="75"/>
      <c r="DI579" s="75"/>
      <c r="DJ579" s="75"/>
      <c r="DK579" s="75"/>
      <c r="DL579" s="75"/>
      <c r="DM579" s="75"/>
      <c r="DN579" s="75"/>
      <c r="DO579" s="75"/>
      <c r="DP579" s="75"/>
      <c r="DQ579" s="75"/>
      <c r="DR579" s="75"/>
      <c r="DS579" s="75"/>
      <c r="DT579" s="75"/>
      <c r="DU579" s="75"/>
      <c r="DV579" s="75"/>
      <c r="DW579" s="75"/>
      <c r="DX579" s="75"/>
      <c r="DY579" s="75"/>
      <c r="DZ579" s="75"/>
      <c r="EA579" s="75"/>
      <c r="EB579" s="75"/>
      <c r="EC579" s="75"/>
      <c r="ED579" s="75"/>
      <c r="EE579" s="75"/>
      <c r="EF579" s="75"/>
      <c r="EG579" s="75"/>
      <c r="EH579" s="75"/>
      <c r="EI579" s="75"/>
      <c r="EJ579" s="75"/>
      <c r="EK579" s="75"/>
      <c r="EL579" s="75"/>
      <c r="EM579" s="75"/>
      <c r="EN579" s="75"/>
      <c r="EO579" s="75"/>
      <c r="EP579" s="75"/>
      <c r="EQ579" s="75"/>
      <c r="ER579" s="75"/>
      <c r="ES579" s="75"/>
      <c r="ET579" s="75"/>
      <c r="EU579" s="75"/>
      <c r="EV579" s="75"/>
      <c r="EW579" s="75"/>
      <c r="EX579" s="75"/>
      <c r="EY579" s="75"/>
      <c r="EZ579" s="75"/>
      <c r="FA579" s="75"/>
      <c r="FB579" s="75"/>
      <c r="FC579" s="75"/>
      <c r="FD579" s="75"/>
      <c r="FE579" s="75"/>
      <c r="FF579" s="75"/>
      <c r="FG579" s="75"/>
      <c r="FH579" s="75"/>
      <c r="FI579" s="75"/>
      <c r="FJ579" s="75"/>
      <c r="FK579" s="75"/>
      <c r="FL579" s="75"/>
      <c r="FM579" s="75"/>
      <c r="FN579" s="75"/>
      <c r="FO579" s="75"/>
      <c r="FP579" s="75"/>
      <c r="FQ579" s="75"/>
      <c r="FR579" s="75"/>
    </row>
    <row r="580" spans="1:174" s="23" customFormat="1" ht="67.95" customHeight="1" outlineLevel="2">
      <c r="A580" s="50"/>
      <c r="B580" s="29"/>
      <c r="C580" s="54" t="s">
        <v>892</v>
      </c>
      <c r="D580" s="51" t="s">
        <v>893</v>
      </c>
      <c r="E580" s="24" t="s">
        <v>14</v>
      </c>
      <c r="F580" s="25">
        <v>650</v>
      </c>
      <c r="G580" s="28" t="s">
        <v>14</v>
      </c>
      <c r="H580" s="33"/>
      <c r="I580" s="28"/>
      <c r="J580" s="33"/>
      <c r="K580" s="28"/>
      <c r="L580" s="33"/>
      <c r="M580" s="64" t="s">
        <v>1309</v>
      </c>
      <c r="N580" s="37"/>
      <c r="O580" s="74">
        <f t="shared" si="8"/>
        <v>0</v>
      </c>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c r="AU580" s="75"/>
      <c r="AV580" s="75"/>
      <c r="AW580" s="75"/>
      <c r="AX580" s="75"/>
      <c r="AY580" s="75"/>
      <c r="AZ580" s="75"/>
      <c r="BA580" s="75"/>
      <c r="BB580" s="75"/>
      <c r="BC580" s="75"/>
      <c r="BD580" s="75"/>
      <c r="BE580" s="75"/>
      <c r="BF580" s="75"/>
      <c r="BG580" s="75"/>
      <c r="BH580" s="75"/>
      <c r="BI580" s="75"/>
      <c r="BJ580" s="75"/>
      <c r="BK580" s="75"/>
      <c r="BL580" s="75"/>
      <c r="BM580" s="75"/>
      <c r="BN580" s="75"/>
      <c r="BO580" s="75"/>
      <c r="BP580" s="75"/>
      <c r="BQ580" s="75"/>
      <c r="BR580" s="75"/>
      <c r="BS580" s="75"/>
      <c r="BT580" s="75"/>
      <c r="BU580" s="75"/>
      <c r="BV580" s="75"/>
      <c r="BW580" s="75"/>
      <c r="BX580" s="75"/>
      <c r="BY580" s="75"/>
      <c r="BZ580" s="75"/>
      <c r="CA580" s="75"/>
      <c r="CB580" s="75"/>
      <c r="CC580" s="75"/>
      <c r="CD580" s="75"/>
      <c r="CE580" s="75"/>
      <c r="CF580" s="75"/>
      <c r="CG580" s="75"/>
      <c r="CH580" s="75"/>
      <c r="CI580" s="75"/>
      <c r="CJ580" s="75"/>
      <c r="CK580" s="75"/>
      <c r="CL580" s="75"/>
      <c r="CM580" s="75"/>
      <c r="CN580" s="75"/>
      <c r="CO580" s="75"/>
      <c r="CP580" s="75"/>
      <c r="CQ580" s="75"/>
      <c r="CR580" s="75"/>
      <c r="CS580" s="75"/>
      <c r="CT580" s="75"/>
      <c r="CU580" s="75"/>
      <c r="CV580" s="75"/>
      <c r="CW580" s="75"/>
      <c r="CX580" s="75"/>
      <c r="CY580" s="75"/>
      <c r="CZ580" s="75"/>
      <c r="DA580" s="75"/>
      <c r="DB580" s="75"/>
      <c r="DC580" s="75"/>
      <c r="DD580" s="75"/>
      <c r="DE580" s="75"/>
      <c r="DF580" s="75"/>
      <c r="DG580" s="75"/>
      <c r="DH580" s="75"/>
      <c r="DI580" s="75"/>
      <c r="DJ580" s="75"/>
      <c r="DK580" s="75"/>
      <c r="DL580" s="75"/>
      <c r="DM580" s="75"/>
      <c r="DN580" s="75"/>
      <c r="DO580" s="75"/>
      <c r="DP580" s="75"/>
      <c r="DQ580" s="75"/>
      <c r="DR580" s="75"/>
      <c r="DS580" s="75"/>
      <c r="DT580" s="75"/>
      <c r="DU580" s="75"/>
      <c r="DV580" s="75"/>
      <c r="DW580" s="75"/>
      <c r="DX580" s="75"/>
      <c r="DY580" s="75"/>
      <c r="DZ580" s="75"/>
      <c r="EA580" s="75"/>
      <c r="EB580" s="75"/>
      <c r="EC580" s="75"/>
      <c r="ED580" s="75"/>
      <c r="EE580" s="75"/>
      <c r="EF580" s="75"/>
      <c r="EG580" s="75"/>
      <c r="EH580" s="75"/>
      <c r="EI580" s="75"/>
      <c r="EJ580" s="75"/>
      <c r="EK580" s="75"/>
      <c r="EL580" s="75"/>
      <c r="EM580" s="75"/>
      <c r="EN580" s="75"/>
      <c r="EO580" s="75"/>
      <c r="EP580" s="75"/>
      <c r="EQ580" s="75"/>
      <c r="ER580" s="75"/>
      <c r="ES580" s="75"/>
      <c r="ET580" s="75"/>
      <c r="EU580" s="75"/>
      <c r="EV580" s="75"/>
      <c r="EW580" s="75"/>
      <c r="EX580" s="75"/>
      <c r="EY580" s="75"/>
      <c r="EZ580" s="75"/>
      <c r="FA580" s="75"/>
      <c r="FB580" s="75"/>
      <c r="FC580" s="75"/>
      <c r="FD580" s="75"/>
      <c r="FE580" s="75"/>
      <c r="FF580" s="75"/>
      <c r="FG580" s="75"/>
      <c r="FH580" s="75"/>
      <c r="FI580" s="75"/>
      <c r="FJ580" s="75"/>
      <c r="FK580" s="75"/>
      <c r="FL580" s="75"/>
      <c r="FM580" s="75"/>
      <c r="FN580" s="75"/>
      <c r="FO580" s="75"/>
      <c r="FP580" s="75"/>
      <c r="FQ580" s="75"/>
      <c r="FR580" s="75"/>
    </row>
    <row r="581" spans="1:174" s="23" customFormat="1" ht="67.95" customHeight="1" outlineLevel="2">
      <c r="A581" s="50"/>
      <c r="B581" s="29"/>
      <c r="C581" s="54" t="s">
        <v>19</v>
      </c>
      <c r="D581" s="51" t="s">
        <v>20</v>
      </c>
      <c r="E581" s="24" t="s">
        <v>14</v>
      </c>
      <c r="F581" s="25">
        <v>317</v>
      </c>
      <c r="G581" s="28" t="s">
        <v>14</v>
      </c>
      <c r="H581" s="33"/>
      <c r="I581" s="28"/>
      <c r="J581" s="33"/>
      <c r="K581" s="28"/>
      <c r="L581" s="33"/>
      <c r="M581" s="64" t="s">
        <v>1310</v>
      </c>
      <c r="N581" s="37"/>
      <c r="O581" s="74">
        <f t="shared" si="8"/>
        <v>0</v>
      </c>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c r="AU581" s="75"/>
      <c r="AV581" s="75"/>
      <c r="AW581" s="75"/>
      <c r="AX581" s="75"/>
      <c r="AY581" s="75"/>
      <c r="AZ581" s="75"/>
      <c r="BA581" s="75"/>
      <c r="BB581" s="75"/>
      <c r="BC581" s="75"/>
      <c r="BD581" s="75"/>
      <c r="BE581" s="75"/>
      <c r="BF581" s="75"/>
      <c r="BG581" s="75"/>
      <c r="BH581" s="75"/>
      <c r="BI581" s="75"/>
      <c r="BJ581" s="75"/>
      <c r="BK581" s="75"/>
      <c r="BL581" s="75"/>
      <c r="BM581" s="75"/>
      <c r="BN581" s="75"/>
      <c r="BO581" s="75"/>
      <c r="BP581" s="75"/>
      <c r="BQ581" s="75"/>
      <c r="BR581" s="75"/>
      <c r="BS581" s="75"/>
      <c r="BT581" s="75"/>
      <c r="BU581" s="75"/>
      <c r="BV581" s="75"/>
      <c r="BW581" s="75"/>
      <c r="BX581" s="75"/>
      <c r="BY581" s="75"/>
      <c r="BZ581" s="75"/>
      <c r="CA581" s="75"/>
      <c r="CB581" s="75"/>
      <c r="CC581" s="75"/>
      <c r="CD581" s="75"/>
      <c r="CE581" s="75"/>
      <c r="CF581" s="75"/>
      <c r="CG581" s="75"/>
      <c r="CH581" s="75"/>
      <c r="CI581" s="75"/>
      <c r="CJ581" s="75"/>
      <c r="CK581" s="75"/>
      <c r="CL581" s="75"/>
      <c r="CM581" s="75"/>
      <c r="CN581" s="75"/>
      <c r="CO581" s="75"/>
      <c r="CP581" s="75"/>
      <c r="CQ581" s="75"/>
      <c r="CR581" s="75"/>
      <c r="CS581" s="75"/>
      <c r="CT581" s="75"/>
      <c r="CU581" s="75"/>
      <c r="CV581" s="75"/>
      <c r="CW581" s="75"/>
      <c r="CX581" s="75"/>
      <c r="CY581" s="75"/>
      <c r="CZ581" s="75"/>
      <c r="DA581" s="75"/>
      <c r="DB581" s="75"/>
      <c r="DC581" s="75"/>
      <c r="DD581" s="75"/>
      <c r="DE581" s="75"/>
      <c r="DF581" s="75"/>
      <c r="DG581" s="75"/>
      <c r="DH581" s="75"/>
      <c r="DI581" s="75"/>
      <c r="DJ581" s="75"/>
      <c r="DK581" s="75"/>
      <c r="DL581" s="75"/>
      <c r="DM581" s="75"/>
      <c r="DN581" s="75"/>
      <c r="DO581" s="75"/>
      <c r="DP581" s="75"/>
      <c r="DQ581" s="75"/>
      <c r="DR581" s="75"/>
      <c r="DS581" s="75"/>
      <c r="DT581" s="75"/>
      <c r="DU581" s="75"/>
      <c r="DV581" s="75"/>
      <c r="DW581" s="75"/>
      <c r="DX581" s="75"/>
      <c r="DY581" s="75"/>
      <c r="DZ581" s="75"/>
      <c r="EA581" s="75"/>
      <c r="EB581" s="75"/>
      <c r="EC581" s="75"/>
      <c r="ED581" s="75"/>
      <c r="EE581" s="75"/>
      <c r="EF581" s="75"/>
      <c r="EG581" s="75"/>
      <c r="EH581" s="75"/>
      <c r="EI581" s="75"/>
      <c r="EJ581" s="75"/>
      <c r="EK581" s="75"/>
      <c r="EL581" s="75"/>
      <c r="EM581" s="75"/>
      <c r="EN581" s="75"/>
      <c r="EO581" s="75"/>
      <c r="EP581" s="75"/>
      <c r="EQ581" s="75"/>
      <c r="ER581" s="75"/>
      <c r="ES581" s="75"/>
      <c r="ET581" s="75"/>
      <c r="EU581" s="75"/>
      <c r="EV581" s="75"/>
      <c r="EW581" s="75"/>
      <c r="EX581" s="75"/>
      <c r="EY581" s="75"/>
      <c r="EZ581" s="75"/>
      <c r="FA581" s="75"/>
      <c r="FB581" s="75"/>
      <c r="FC581" s="75"/>
      <c r="FD581" s="75"/>
      <c r="FE581" s="75"/>
      <c r="FF581" s="75"/>
      <c r="FG581" s="75"/>
      <c r="FH581" s="75"/>
      <c r="FI581" s="75"/>
      <c r="FJ581" s="75"/>
      <c r="FK581" s="75"/>
      <c r="FL581" s="75"/>
      <c r="FM581" s="75"/>
      <c r="FN581" s="75"/>
      <c r="FO581" s="75"/>
      <c r="FP581" s="75"/>
      <c r="FQ581" s="75"/>
      <c r="FR581" s="75"/>
    </row>
    <row r="582" spans="1:174" s="23" customFormat="1" ht="67.95" customHeight="1" outlineLevel="2">
      <c r="A582" s="50"/>
      <c r="B582" s="29"/>
      <c r="C582" s="54" t="s">
        <v>673</v>
      </c>
      <c r="D582" s="51" t="s">
        <v>674</v>
      </c>
      <c r="E582" s="24" t="s">
        <v>14</v>
      </c>
      <c r="F582" s="26">
        <v>1250</v>
      </c>
      <c r="G582" s="28" t="s">
        <v>14</v>
      </c>
      <c r="H582" s="31"/>
      <c r="I582" s="28"/>
      <c r="J582" s="31"/>
      <c r="K582" s="28"/>
      <c r="L582" s="31"/>
      <c r="M582" s="64" t="s">
        <v>1171</v>
      </c>
      <c r="N582" s="37"/>
      <c r="O582" s="74">
        <f t="shared" si="8"/>
        <v>0</v>
      </c>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c r="AU582" s="75"/>
      <c r="AV582" s="75"/>
      <c r="AW582" s="75"/>
      <c r="AX582" s="75"/>
      <c r="AY582" s="75"/>
      <c r="AZ582" s="75"/>
      <c r="BA582" s="75"/>
      <c r="BB582" s="75"/>
      <c r="BC582" s="75"/>
      <c r="BD582" s="75"/>
      <c r="BE582" s="75"/>
      <c r="BF582" s="75"/>
      <c r="BG582" s="75"/>
      <c r="BH582" s="75"/>
      <c r="BI582" s="75"/>
      <c r="BJ582" s="75"/>
      <c r="BK582" s="75"/>
      <c r="BL582" s="75"/>
      <c r="BM582" s="75"/>
      <c r="BN582" s="75"/>
      <c r="BO582" s="75"/>
      <c r="BP582" s="75"/>
      <c r="BQ582" s="75"/>
      <c r="BR582" s="75"/>
      <c r="BS582" s="75"/>
      <c r="BT582" s="75"/>
      <c r="BU582" s="75"/>
      <c r="BV582" s="75"/>
      <c r="BW582" s="75"/>
      <c r="BX582" s="75"/>
      <c r="BY582" s="75"/>
      <c r="BZ582" s="75"/>
      <c r="CA582" s="75"/>
      <c r="CB582" s="75"/>
      <c r="CC582" s="75"/>
      <c r="CD582" s="75"/>
      <c r="CE582" s="75"/>
      <c r="CF582" s="75"/>
      <c r="CG582" s="75"/>
      <c r="CH582" s="75"/>
      <c r="CI582" s="75"/>
      <c r="CJ582" s="75"/>
      <c r="CK582" s="75"/>
      <c r="CL582" s="75"/>
      <c r="CM582" s="75"/>
      <c r="CN582" s="75"/>
      <c r="CO582" s="75"/>
      <c r="CP582" s="75"/>
      <c r="CQ582" s="75"/>
      <c r="CR582" s="75"/>
      <c r="CS582" s="75"/>
      <c r="CT582" s="75"/>
      <c r="CU582" s="75"/>
      <c r="CV582" s="75"/>
      <c r="CW582" s="75"/>
      <c r="CX582" s="75"/>
      <c r="CY582" s="75"/>
      <c r="CZ582" s="75"/>
      <c r="DA582" s="75"/>
      <c r="DB582" s="75"/>
      <c r="DC582" s="75"/>
      <c r="DD582" s="75"/>
      <c r="DE582" s="75"/>
      <c r="DF582" s="75"/>
      <c r="DG582" s="75"/>
      <c r="DH582" s="75"/>
      <c r="DI582" s="75"/>
      <c r="DJ582" s="75"/>
      <c r="DK582" s="75"/>
      <c r="DL582" s="75"/>
      <c r="DM582" s="75"/>
      <c r="DN582" s="75"/>
      <c r="DO582" s="75"/>
      <c r="DP582" s="75"/>
      <c r="DQ582" s="75"/>
      <c r="DR582" s="75"/>
      <c r="DS582" s="75"/>
      <c r="DT582" s="75"/>
      <c r="DU582" s="75"/>
      <c r="DV582" s="75"/>
      <c r="DW582" s="75"/>
      <c r="DX582" s="75"/>
      <c r="DY582" s="75"/>
      <c r="DZ582" s="75"/>
      <c r="EA582" s="75"/>
      <c r="EB582" s="75"/>
      <c r="EC582" s="75"/>
      <c r="ED582" s="75"/>
      <c r="EE582" s="75"/>
      <c r="EF582" s="75"/>
      <c r="EG582" s="75"/>
      <c r="EH582" s="75"/>
      <c r="EI582" s="75"/>
      <c r="EJ582" s="75"/>
      <c r="EK582" s="75"/>
      <c r="EL582" s="75"/>
      <c r="EM582" s="75"/>
      <c r="EN582" s="75"/>
      <c r="EO582" s="75"/>
      <c r="EP582" s="75"/>
      <c r="EQ582" s="75"/>
      <c r="ER582" s="75"/>
      <c r="ES582" s="75"/>
      <c r="ET582" s="75"/>
      <c r="EU582" s="75"/>
      <c r="EV582" s="75"/>
      <c r="EW582" s="75"/>
      <c r="EX582" s="75"/>
      <c r="EY582" s="75"/>
      <c r="EZ582" s="75"/>
      <c r="FA582" s="75"/>
      <c r="FB582" s="75"/>
      <c r="FC582" s="75"/>
      <c r="FD582" s="75"/>
      <c r="FE582" s="75"/>
      <c r="FF582" s="75"/>
      <c r="FG582" s="75"/>
      <c r="FH582" s="75"/>
      <c r="FI582" s="75"/>
      <c r="FJ582" s="75"/>
      <c r="FK582" s="75"/>
      <c r="FL582" s="75"/>
      <c r="FM582" s="75"/>
      <c r="FN582" s="75"/>
      <c r="FO582" s="75"/>
      <c r="FP582" s="75"/>
      <c r="FQ582" s="75"/>
      <c r="FR582" s="75"/>
    </row>
    <row r="583" spans="1:174" s="23" customFormat="1" ht="67.95" customHeight="1" outlineLevel="2">
      <c r="A583" s="50"/>
      <c r="B583" s="29"/>
      <c r="C583" s="54" t="s">
        <v>894</v>
      </c>
      <c r="D583" s="51" t="s">
        <v>895</v>
      </c>
      <c r="E583" s="24" t="s">
        <v>14</v>
      </c>
      <c r="F583" s="25">
        <v>300</v>
      </c>
      <c r="G583" s="28" t="s">
        <v>14</v>
      </c>
      <c r="H583" s="33"/>
      <c r="I583" s="28"/>
      <c r="J583" s="33"/>
      <c r="K583" s="28"/>
      <c r="L583" s="33"/>
      <c r="M583" s="64" t="s">
        <v>1311</v>
      </c>
      <c r="N583" s="37"/>
      <c r="O583" s="74">
        <f t="shared" si="8"/>
        <v>0</v>
      </c>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c r="AU583" s="75"/>
      <c r="AV583" s="75"/>
      <c r="AW583" s="75"/>
      <c r="AX583" s="75"/>
      <c r="AY583" s="75"/>
      <c r="AZ583" s="75"/>
      <c r="BA583" s="75"/>
      <c r="BB583" s="75"/>
      <c r="BC583" s="75"/>
      <c r="BD583" s="75"/>
      <c r="BE583" s="75"/>
      <c r="BF583" s="75"/>
      <c r="BG583" s="75"/>
      <c r="BH583" s="75"/>
      <c r="BI583" s="75"/>
      <c r="BJ583" s="75"/>
      <c r="BK583" s="75"/>
      <c r="BL583" s="75"/>
      <c r="BM583" s="75"/>
      <c r="BN583" s="75"/>
      <c r="BO583" s="75"/>
      <c r="BP583" s="75"/>
      <c r="BQ583" s="75"/>
      <c r="BR583" s="75"/>
      <c r="BS583" s="75"/>
      <c r="BT583" s="75"/>
      <c r="BU583" s="75"/>
      <c r="BV583" s="75"/>
      <c r="BW583" s="75"/>
      <c r="BX583" s="75"/>
      <c r="BY583" s="75"/>
      <c r="BZ583" s="75"/>
      <c r="CA583" s="75"/>
      <c r="CB583" s="75"/>
      <c r="CC583" s="75"/>
      <c r="CD583" s="75"/>
      <c r="CE583" s="75"/>
      <c r="CF583" s="75"/>
      <c r="CG583" s="75"/>
      <c r="CH583" s="75"/>
      <c r="CI583" s="75"/>
      <c r="CJ583" s="75"/>
      <c r="CK583" s="75"/>
      <c r="CL583" s="75"/>
      <c r="CM583" s="75"/>
      <c r="CN583" s="75"/>
      <c r="CO583" s="75"/>
      <c r="CP583" s="75"/>
      <c r="CQ583" s="75"/>
      <c r="CR583" s="75"/>
      <c r="CS583" s="75"/>
      <c r="CT583" s="75"/>
      <c r="CU583" s="75"/>
      <c r="CV583" s="75"/>
      <c r="CW583" s="75"/>
      <c r="CX583" s="75"/>
      <c r="CY583" s="75"/>
      <c r="CZ583" s="75"/>
      <c r="DA583" s="75"/>
      <c r="DB583" s="75"/>
      <c r="DC583" s="75"/>
      <c r="DD583" s="75"/>
      <c r="DE583" s="75"/>
      <c r="DF583" s="75"/>
      <c r="DG583" s="75"/>
      <c r="DH583" s="75"/>
      <c r="DI583" s="75"/>
      <c r="DJ583" s="75"/>
      <c r="DK583" s="75"/>
      <c r="DL583" s="75"/>
      <c r="DM583" s="75"/>
      <c r="DN583" s="75"/>
      <c r="DO583" s="75"/>
      <c r="DP583" s="75"/>
      <c r="DQ583" s="75"/>
      <c r="DR583" s="75"/>
      <c r="DS583" s="75"/>
      <c r="DT583" s="75"/>
      <c r="DU583" s="75"/>
      <c r="DV583" s="75"/>
      <c r="DW583" s="75"/>
      <c r="DX583" s="75"/>
      <c r="DY583" s="75"/>
      <c r="DZ583" s="75"/>
      <c r="EA583" s="75"/>
      <c r="EB583" s="75"/>
      <c r="EC583" s="75"/>
      <c r="ED583" s="75"/>
      <c r="EE583" s="75"/>
      <c r="EF583" s="75"/>
      <c r="EG583" s="75"/>
      <c r="EH583" s="75"/>
      <c r="EI583" s="75"/>
      <c r="EJ583" s="75"/>
      <c r="EK583" s="75"/>
      <c r="EL583" s="75"/>
      <c r="EM583" s="75"/>
      <c r="EN583" s="75"/>
      <c r="EO583" s="75"/>
      <c r="EP583" s="75"/>
      <c r="EQ583" s="75"/>
      <c r="ER583" s="75"/>
      <c r="ES583" s="75"/>
      <c r="ET583" s="75"/>
      <c r="EU583" s="75"/>
      <c r="EV583" s="75"/>
      <c r="EW583" s="75"/>
      <c r="EX583" s="75"/>
      <c r="EY583" s="75"/>
      <c r="EZ583" s="75"/>
      <c r="FA583" s="75"/>
      <c r="FB583" s="75"/>
      <c r="FC583" s="75"/>
      <c r="FD583" s="75"/>
      <c r="FE583" s="75"/>
      <c r="FF583" s="75"/>
      <c r="FG583" s="75"/>
      <c r="FH583" s="75"/>
      <c r="FI583" s="75"/>
      <c r="FJ583" s="75"/>
      <c r="FK583" s="75"/>
      <c r="FL583" s="75"/>
      <c r="FM583" s="75"/>
      <c r="FN583" s="75"/>
      <c r="FO583" s="75"/>
      <c r="FP583" s="75"/>
      <c r="FQ583" s="75"/>
      <c r="FR583" s="75"/>
    </row>
    <row r="584" spans="1:174" s="23" customFormat="1" ht="67.95" customHeight="1" outlineLevel="2">
      <c r="A584" s="50"/>
      <c r="B584" s="29"/>
      <c r="C584" s="54" t="s">
        <v>896</v>
      </c>
      <c r="D584" s="51" t="s">
        <v>897</v>
      </c>
      <c r="E584" s="24" t="s">
        <v>14</v>
      </c>
      <c r="F584" s="25">
        <v>650</v>
      </c>
      <c r="G584" s="28" t="s">
        <v>14</v>
      </c>
      <c r="H584" s="33"/>
      <c r="I584" s="28"/>
      <c r="J584" s="33"/>
      <c r="K584" s="28"/>
      <c r="L584" s="33"/>
      <c r="M584" s="64" t="s">
        <v>1312</v>
      </c>
      <c r="N584" s="37"/>
      <c r="O584" s="74">
        <f t="shared" si="8"/>
        <v>0</v>
      </c>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c r="AU584" s="75"/>
      <c r="AV584" s="75"/>
      <c r="AW584" s="75"/>
      <c r="AX584" s="75"/>
      <c r="AY584" s="75"/>
      <c r="AZ584" s="75"/>
      <c r="BA584" s="75"/>
      <c r="BB584" s="75"/>
      <c r="BC584" s="75"/>
      <c r="BD584" s="75"/>
      <c r="BE584" s="75"/>
      <c r="BF584" s="75"/>
      <c r="BG584" s="75"/>
      <c r="BH584" s="75"/>
      <c r="BI584" s="75"/>
      <c r="BJ584" s="75"/>
      <c r="BK584" s="75"/>
      <c r="BL584" s="75"/>
      <c r="BM584" s="75"/>
      <c r="BN584" s="75"/>
      <c r="BO584" s="75"/>
      <c r="BP584" s="75"/>
      <c r="BQ584" s="75"/>
      <c r="BR584" s="75"/>
      <c r="BS584" s="75"/>
      <c r="BT584" s="75"/>
      <c r="BU584" s="75"/>
      <c r="BV584" s="75"/>
      <c r="BW584" s="75"/>
      <c r="BX584" s="75"/>
      <c r="BY584" s="75"/>
      <c r="BZ584" s="75"/>
      <c r="CA584" s="75"/>
      <c r="CB584" s="75"/>
      <c r="CC584" s="75"/>
      <c r="CD584" s="75"/>
      <c r="CE584" s="75"/>
      <c r="CF584" s="75"/>
      <c r="CG584" s="75"/>
      <c r="CH584" s="75"/>
      <c r="CI584" s="75"/>
      <c r="CJ584" s="75"/>
      <c r="CK584" s="75"/>
      <c r="CL584" s="75"/>
      <c r="CM584" s="75"/>
      <c r="CN584" s="75"/>
      <c r="CO584" s="75"/>
      <c r="CP584" s="75"/>
      <c r="CQ584" s="75"/>
      <c r="CR584" s="75"/>
      <c r="CS584" s="75"/>
      <c r="CT584" s="75"/>
      <c r="CU584" s="75"/>
      <c r="CV584" s="75"/>
      <c r="CW584" s="75"/>
      <c r="CX584" s="75"/>
      <c r="CY584" s="75"/>
      <c r="CZ584" s="75"/>
      <c r="DA584" s="75"/>
      <c r="DB584" s="75"/>
      <c r="DC584" s="75"/>
      <c r="DD584" s="75"/>
      <c r="DE584" s="75"/>
      <c r="DF584" s="75"/>
      <c r="DG584" s="75"/>
      <c r="DH584" s="75"/>
      <c r="DI584" s="75"/>
      <c r="DJ584" s="75"/>
      <c r="DK584" s="75"/>
      <c r="DL584" s="75"/>
      <c r="DM584" s="75"/>
      <c r="DN584" s="75"/>
      <c r="DO584" s="75"/>
      <c r="DP584" s="75"/>
      <c r="DQ584" s="75"/>
      <c r="DR584" s="75"/>
      <c r="DS584" s="75"/>
      <c r="DT584" s="75"/>
      <c r="DU584" s="75"/>
      <c r="DV584" s="75"/>
      <c r="DW584" s="75"/>
      <c r="DX584" s="75"/>
      <c r="DY584" s="75"/>
      <c r="DZ584" s="75"/>
      <c r="EA584" s="75"/>
      <c r="EB584" s="75"/>
      <c r="EC584" s="75"/>
      <c r="ED584" s="75"/>
      <c r="EE584" s="75"/>
      <c r="EF584" s="75"/>
      <c r="EG584" s="75"/>
      <c r="EH584" s="75"/>
      <c r="EI584" s="75"/>
      <c r="EJ584" s="75"/>
      <c r="EK584" s="75"/>
      <c r="EL584" s="75"/>
      <c r="EM584" s="75"/>
      <c r="EN584" s="75"/>
      <c r="EO584" s="75"/>
      <c r="EP584" s="75"/>
      <c r="EQ584" s="75"/>
      <c r="ER584" s="75"/>
      <c r="ES584" s="75"/>
      <c r="ET584" s="75"/>
      <c r="EU584" s="75"/>
      <c r="EV584" s="75"/>
      <c r="EW584" s="75"/>
      <c r="EX584" s="75"/>
      <c r="EY584" s="75"/>
      <c r="EZ584" s="75"/>
      <c r="FA584" s="75"/>
      <c r="FB584" s="75"/>
      <c r="FC584" s="75"/>
      <c r="FD584" s="75"/>
      <c r="FE584" s="75"/>
      <c r="FF584" s="75"/>
      <c r="FG584" s="75"/>
      <c r="FH584" s="75"/>
      <c r="FI584" s="75"/>
      <c r="FJ584" s="75"/>
      <c r="FK584" s="75"/>
      <c r="FL584" s="75"/>
      <c r="FM584" s="75"/>
      <c r="FN584" s="75"/>
      <c r="FO584" s="75"/>
      <c r="FP584" s="75"/>
      <c r="FQ584" s="75"/>
      <c r="FR584" s="75"/>
    </row>
    <row r="585" spans="1:174" s="23" customFormat="1" ht="67.95" customHeight="1" outlineLevel="2">
      <c r="A585" s="50"/>
      <c r="B585" s="29"/>
      <c r="C585" s="54" t="s">
        <v>575</v>
      </c>
      <c r="D585" s="51" t="s">
        <v>576</v>
      </c>
      <c r="E585" s="24" t="s">
        <v>14</v>
      </c>
      <c r="F585" s="25">
        <v>176</v>
      </c>
      <c r="G585" s="28" t="s">
        <v>14</v>
      </c>
      <c r="H585" s="33"/>
      <c r="I585" s="28"/>
      <c r="J585" s="33"/>
      <c r="K585" s="28"/>
      <c r="L585" s="33"/>
      <c r="M585" s="64" t="s">
        <v>1313</v>
      </c>
      <c r="N585" s="37"/>
      <c r="O585" s="74">
        <f t="shared" si="8"/>
        <v>0</v>
      </c>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c r="AU585" s="75"/>
      <c r="AV585" s="75"/>
      <c r="AW585" s="75"/>
      <c r="AX585" s="75"/>
      <c r="AY585" s="75"/>
      <c r="AZ585" s="75"/>
      <c r="BA585" s="75"/>
      <c r="BB585" s="75"/>
      <c r="BC585" s="75"/>
      <c r="BD585" s="75"/>
      <c r="BE585" s="75"/>
      <c r="BF585" s="75"/>
      <c r="BG585" s="75"/>
      <c r="BH585" s="75"/>
      <c r="BI585" s="75"/>
      <c r="BJ585" s="75"/>
      <c r="BK585" s="75"/>
      <c r="BL585" s="75"/>
      <c r="BM585" s="75"/>
      <c r="BN585" s="75"/>
      <c r="BO585" s="75"/>
      <c r="BP585" s="75"/>
      <c r="BQ585" s="75"/>
      <c r="BR585" s="75"/>
      <c r="BS585" s="75"/>
      <c r="BT585" s="75"/>
      <c r="BU585" s="75"/>
      <c r="BV585" s="75"/>
      <c r="BW585" s="75"/>
      <c r="BX585" s="75"/>
      <c r="BY585" s="75"/>
      <c r="BZ585" s="75"/>
      <c r="CA585" s="75"/>
      <c r="CB585" s="75"/>
      <c r="CC585" s="75"/>
      <c r="CD585" s="75"/>
      <c r="CE585" s="75"/>
      <c r="CF585" s="75"/>
      <c r="CG585" s="75"/>
      <c r="CH585" s="75"/>
      <c r="CI585" s="75"/>
      <c r="CJ585" s="75"/>
      <c r="CK585" s="75"/>
      <c r="CL585" s="75"/>
      <c r="CM585" s="75"/>
      <c r="CN585" s="75"/>
      <c r="CO585" s="75"/>
      <c r="CP585" s="75"/>
      <c r="CQ585" s="75"/>
      <c r="CR585" s="75"/>
      <c r="CS585" s="75"/>
      <c r="CT585" s="75"/>
      <c r="CU585" s="75"/>
      <c r="CV585" s="75"/>
      <c r="CW585" s="75"/>
      <c r="CX585" s="75"/>
      <c r="CY585" s="75"/>
      <c r="CZ585" s="75"/>
      <c r="DA585" s="75"/>
      <c r="DB585" s="75"/>
      <c r="DC585" s="75"/>
      <c r="DD585" s="75"/>
      <c r="DE585" s="75"/>
      <c r="DF585" s="75"/>
      <c r="DG585" s="75"/>
      <c r="DH585" s="75"/>
      <c r="DI585" s="75"/>
      <c r="DJ585" s="75"/>
      <c r="DK585" s="75"/>
      <c r="DL585" s="75"/>
      <c r="DM585" s="75"/>
      <c r="DN585" s="75"/>
      <c r="DO585" s="75"/>
      <c r="DP585" s="75"/>
      <c r="DQ585" s="75"/>
      <c r="DR585" s="75"/>
      <c r="DS585" s="75"/>
      <c r="DT585" s="75"/>
      <c r="DU585" s="75"/>
      <c r="DV585" s="75"/>
      <c r="DW585" s="75"/>
      <c r="DX585" s="75"/>
      <c r="DY585" s="75"/>
      <c r="DZ585" s="75"/>
      <c r="EA585" s="75"/>
      <c r="EB585" s="75"/>
      <c r="EC585" s="75"/>
      <c r="ED585" s="75"/>
      <c r="EE585" s="75"/>
      <c r="EF585" s="75"/>
      <c r="EG585" s="75"/>
      <c r="EH585" s="75"/>
      <c r="EI585" s="75"/>
      <c r="EJ585" s="75"/>
      <c r="EK585" s="75"/>
      <c r="EL585" s="75"/>
      <c r="EM585" s="75"/>
      <c r="EN585" s="75"/>
      <c r="EO585" s="75"/>
      <c r="EP585" s="75"/>
      <c r="EQ585" s="75"/>
      <c r="ER585" s="75"/>
      <c r="ES585" s="75"/>
      <c r="ET585" s="75"/>
      <c r="EU585" s="75"/>
      <c r="EV585" s="75"/>
      <c r="EW585" s="75"/>
      <c r="EX585" s="75"/>
      <c r="EY585" s="75"/>
      <c r="EZ585" s="75"/>
      <c r="FA585" s="75"/>
      <c r="FB585" s="75"/>
      <c r="FC585" s="75"/>
      <c r="FD585" s="75"/>
      <c r="FE585" s="75"/>
      <c r="FF585" s="75"/>
      <c r="FG585" s="75"/>
      <c r="FH585" s="75"/>
      <c r="FI585" s="75"/>
      <c r="FJ585" s="75"/>
      <c r="FK585" s="75"/>
      <c r="FL585" s="75"/>
      <c r="FM585" s="75"/>
      <c r="FN585" s="75"/>
      <c r="FO585" s="75"/>
      <c r="FP585" s="75"/>
      <c r="FQ585" s="75"/>
      <c r="FR585" s="75"/>
    </row>
    <row r="586" spans="1:174" s="23" customFormat="1" ht="67.95" customHeight="1" outlineLevel="2">
      <c r="A586" s="50"/>
      <c r="B586" s="29"/>
      <c r="C586" s="54" t="s">
        <v>898</v>
      </c>
      <c r="D586" s="51" t="s">
        <v>899</v>
      </c>
      <c r="E586" s="24" t="s">
        <v>14</v>
      </c>
      <c r="F586" s="25">
        <v>190</v>
      </c>
      <c r="G586" s="28" t="s">
        <v>14</v>
      </c>
      <c r="H586" s="33"/>
      <c r="I586" s="28"/>
      <c r="J586" s="33"/>
      <c r="K586" s="28"/>
      <c r="L586" s="33"/>
      <c r="M586" s="64" t="s">
        <v>1314</v>
      </c>
      <c r="N586" s="37"/>
      <c r="O586" s="74">
        <f t="shared" si="8"/>
        <v>0</v>
      </c>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c r="AU586" s="75"/>
      <c r="AV586" s="75"/>
      <c r="AW586" s="75"/>
      <c r="AX586" s="75"/>
      <c r="AY586" s="75"/>
      <c r="AZ586" s="75"/>
      <c r="BA586" s="75"/>
      <c r="BB586" s="75"/>
      <c r="BC586" s="75"/>
      <c r="BD586" s="75"/>
      <c r="BE586" s="75"/>
      <c r="BF586" s="75"/>
      <c r="BG586" s="75"/>
      <c r="BH586" s="75"/>
      <c r="BI586" s="75"/>
      <c r="BJ586" s="75"/>
      <c r="BK586" s="75"/>
      <c r="BL586" s="75"/>
      <c r="BM586" s="75"/>
      <c r="BN586" s="75"/>
      <c r="BO586" s="75"/>
      <c r="BP586" s="75"/>
      <c r="BQ586" s="75"/>
      <c r="BR586" s="75"/>
      <c r="BS586" s="75"/>
      <c r="BT586" s="75"/>
      <c r="BU586" s="75"/>
      <c r="BV586" s="75"/>
      <c r="BW586" s="75"/>
      <c r="BX586" s="75"/>
      <c r="BY586" s="75"/>
      <c r="BZ586" s="75"/>
      <c r="CA586" s="75"/>
      <c r="CB586" s="75"/>
      <c r="CC586" s="75"/>
      <c r="CD586" s="75"/>
      <c r="CE586" s="75"/>
      <c r="CF586" s="75"/>
      <c r="CG586" s="75"/>
      <c r="CH586" s="75"/>
      <c r="CI586" s="75"/>
      <c r="CJ586" s="75"/>
      <c r="CK586" s="75"/>
      <c r="CL586" s="75"/>
      <c r="CM586" s="75"/>
      <c r="CN586" s="75"/>
      <c r="CO586" s="75"/>
      <c r="CP586" s="75"/>
      <c r="CQ586" s="75"/>
      <c r="CR586" s="75"/>
      <c r="CS586" s="75"/>
      <c r="CT586" s="75"/>
      <c r="CU586" s="75"/>
      <c r="CV586" s="75"/>
      <c r="CW586" s="75"/>
      <c r="CX586" s="75"/>
      <c r="CY586" s="75"/>
      <c r="CZ586" s="75"/>
      <c r="DA586" s="75"/>
      <c r="DB586" s="75"/>
      <c r="DC586" s="75"/>
      <c r="DD586" s="75"/>
      <c r="DE586" s="75"/>
      <c r="DF586" s="75"/>
      <c r="DG586" s="75"/>
      <c r="DH586" s="75"/>
      <c r="DI586" s="75"/>
      <c r="DJ586" s="75"/>
      <c r="DK586" s="75"/>
      <c r="DL586" s="75"/>
      <c r="DM586" s="75"/>
      <c r="DN586" s="75"/>
      <c r="DO586" s="75"/>
      <c r="DP586" s="75"/>
      <c r="DQ586" s="75"/>
      <c r="DR586" s="75"/>
      <c r="DS586" s="75"/>
      <c r="DT586" s="75"/>
      <c r="DU586" s="75"/>
      <c r="DV586" s="75"/>
      <c r="DW586" s="75"/>
      <c r="DX586" s="75"/>
      <c r="DY586" s="75"/>
      <c r="DZ586" s="75"/>
      <c r="EA586" s="75"/>
      <c r="EB586" s="75"/>
      <c r="EC586" s="75"/>
      <c r="ED586" s="75"/>
      <c r="EE586" s="75"/>
      <c r="EF586" s="75"/>
      <c r="EG586" s="75"/>
      <c r="EH586" s="75"/>
      <c r="EI586" s="75"/>
      <c r="EJ586" s="75"/>
      <c r="EK586" s="75"/>
      <c r="EL586" s="75"/>
      <c r="EM586" s="75"/>
      <c r="EN586" s="75"/>
      <c r="EO586" s="75"/>
      <c r="EP586" s="75"/>
      <c r="EQ586" s="75"/>
      <c r="ER586" s="75"/>
      <c r="ES586" s="75"/>
      <c r="ET586" s="75"/>
      <c r="EU586" s="75"/>
      <c r="EV586" s="75"/>
      <c r="EW586" s="75"/>
      <c r="EX586" s="75"/>
      <c r="EY586" s="75"/>
      <c r="EZ586" s="75"/>
      <c r="FA586" s="75"/>
      <c r="FB586" s="75"/>
      <c r="FC586" s="75"/>
      <c r="FD586" s="75"/>
      <c r="FE586" s="75"/>
      <c r="FF586" s="75"/>
      <c r="FG586" s="75"/>
      <c r="FH586" s="75"/>
      <c r="FI586" s="75"/>
      <c r="FJ586" s="75"/>
      <c r="FK586" s="75"/>
      <c r="FL586" s="75"/>
      <c r="FM586" s="75"/>
      <c r="FN586" s="75"/>
      <c r="FO586" s="75"/>
      <c r="FP586" s="75"/>
      <c r="FQ586" s="75"/>
      <c r="FR586" s="75"/>
    </row>
    <row r="587" spans="1:174" s="23" customFormat="1" ht="67.95" customHeight="1" outlineLevel="2">
      <c r="A587" s="50"/>
      <c r="B587" s="29"/>
      <c r="C587" s="54" t="s">
        <v>900</v>
      </c>
      <c r="D587" s="51" t="s">
        <v>901</v>
      </c>
      <c r="E587" s="24" t="s">
        <v>14</v>
      </c>
      <c r="F587" s="25">
        <v>85</v>
      </c>
      <c r="G587" s="28" t="s">
        <v>14</v>
      </c>
      <c r="H587" s="33"/>
      <c r="I587" s="28"/>
      <c r="J587" s="33"/>
      <c r="K587" s="28"/>
      <c r="L587" s="33"/>
      <c r="M587" s="64" t="s">
        <v>1315</v>
      </c>
      <c r="N587" s="37"/>
      <c r="O587" s="74">
        <f t="shared" si="8"/>
        <v>0</v>
      </c>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c r="AU587" s="75"/>
      <c r="AV587" s="75"/>
      <c r="AW587" s="75"/>
      <c r="AX587" s="75"/>
      <c r="AY587" s="75"/>
      <c r="AZ587" s="75"/>
      <c r="BA587" s="75"/>
      <c r="BB587" s="75"/>
      <c r="BC587" s="75"/>
      <c r="BD587" s="75"/>
      <c r="BE587" s="75"/>
      <c r="BF587" s="75"/>
      <c r="BG587" s="75"/>
      <c r="BH587" s="75"/>
      <c r="BI587" s="75"/>
      <c r="BJ587" s="75"/>
      <c r="BK587" s="75"/>
      <c r="BL587" s="75"/>
      <c r="BM587" s="75"/>
      <c r="BN587" s="75"/>
      <c r="BO587" s="75"/>
      <c r="BP587" s="75"/>
      <c r="BQ587" s="75"/>
      <c r="BR587" s="75"/>
      <c r="BS587" s="75"/>
      <c r="BT587" s="75"/>
      <c r="BU587" s="75"/>
      <c r="BV587" s="75"/>
      <c r="BW587" s="75"/>
      <c r="BX587" s="75"/>
      <c r="BY587" s="75"/>
      <c r="BZ587" s="75"/>
      <c r="CA587" s="75"/>
      <c r="CB587" s="75"/>
      <c r="CC587" s="75"/>
      <c r="CD587" s="75"/>
      <c r="CE587" s="75"/>
      <c r="CF587" s="75"/>
      <c r="CG587" s="75"/>
      <c r="CH587" s="75"/>
      <c r="CI587" s="75"/>
      <c r="CJ587" s="75"/>
      <c r="CK587" s="75"/>
      <c r="CL587" s="75"/>
      <c r="CM587" s="75"/>
      <c r="CN587" s="75"/>
      <c r="CO587" s="75"/>
      <c r="CP587" s="75"/>
      <c r="CQ587" s="75"/>
      <c r="CR587" s="75"/>
      <c r="CS587" s="75"/>
      <c r="CT587" s="75"/>
      <c r="CU587" s="75"/>
      <c r="CV587" s="75"/>
      <c r="CW587" s="75"/>
      <c r="CX587" s="75"/>
      <c r="CY587" s="75"/>
      <c r="CZ587" s="75"/>
      <c r="DA587" s="75"/>
      <c r="DB587" s="75"/>
      <c r="DC587" s="75"/>
      <c r="DD587" s="75"/>
      <c r="DE587" s="75"/>
      <c r="DF587" s="75"/>
      <c r="DG587" s="75"/>
      <c r="DH587" s="75"/>
      <c r="DI587" s="75"/>
      <c r="DJ587" s="75"/>
      <c r="DK587" s="75"/>
      <c r="DL587" s="75"/>
      <c r="DM587" s="75"/>
      <c r="DN587" s="75"/>
      <c r="DO587" s="75"/>
      <c r="DP587" s="75"/>
      <c r="DQ587" s="75"/>
      <c r="DR587" s="75"/>
      <c r="DS587" s="75"/>
      <c r="DT587" s="75"/>
      <c r="DU587" s="75"/>
      <c r="DV587" s="75"/>
      <c r="DW587" s="75"/>
      <c r="DX587" s="75"/>
      <c r="DY587" s="75"/>
      <c r="DZ587" s="75"/>
      <c r="EA587" s="75"/>
      <c r="EB587" s="75"/>
      <c r="EC587" s="75"/>
      <c r="ED587" s="75"/>
      <c r="EE587" s="75"/>
      <c r="EF587" s="75"/>
      <c r="EG587" s="75"/>
      <c r="EH587" s="75"/>
      <c r="EI587" s="75"/>
      <c r="EJ587" s="75"/>
      <c r="EK587" s="75"/>
      <c r="EL587" s="75"/>
      <c r="EM587" s="75"/>
      <c r="EN587" s="75"/>
      <c r="EO587" s="75"/>
      <c r="EP587" s="75"/>
      <c r="EQ587" s="75"/>
      <c r="ER587" s="75"/>
      <c r="ES587" s="75"/>
      <c r="ET587" s="75"/>
      <c r="EU587" s="75"/>
      <c r="EV587" s="75"/>
      <c r="EW587" s="75"/>
      <c r="EX587" s="75"/>
      <c r="EY587" s="75"/>
      <c r="EZ587" s="75"/>
      <c r="FA587" s="75"/>
      <c r="FB587" s="75"/>
      <c r="FC587" s="75"/>
      <c r="FD587" s="75"/>
      <c r="FE587" s="75"/>
      <c r="FF587" s="75"/>
      <c r="FG587" s="75"/>
      <c r="FH587" s="75"/>
      <c r="FI587" s="75"/>
      <c r="FJ587" s="75"/>
      <c r="FK587" s="75"/>
      <c r="FL587" s="75"/>
      <c r="FM587" s="75"/>
      <c r="FN587" s="75"/>
      <c r="FO587" s="75"/>
      <c r="FP587" s="75"/>
      <c r="FQ587" s="75"/>
      <c r="FR587" s="75"/>
    </row>
    <row r="588" spans="1:174" s="23" customFormat="1" ht="67.95" customHeight="1" outlineLevel="2">
      <c r="A588" s="50"/>
      <c r="B588" s="29"/>
      <c r="C588" s="54" t="s">
        <v>902</v>
      </c>
      <c r="D588" s="51" t="s">
        <v>903</v>
      </c>
      <c r="E588" s="24" t="s">
        <v>14</v>
      </c>
      <c r="F588" s="25">
        <v>85</v>
      </c>
      <c r="G588" s="28" t="s">
        <v>14</v>
      </c>
      <c r="H588" s="33"/>
      <c r="I588" s="28"/>
      <c r="J588" s="33"/>
      <c r="K588" s="28"/>
      <c r="L588" s="33"/>
      <c r="M588" s="64" t="s">
        <v>1316</v>
      </c>
      <c r="N588" s="37"/>
      <c r="O588" s="74">
        <f t="shared" si="8"/>
        <v>0</v>
      </c>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c r="AU588" s="75"/>
      <c r="AV588" s="75"/>
      <c r="AW588" s="75"/>
      <c r="AX588" s="75"/>
      <c r="AY588" s="75"/>
      <c r="AZ588" s="75"/>
      <c r="BA588" s="75"/>
      <c r="BB588" s="75"/>
      <c r="BC588" s="75"/>
      <c r="BD588" s="75"/>
      <c r="BE588" s="75"/>
      <c r="BF588" s="75"/>
      <c r="BG588" s="75"/>
      <c r="BH588" s="75"/>
      <c r="BI588" s="75"/>
      <c r="BJ588" s="75"/>
      <c r="BK588" s="75"/>
      <c r="BL588" s="75"/>
      <c r="BM588" s="75"/>
      <c r="BN588" s="75"/>
      <c r="BO588" s="75"/>
      <c r="BP588" s="75"/>
      <c r="BQ588" s="75"/>
      <c r="BR588" s="75"/>
      <c r="BS588" s="75"/>
      <c r="BT588" s="75"/>
      <c r="BU588" s="75"/>
      <c r="BV588" s="75"/>
      <c r="BW588" s="75"/>
      <c r="BX588" s="75"/>
      <c r="BY588" s="75"/>
      <c r="BZ588" s="75"/>
      <c r="CA588" s="75"/>
      <c r="CB588" s="75"/>
      <c r="CC588" s="75"/>
      <c r="CD588" s="75"/>
      <c r="CE588" s="75"/>
      <c r="CF588" s="75"/>
      <c r="CG588" s="75"/>
      <c r="CH588" s="75"/>
      <c r="CI588" s="75"/>
      <c r="CJ588" s="75"/>
      <c r="CK588" s="75"/>
      <c r="CL588" s="75"/>
      <c r="CM588" s="75"/>
      <c r="CN588" s="75"/>
      <c r="CO588" s="75"/>
      <c r="CP588" s="75"/>
      <c r="CQ588" s="75"/>
      <c r="CR588" s="75"/>
      <c r="CS588" s="75"/>
      <c r="CT588" s="75"/>
      <c r="CU588" s="75"/>
      <c r="CV588" s="75"/>
      <c r="CW588" s="75"/>
      <c r="CX588" s="75"/>
      <c r="CY588" s="75"/>
      <c r="CZ588" s="75"/>
      <c r="DA588" s="75"/>
      <c r="DB588" s="75"/>
      <c r="DC588" s="75"/>
      <c r="DD588" s="75"/>
      <c r="DE588" s="75"/>
      <c r="DF588" s="75"/>
      <c r="DG588" s="75"/>
      <c r="DH588" s="75"/>
      <c r="DI588" s="75"/>
      <c r="DJ588" s="75"/>
      <c r="DK588" s="75"/>
      <c r="DL588" s="75"/>
      <c r="DM588" s="75"/>
      <c r="DN588" s="75"/>
      <c r="DO588" s="75"/>
      <c r="DP588" s="75"/>
      <c r="DQ588" s="75"/>
      <c r="DR588" s="75"/>
      <c r="DS588" s="75"/>
      <c r="DT588" s="75"/>
      <c r="DU588" s="75"/>
      <c r="DV588" s="75"/>
      <c r="DW588" s="75"/>
      <c r="DX588" s="75"/>
      <c r="DY588" s="75"/>
      <c r="DZ588" s="75"/>
      <c r="EA588" s="75"/>
      <c r="EB588" s="75"/>
      <c r="EC588" s="75"/>
      <c r="ED588" s="75"/>
      <c r="EE588" s="75"/>
      <c r="EF588" s="75"/>
      <c r="EG588" s="75"/>
      <c r="EH588" s="75"/>
      <c r="EI588" s="75"/>
      <c r="EJ588" s="75"/>
      <c r="EK588" s="75"/>
      <c r="EL588" s="75"/>
      <c r="EM588" s="75"/>
      <c r="EN588" s="75"/>
      <c r="EO588" s="75"/>
      <c r="EP588" s="75"/>
      <c r="EQ588" s="75"/>
      <c r="ER588" s="75"/>
      <c r="ES588" s="75"/>
      <c r="ET588" s="75"/>
      <c r="EU588" s="75"/>
      <c r="EV588" s="75"/>
      <c r="EW588" s="75"/>
      <c r="EX588" s="75"/>
      <c r="EY588" s="75"/>
      <c r="EZ588" s="75"/>
      <c r="FA588" s="75"/>
      <c r="FB588" s="75"/>
      <c r="FC588" s="75"/>
      <c r="FD588" s="75"/>
      <c r="FE588" s="75"/>
      <c r="FF588" s="75"/>
      <c r="FG588" s="75"/>
      <c r="FH588" s="75"/>
      <c r="FI588" s="75"/>
      <c r="FJ588" s="75"/>
      <c r="FK588" s="75"/>
      <c r="FL588" s="75"/>
      <c r="FM588" s="75"/>
      <c r="FN588" s="75"/>
      <c r="FO588" s="75"/>
      <c r="FP588" s="75"/>
      <c r="FQ588" s="75"/>
      <c r="FR588" s="75"/>
    </row>
    <row r="589" spans="1:174" s="23" customFormat="1" ht="67.95" customHeight="1" outlineLevel="2">
      <c r="A589" s="50"/>
      <c r="B589" s="29"/>
      <c r="C589" s="54" t="s">
        <v>262</v>
      </c>
      <c r="D589" s="51" t="s">
        <v>263</v>
      </c>
      <c r="E589" s="24" t="s">
        <v>14</v>
      </c>
      <c r="F589" s="25">
        <v>63</v>
      </c>
      <c r="G589" s="28" t="s">
        <v>14</v>
      </c>
      <c r="H589" s="33"/>
      <c r="I589" s="28"/>
      <c r="J589" s="33"/>
      <c r="K589" s="28"/>
      <c r="L589" s="33"/>
      <c r="M589" s="64" t="s">
        <v>1317</v>
      </c>
      <c r="N589" s="37"/>
      <c r="O589" s="74">
        <f t="shared" si="8"/>
        <v>0</v>
      </c>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c r="AU589" s="75"/>
      <c r="AV589" s="75"/>
      <c r="AW589" s="75"/>
      <c r="AX589" s="75"/>
      <c r="AY589" s="75"/>
      <c r="AZ589" s="75"/>
      <c r="BA589" s="75"/>
      <c r="BB589" s="75"/>
      <c r="BC589" s="75"/>
      <c r="BD589" s="75"/>
      <c r="BE589" s="75"/>
      <c r="BF589" s="75"/>
      <c r="BG589" s="75"/>
      <c r="BH589" s="75"/>
      <c r="BI589" s="75"/>
      <c r="BJ589" s="75"/>
      <c r="BK589" s="75"/>
      <c r="BL589" s="75"/>
      <c r="BM589" s="75"/>
      <c r="BN589" s="75"/>
      <c r="BO589" s="75"/>
      <c r="BP589" s="75"/>
      <c r="BQ589" s="75"/>
      <c r="BR589" s="75"/>
      <c r="BS589" s="75"/>
      <c r="BT589" s="75"/>
      <c r="BU589" s="75"/>
      <c r="BV589" s="75"/>
      <c r="BW589" s="75"/>
      <c r="BX589" s="75"/>
      <c r="BY589" s="75"/>
      <c r="BZ589" s="75"/>
      <c r="CA589" s="75"/>
      <c r="CB589" s="75"/>
      <c r="CC589" s="75"/>
      <c r="CD589" s="75"/>
      <c r="CE589" s="75"/>
      <c r="CF589" s="75"/>
      <c r="CG589" s="75"/>
      <c r="CH589" s="75"/>
      <c r="CI589" s="75"/>
      <c r="CJ589" s="75"/>
      <c r="CK589" s="75"/>
      <c r="CL589" s="75"/>
      <c r="CM589" s="75"/>
      <c r="CN589" s="75"/>
      <c r="CO589" s="75"/>
      <c r="CP589" s="75"/>
      <c r="CQ589" s="75"/>
      <c r="CR589" s="75"/>
      <c r="CS589" s="75"/>
      <c r="CT589" s="75"/>
      <c r="CU589" s="75"/>
      <c r="CV589" s="75"/>
      <c r="CW589" s="75"/>
      <c r="CX589" s="75"/>
      <c r="CY589" s="75"/>
      <c r="CZ589" s="75"/>
      <c r="DA589" s="75"/>
      <c r="DB589" s="75"/>
      <c r="DC589" s="75"/>
      <c r="DD589" s="75"/>
      <c r="DE589" s="75"/>
      <c r="DF589" s="75"/>
      <c r="DG589" s="75"/>
      <c r="DH589" s="75"/>
      <c r="DI589" s="75"/>
      <c r="DJ589" s="75"/>
      <c r="DK589" s="75"/>
      <c r="DL589" s="75"/>
      <c r="DM589" s="75"/>
      <c r="DN589" s="75"/>
      <c r="DO589" s="75"/>
      <c r="DP589" s="75"/>
      <c r="DQ589" s="75"/>
      <c r="DR589" s="75"/>
      <c r="DS589" s="75"/>
      <c r="DT589" s="75"/>
      <c r="DU589" s="75"/>
      <c r="DV589" s="75"/>
      <c r="DW589" s="75"/>
      <c r="DX589" s="75"/>
      <c r="DY589" s="75"/>
      <c r="DZ589" s="75"/>
      <c r="EA589" s="75"/>
      <c r="EB589" s="75"/>
      <c r="EC589" s="75"/>
      <c r="ED589" s="75"/>
      <c r="EE589" s="75"/>
      <c r="EF589" s="75"/>
      <c r="EG589" s="75"/>
      <c r="EH589" s="75"/>
      <c r="EI589" s="75"/>
      <c r="EJ589" s="75"/>
      <c r="EK589" s="75"/>
      <c r="EL589" s="75"/>
      <c r="EM589" s="75"/>
      <c r="EN589" s="75"/>
      <c r="EO589" s="75"/>
      <c r="EP589" s="75"/>
      <c r="EQ589" s="75"/>
      <c r="ER589" s="75"/>
      <c r="ES589" s="75"/>
      <c r="ET589" s="75"/>
      <c r="EU589" s="75"/>
      <c r="EV589" s="75"/>
      <c r="EW589" s="75"/>
      <c r="EX589" s="75"/>
      <c r="EY589" s="75"/>
      <c r="EZ589" s="75"/>
      <c r="FA589" s="75"/>
      <c r="FB589" s="75"/>
      <c r="FC589" s="75"/>
      <c r="FD589" s="75"/>
      <c r="FE589" s="75"/>
      <c r="FF589" s="75"/>
      <c r="FG589" s="75"/>
      <c r="FH589" s="75"/>
      <c r="FI589" s="75"/>
      <c r="FJ589" s="75"/>
      <c r="FK589" s="75"/>
      <c r="FL589" s="75"/>
      <c r="FM589" s="75"/>
      <c r="FN589" s="75"/>
      <c r="FO589" s="75"/>
      <c r="FP589" s="75"/>
      <c r="FQ589" s="75"/>
      <c r="FR589" s="75"/>
    </row>
    <row r="590" spans="1:174" s="23" customFormat="1" ht="67.95" customHeight="1" outlineLevel="2">
      <c r="A590" s="50"/>
      <c r="B590" s="29"/>
      <c r="C590" s="54" t="s">
        <v>904</v>
      </c>
      <c r="D590" s="51" t="s">
        <v>905</v>
      </c>
      <c r="E590" s="24" t="s">
        <v>14</v>
      </c>
      <c r="F590" s="25">
        <v>85</v>
      </c>
      <c r="G590" s="28" t="s">
        <v>14</v>
      </c>
      <c r="H590" s="33"/>
      <c r="I590" s="28"/>
      <c r="J590" s="33"/>
      <c r="K590" s="28"/>
      <c r="L590" s="33"/>
      <c r="M590" s="64" t="s">
        <v>1316</v>
      </c>
      <c r="N590" s="37"/>
      <c r="O590" s="74">
        <f t="shared" si="8"/>
        <v>0</v>
      </c>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c r="AU590" s="75"/>
      <c r="AV590" s="75"/>
      <c r="AW590" s="75"/>
      <c r="AX590" s="75"/>
      <c r="AY590" s="75"/>
      <c r="AZ590" s="75"/>
      <c r="BA590" s="75"/>
      <c r="BB590" s="75"/>
      <c r="BC590" s="75"/>
      <c r="BD590" s="75"/>
      <c r="BE590" s="75"/>
      <c r="BF590" s="75"/>
      <c r="BG590" s="75"/>
      <c r="BH590" s="75"/>
      <c r="BI590" s="75"/>
      <c r="BJ590" s="75"/>
      <c r="BK590" s="75"/>
      <c r="BL590" s="75"/>
      <c r="BM590" s="75"/>
      <c r="BN590" s="75"/>
      <c r="BO590" s="75"/>
      <c r="BP590" s="75"/>
      <c r="BQ590" s="75"/>
      <c r="BR590" s="75"/>
      <c r="BS590" s="75"/>
      <c r="BT590" s="75"/>
      <c r="BU590" s="75"/>
      <c r="BV590" s="75"/>
      <c r="BW590" s="75"/>
      <c r="BX590" s="75"/>
      <c r="BY590" s="75"/>
      <c r="BZ590" s="75"/>
      <c r="CA590" s="75"/>
      <c r="CB590" s="75"/>
      <c r="CC590" s="75"/>
      <c r="CD590" s="75"/>
      <c r="CE590" s="75"/>
      <c r="CF590" s="75"/>
      <c r="CG590" s="75"/>
      <c r="CH590" s="75"/>
      <c r="CI590" s="75"/>
      <c r="CJ590" s="75"/>
      <c r="CK590" s="75"/>
      <c r="CL590" s="75"/>
      <c r="CM590" s="75"/>
      <c r="CN590" s="75"/>
      <c r="CO590" s="75"/>
      <c r="CP590" s="75"/>
      <c r="CQ590" s="75"/>
      <c r="CR590" s="75"/>
      <c r="CS590" s="75"/>
      <c r="CT590" s="75"/>
      <c r="CU590" s="75"/>
      <c r="CV590" s="75"/>
      <c r="CW590" s="75"/>
      <c r="CX590" s="75"/>
      <c r="CY590" s="75"/>
      <c r="CZ590" s="75"/>
      <c r="DA590" s="75"/>
      <c r="DB590" s="75"/>
      <c r="DC590" s="75"/>
      <c r="DD590" s="75"/>
      <c r="DE590" s="75"/>
      <c r="DF590" s="75"/>
      <c r="DG590" s="75"/>
      <c r="DH590" s="75"/>
      <c r="DI590" s="75"/>
      <c r="DJ590" s="75"/>
      <c r="DK590" s="75"/>
      <c r="DL590" s="75"/>
      <c r="DM590" s="75"/>
      <c r="DN590" s="75"/>
      <c r="DO590" s="75"/>
      <c r="DP590" s="75"/>
      <c r="DQ590" s="75"/>
      <c r="DR590" s="75"/>
      <c r="DS590" s="75"/>
      <c r="DT590" s="75"/>
      <c r="DU590" s="75"/>
      <c r="DV590" s="75"/>
      <c r="DW590" s="75"/>
      <c r="DX590" s="75"/>
      <c r="DY590" s="75"/>
      <c r="DZ590" s="75"/>
      <c r="EA590" s="75"/>
      <c r="EB590" s="75"/>
      <c r="EC590" s="75"/>
      <c r="ED590" s="75"/>
      <c r="EE590" s="75"/>
      <c r="EF590" s="75"/>
      <c r="EG590" s="75"/>
      <c r="EH590" s="75"/>
      <c r="EI590" s="75"/>
      <c r="EJ590" s="75"/>
      <c r="EK590" s="75"/>
      <c r="EL590" s="75"/>
      <c r="EM590" s="75"/>
      <c r="EN590" s="75"/>
      <c r="EO590" s="75"/>
      <c r="EP590" s="75"/>
      <c r="EQ590" s="75"/>
      <c r="ER590" s="75"/>
      <c r="ES590" s="75"/>
      <c r="ET590" s="75"/>
      <c r="EU590" s="75"/>
      <c r="EV590" s="75"/>
      <c r="EW590" s="75"/>
      <c r="EX590" s="75"/>
      <c r="EY590" s="75"/>
      <c r="EZ590" s="75"/>
      <c r="FA590" s="75"/>
      <c r="FB590" s="75"/>
      <c r="FC590" s="75"/>
      <c r="FD590" s="75"/>
      <c r="FE590" s="75"/>
      <c r="FF590" s="75"/>
      <c r="FG590" s="75"/>
      <c r="FH590" s="75"/>
      <c r="FI590" s="75"/>
      <c r="FJ590" s="75"/>
      <c r="FK590" s="75"/>
      <c r="FL590" s="75"/>
      <c r="FM590" s="75"/>
      <c r="FN590" s="75"/>
      <c r="FO590" s="75"/>
      <c r="FP590" s="75"/>
      <c r="FQ590" s="75"/>
      <c r="FR590" s="75"/>
    </row>
    <row r="591" spans="1:174" s="23" customFormat="1" ht="67.95" customHeight="1" outlineLevel="2">
      <c r="A591" s="50"/>
      <c r="B591" s="29"/>
      <c r="C591" s="54" t="s">
        <v>906</v>
      </c>
      <c r="D591" s="51" t="s">
        <v>907</v>
      </c>
      <c r="E591" s="24" t="s">
        <v>14</v>
      </c>
      <c r="F591" s="25">
        <v>85</v>
      </c>
      <c r="G591" s="28" t="s">
        <v>14</v>
      </c>
      <c r="H591" s="33"/>
      <c r="I591" s="28"/>
      <c r="J591" s="33"/>
      <c r="K591" s="28"/>
      <c r="L591" s="33"/>
      <c r="M591" s="64" t="s">
        <v>1315</v>
      </c>
      <c r="N591" s="37"/>
      <c r="O591" s="74">
        <f t="shared" si="8"/>
        <v>0</v>
      </c>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c r="AU591" s="75"/>
      <c r="AV591" s="75"/>
      <c r="AW591" s="75"/>
      <c r="AX591" s="75"/>
      <c r="AY591" s="75"/>
      <c r="AZ591" s="75"/>
      <c r="BA591" s="75"/>
      <c r="BB591" s="75"/>
      <c r="BC591" s="75"/>
      <c r="BD591" s="75"/>
      <c r="BE591" s="75"/>
      <c r="BF591" s="75"/>
      <c r="BG591" s="75"/>
      <c r="BH591" s="75"/>
      <c r="BI591" s="75"/>
      <c r="BJ591" s="75"/>
      <c r="BK591" s="75"/>
      <c r="BL591" s="75"/>
      <c r="BM591" s="75"/>
      <c r="BN591" s="75"/>
      <c r="BO591" s="75"/>
      <c r="BP591" s="75"/>
      <c r="BQ591" s="75"/>
      <c r="BR591" s="75"/>
      <c r="BS591" s="75"/>
      <c r="BT591" s="75"/>
      <c r="BU591" s="75"/>
      <c r="BV591" s="75"/>
      <c r="BW591" s="75"/>
      <c r="BX591" s="75"/>
      <c r="BY591" s="75"/>
      <c r="BZ591" s="75"/>
      <c r="CA591" s="75"/>
      <c r="CB591" s="75"/>
      <c r="CC591" s="75"/>
      <c r="CD591" s="75"/>
      <c r="CE591" s="75"/>
      <c r="CF591" s="75"/>
      <c r="CG591" s="75"/>
      <c r="CH591" s="75"/>
      <c r="CI591" s="75"/>
      <c r="CJ591" s="75"/>
      <c r="CK591" s="75"/>
      <c r="CL591" s="75"/>
      <c r="CM591" s="75"/>
      <c r="CN591" s="75"/>
      <c r="CO591" s="75"/>
      <c r="CP591" s="75"/>
      <c r="CQ591" s="75"/>
      <c r="CR591" s="75"/>
      <c r="CS591" s="75"/>
      <c r="CT591" s="75"/>
      <c r="CU591" s="75"/>
      <c r="CV591" s="75"/>
      <c r="CW591" s="75"/>
      <c r="CX591" s="75"/>
      <c r="CY591" s="75"/>
      <c r="CZ591" s="75"/>
      <c r="DA591" s="75"/>
      <c r="DB591" s="75"/>
      <c r="DC591" s="75"/>
      <c r="DD591" s="75"/>
      <c r="DE591" s="75"/>
      <c r="DF591" s="75"/>
      <c r="DG591" s="75"/>
      <c r="DH591" s="75"/>
      <c r="DI591" s="75"/>
      <c r="DJ591" s="75"/>
      <c r="DK591" s="75"/>
      <c r="DL591" s="75"/>
      <c r="DM591" s="75"/>
      <c r="DN591" s="75"/>
      <c r="DO591" s="75"/>
      <c r="DP591" s="75"/>
      <c r="DQ591" s="75"/>
      <c r="DR591" s="75"/>
      <c r="DS591" s="75"/>
      <c r="DT591" s="75"/>
      <c r="DU591" s="75"/>
      <c r="DV591" s="75"/>
      <c r="DW591" s="75"/>
      <c r="DX591" s="75"/>
      <c r="DY591" s="75"/>
      <c r="DZ591" s="75"/>
      <c r="EA591" s="75"/>
      <c r="EB591" s="75"/>
      <c r="EC591" s="75"/>
      <c r="ED591" s="75"/>
      <c r="EE591" s="75"/>
      <c r="EF591" s="75"/>
      <c r="EG591" s="75"/>
      <c r="EH591" s="75"/>
      <c r="EI591" s="75"/>
      <c r="EJ591" s="75"/>
      <c r="EK591" s="75"/>
      <c r="EL591" s="75"/>
      <c r="EM591" s="75"/>
      <c r="EN591" s="75"/>
      <c r="EO591" s="75"/>
      <c r="EP591" s="75"/>
      <c r="EQ591" s="75"/>
      <c r="ER591" s="75"/>
      <c r="ES591" s="75"/>
      <c r="ET591" s="75"/>
      <c r="EU591" s="75"/>
      <c r="EV591" s="75"/>
      <c r="EW591" s="75"/>
      <c r="EX591" s="75"/>
      <c r="EY591" s="75"/>
      <c r="EZ591" s="75"/>
      <c r="FA591" s="75"/>
      <c r="FB591" s="75"/>
      <c r="FC591" s="75"/>
      <c r="FD591" s="75"/>
      <c r="FE591" s="75"/>
      <c r="FF591" s="75"/>
      <c r="FG591" s="75"/>
      <c r="FH591" s="75"/>
      <c r="FI591" s="75"/>
      <c r="FJ591" s="75"/>
      <c r="FK591" s="75"/>
      <c r="FL591" s="75"/>
      <c r="FM591" s="75"/>
      <c r="FN591" s="75"/>
      <c r="FO591" s="75"/>
      <c r="FP591" s="75"/>
      <c r="FQ591" s="75"/>
      <c r="FR591" s="75"/>
    </row>
    <row r="592" spans="1:174" s="23" customFormat="1" ht="67.95" customHeight="1" outlineLevel="2">
      <c r="A592" s="50"/>
      <c r="B592" s="29"/>
      <c r="C592" s="54" t="s">
        <v>908</v>
      </c>
      <c r="D592" s="51" t="s">
        <v>909</v>
      </c>
      <c r="E592" s="24" t="s">
        <v>14</v>
      </c>
      <c r="F592" s="25">
        <v>48</v>
      </c>
      <c r="G592" s="28" t="s">
        <v>14</v>
      </c>
      <c r="H592" s="33"/>
      <c r="I592" s="28"/>
      <c r="J592" s="33"/>
      <c r="K592" s="28"/>
      <c r="L592" s="33"/>
      <c r="M592" s="64"/>
      <c r="N592" s="37"/>
      <c r="O592" s="74">
        <f t="shared" si="8"/>
        <v>0</v>
      </c>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c r="AU592" s="75"/>
      <c r="AV592" s="75"/>
      <c r="AW592" s="75"/>
      <c r="AX592" s="75"/>
      <c r="AY592" s="75"/>
      <c r="AZ592" s="75"/>
      <c r="BA592" s="75"/>
      <c r="BB592" s="75"/>
      <c r="BC592" s="75"/>
      <c r="BD592" s="75"/>
      <c r="BE592" s="75"/>
      <c r="BF592" s="75"/>
      <c r="BG592" s="75"/>
      <c r="BH592" s="75"/>
      <c r="BI592" s="75"/>
      <c r="BJ592" s="75"/>
      <c r="BK592" s="75"/>
      <c r="BL592" s="75"/>
      <c r="BM592" s="75"/>
      <c r="BN592" s="75"/>
      <c r="BO592" s="75"/>
      <c r="BP592" s="75"/>
      <c r="BQ592" s="75"/>
      <c r="BR592" s="75"/>
      <c r="BS592" s="75"/>
      <c r="BT592" s="75"/>
      <c r="BU592" s="75"/>
      <c r="BV592" s="75"/>
      <c r="BW592" s="75"/>
      <c r="BX592" s="75"/>
      <c r="BY592" s="75"/>
      <c r="BZ592" s="75"/>
      <c r="CA592" s="75"/>
      <c r="CB592" s="75"/>
      <c r="CC592" s="75"/>
      <c r="CD592" s="75"/>
      <c r="CE592" s="75"/>
      <c r="CF592" s="75"/>
      <c r="CG592" s="75"/>
      <c r="CH592" s="75"/>
      <c r="CI592" s="75"/>
      <c r="CJ592" s="75"/>
      <c r="CK592" s="75"/>
      <c r="CL592" s="75"/>
      <c r="CM592" s="75"/>
      <c r="CN592" s="75"/>
      <c r="CO592" s="75"/>
      <c r="CP592" s="75"/>
      <c r="CQ592" s="75"/>
      <c r="CR592" s="75"/>
      <c r="CS592" s="75"/>
      <c r="CT592" s="75"/>
      <c r="CU592" s="75"/>
      <c r="CV592" s="75"/>
      <c r="CW592" s="75"/>
      <c r="CX592" s="75"/>
      <c r="CY592" s="75"/>
      <c r="CZ592" s="75"/>
      <c r="DA592" s="75"/>
      <c r="DB592" s="75"/>
      <c r="DC592" s="75"/>
      <c r="DD592" s="75"/>
      <c r="DE592" s="75"/>
      <c r="DF592" s="75"/>
      <c r="DG592" s="75"/>
      <c r="DH592" s="75"/>
      <c r="DI592" s="75"/>
      <c r="DJ592" s="75"/>
      <c r="DK592" s="75"/>
      <c r="DL592" s="75"/>
      <c r="DM592" s="75"/>
      <c r="DN592" s="75"/>
      <c r="DO592" s="75"/>
      <c r="DP592" s="75"/>
      <c r="DQ592" s="75"/>
      <c r="DR592" s="75"/>
      <c r="DS592" s="75"/>
      <c r="DT592" s="75"/>
      <c r="DU592" s="75"/>
      <c r="DV592" s="75"/>
      <c r="DW592" s="75"/>
      <c r="DX592" s="75"/>
      <c r="DY592" s="75"/>
      <c r="DZ592" s="75"/>
      <c r="EA592" s="75"/>
      <c r="EB592" s="75"/>
      <c r="EC592" s="75"/>
      <c r="ED592" s="75"/>
      <c r="EE592" s="75"/>
      <c r="EF592" s="75"/>
      <c r="EG592" s="75"/>
      <c r="EH592" s="75"/>
      <c r="EI592" s="75"/>
      <c r="EJ592" s="75"/>
      <c r="EK592" s="75"/>
      <c r="EL592" s="75"/>
      <c r="EM592" s="75"/>
      <c r="EN592" s="75"/>
      <c r="EO592" s="75"/>
      <c r="EP592" s="75"/>
      <c r="EQ592" s="75"/>
      <c r="ER592" s="75"/>
      <c r="ES592" s="75"/>
      <c r="ET592" s="75"/>
      <c r="EU592" s="75"/>
      <c r="EV592" s="75"/>
      <c r="EW592" s="75"/>
      <c r="EX592" s="75"/>
      <c r="EY592" s="75"/>
      <c r="EZ592" s="75"/>
      <c r="FA592" s="75"/>
      <c r="FB592" s="75"/>
      <c r="FC592" s="75"/>
      <c r="FD592" s="75"/>
      <c r="FE592" s="75"/>
      <c r="FF592" s="75"/>
      <c r="FG592" s="75"/>
      <c r="FH592" s="75"/>
      <c r="FI592" s="75"/>
      <c r="FJ592" s="75"/>
      <c r="FK592" s="75"/>
      <c r="FL592" s="75"/>
      <c r="FM592" s="75"/>
      <c r="FN592" s="75"/>
      <c r="FO592" s="75"/>
      <c r="FP592" s="75"/>
      <c r="FQ592" s="75"/>
      <c r="FR592" s="75"/>
    </row>
    <row r="593" spans="1:242" s="23" customFormat="1" ht="67.95" customHeight="1" outlineLevel="2">
      <c r="A593" s="50"/>
      <c r="B593" s="29"/>
      <c r="C593" s="54" t="s">
        <v>266</v>
      </c>
      <c r="D593" s="51" t="s">
        <v>267</v>
      </c>
      <c r="E593" s="24" t="s">
        <v>14</v>
      </c>
      <c r="F593" s="25">
        <v>63</v>
      </c>
      <c r="G593" s="28" t="s">
        <v>14</v>
      </c>
      <c r="H593" s="33"/>
      <c r="I593" s="28"/>
      <c r="J593" s="33"/>
      <c r="K593" s="28"/>
      <c r="L593" s="33"/>
      <c r="M593" s="64"/>
      <c r="N593" s="37"/>
      <c r="O593" s="74">
        <f t="shared" si="8"/>
        <v>0</v>
      </c>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c r="AU593" s="75"/>
      <c r="AV593" s="75"/>
      <c r="AW593" s="75"/>
      <c r="AX593" s="75"/>
      <c r="AY593" s="75"/>
      <c r="AZ593" s="75"/>
      <c r="BA593" s="75"/>
      <c r="BB593" s="75"/>
      <c r="BC593" s="75"/>
      <c r="BD593" s="75"/>
      <c r="BE593" s="75"/>
      <c r="BF593" s="75"/>
      <c r="BG593" s="75"/>
      <c r="BH593" s="75"/>
      <c r="BI593" s="75"/>
      <c r="BJ593" s="75"/>
      <c r="BK593" s="75"/>
      <c r="BL593" s="75"/>
      <c r="BM593" s="75"/>
      <c r="BN593" s="75"/>
      <c r="BO593" s="75"/>
      <c r="BP593" s="75"/>
      <c r="BQ593" s="75"/>
      <c r="BR593" s="75"/>
      <c r="BS593" s="75"/>
      <c r="BT593" s="75"/>
      <c r="BU593" s="75"/>
      <c r="BV593" s="75"/>
      <c r="BW593" s="75"/>
      <c r="BX593" s="75"/>
      <c r="BY593" s="75"/>
      <c r="BZ593" s="75"/>
      <c r="CA593" s="75"/>
      <c r="CB593" s="75"/>
      <c r="CC593" s="75"/>
      <c r="CD593" s="75"/>
      <c r="CE593" s="75"/>
      <c r="CF593" s="75"/>
      <c r="CG593" s="75"/>
      <c r="CH593" s="75"/>
      <c r="CI593" s="75"/>
      <c r="CJ593" s="75"/>
      <c r="CK593" s="75"/>
      <c r="CL593" s="75"/>
      <c r="CM593" s="75"/>
      <c r="CN593" s="75"/>
      <c r="CO593" s="75"/>
      <c r="CP593" s="75"/>
      <c r="CQ593" s="75"/>
      <c r="CR593" s="75"/>
      <c r="CS593" s="75"/>
      <c r="CT593" s="75"/>
      <c r="CU593" s="75"/>
      <c r="CV593" s="75"/>
      <c r="CW593" s="75"/>
      <c r="CX593" s="75"/>
      <c r="CY593" s="75"/>
      <c r="CZ593" s="75"/>
      <c r="DA593" s="75"/>
      <c r="DB593" s="75"/>
      <c r="DC593" s="75"/>
      <c r="DD593" s="75"/>
      <c r="DE593" s="75"/>
      <c r="DF593" s="75"/>
      <c r="DG593" s="75"/>
      <c r="DH593" s="75"/>
      <c r="DI593" s="75"/>
      <c r="DJ593" s="75"/>
      <c r="DK593" s="75"/>
      <c r="DL593" s="75"/>
      <c r="DM593" s="75"/>
      <c r="DN593" s="75"/>
      <c r="DO593" s="75"/>
      <c r="DP593" s="75"/>
      <c r="DQ593" s="75"/>
      <c r="DR593" s="75"/>
      <c r="DS593" s="75"/>
      <c r="DT593" s="75"/>
      <c r="DU593" s="75"/>
      <c r="DV593" s="75"/>
      <c r="DW593" s="75"/>
      <c r="DX593" s="75"/>
      <c r="DY593" s="75"/>
      <c r="DZ593" s="75"/>
      <c r="EA593" s="75"/>
      <c r="EB593" s="75"/>
      <c r="EC593" s="75"/>
      <c r="ED593" s="75"/>
      <c r="EE593" s="75"/>
      <c r="EF593" s="75"/>
      <c r="EG593" s="75"/>
      <c r="EH593" s="75"/>
      <c r="EI593" s="75"/>
      <c r="EJ593" s="75"/>
      <c r="EK593" s="75"/>
      <c r="EL593" s="75"/>
      <c r="EM593" s="75"/>
      <c r="EN593" s="75"/>
      <c r="EO593" s="75"/>
      <c r="EP593" s="75"/>
      <c r="EQ593" s="75"/>
      <c r="ER593" s="75"/>
      <c r="ES593" s="75"/>
      <c r="ET593" s="75"/>
      <c r="EU593" s="75"/>
      <c r="EV593" s="75"/>
      <c r="EW593" s="75"/>
      <c r="EX593" s="75"/>
      <c r="EY593" s="75"/>
      <c r="EZ593" s="75"/>
      <c r="FA593" s="75"/>
      <c r="FB593" s="75"/>
      <c r="FC593" s="75"/>
      <c r="FD593" s="75"/>
      <c r="FE593" s="75"/>
      <c r="FF593" s="75"/>
      <c r="FG593" s="75"/>
      <c r="FH593" s="75"/>
      <c r="FI593" s="75"/>
      <c r="FJ593" s="75"/>
      <c r="FK593" s="75"/>
      <c r="FL593" s="75"/>
      <c r="FM593" s="75"/>
      <c r="FN593" s="75"/>
      <c r="FO593" s="75"/>
      <c r="FP593" s="75"/>
      <c r="FQ593" s="75"/>
      <c r="FR593" s="75"/>
    </row>
    <row r="594" spans="1:242" s="23" customFormat="1" ht="67.95" customHeight="1" outlineLevel="2">
      <c r="A594" s="50"/>
      <c r="B594" s="29"/>
      <c r="C594" s="54" t="s">
        <v>910</v>
      </c>
      <c r="D594" s="51" t="s">
        <v>911</v>
      </c>
      <c r="E594" s="24" t="s">
        <v>14</v>
      </c>
      <c r="F594" s="25">
        <v>425</v>
      </c>
      <c r="G594" s="28" t="s">
        <v>14</v>
      </c>
      <c r="H594" s="33"/>
      <c r="I594" s="28"/>
      <c r="J594" s="33"/>
      <c r="K594" s="28"/>
      <c r="L594" s="33"/>
      <c r="M594" s="64"/>
      <c r="N594" s="37"/>
      <c r="O594" s="74">
        <f t="shared" si="8"/>
        <v>0</v>
      </c>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c r="AU594" s="75"/>
      <c r="AV594" s="75"/>
      <c r="AW594" s="75"/>
      <c r="AX594" s="75"/>
      <c r="AY594" s="75"/>
      <c r="AZ594" s="75"/>
      <c r="BA594" s="75"/>
      <c r="BB594" s="75"/>
      <c r="BC594" s="75"/>
      <c r="BD594" s="75"/>
      <c r="BE594" s="75"/>
      <c r="BF594" s="75"/>
      <c r="BG594" s="75"/>
      <c r="BH594" s="75"/>
      <c r="BI594" s="75"/>
      <c r="BJ594" s="75"/>
      <c r="BK594" s="75"/>
      <c r="BL594" s="75"/>
      <c r="BM594" s="75"/>
      <c r="BN594" s="75"/>
      <c r="BO594" s="75"/>
      <c r="BP594" s="75"/>
      <c r="BQ594" s="75"/>
      <c r="BR594" s="75"/>
      <c r="BS594" s="75"/>
      <c r="BT594" s="75"/>
      <c r="BU594" s="75"/>
      <c r="BV594" s="75"/>
      <c r="BW594" s="75"/>
      <c r="BX594" s="75"/>
      <c r="BY594" s="75"/>
      <c r="BZ594" s="75"/>
      <c r="CA594" s="75"/>
      <c r="CB594" s="75"/>
      <c r="CC594" s="75"/>
      <c r="CD594" s="75"/>
      <c r="CE594" s="75"/>
      <c r="CF594" s="75"/>
      <c r="CG594" s="75"/>
      <c r="CH594" s="75"/>
      <c r="CI594" s="75"/>
      <c r="CJ594" s="75"/>
      <c r="CK594" s="75"/>
      <c r="CL594" s="75"/>
      <c r="CM594" s="75"/>
      <c r="CN594" s="75"/>
      <c r="CO594" s="75"/>
      <c r="CP594" s="75"/>
      <c r="CQ594" s="75"/>
      <c r="CR594" s="75"/>
      <c r="CS594" s="75"/>
      <c r="CT594" s="75"/>
      <c r="CU594" s="75"/>
      <c r="CV594" s="75"/>
      <c r="CW594" s="75"/>
      <c r="CX594" s="75"/>
      <c r="CY594" s="75"/>
      <c r="CZ594" s="75"/>
      <c r="DA594" s="75"/>
      <c r="DB594" s="75"/>
      <c r="DC594" s="75"/>
      <c r="DD594" s="75"/>
      <c r="DE594" s="75"/>
      <c r="DF594" s="75"/>
      <c r="DG594" s="75"/>
      <c r="DH594" s="75"/>
      <c r="DI594" s="75"/>
      <c r="DJ594" s="75"/>
      <c r="DK594" s="75"/>
      <c r="DL594" s="75"/>
      <c r="DM594" s="75"/>
      <c r="DN594" s="75"/>
      <c r="DO594" s="75"/>
      <c r="DP594" s="75"/>
      <c r="DQ594" s="75"/>
      <c r="DR594" s="75"/>
      <c r="DS594" s="75"/>
      <c r="DT594" s="75"/>
      <c r="DU594" s="75"/>
      <c r="DV594" s="75"/>
      <c r="DW594" s="75"/>
      <c r="DX594" s="75"/>
      <c r="DY594" s="75"/>
      <c r="DZ594" s="75"/>
      <c r="EA594" s="75"/>
      <c r="EB594" s="75"/>
      <c r="EC594" s="75"/>
      <c r="ED594" s="75"/>
      <c r="EE594" s="75"/>
      <c r="EF594" s="75"/>
      <c r="EG594" s="75"/>
      <c r="EH594" s="75"/>
      <c r="EI594" s="75"/>
      <c r="EJ594" s="75"/>
      <c r="EK594" s="75"/>
      <c r="EL594" s="75"/>
      <c r="EM594" s="75"/>
      <c r="EN594" s="75"/>
      <c r="EO594" s="75"/>
      <c r="EP594" s="75"/>
      <c r="EQ594" s="75"/>
      <c r="ER594" s="75"/>
      <c r="ES594" s="75"/>
      <c r="ET594" s="75"/>
      <c r="EU594" s="75"/>
      <c r="EV594" s="75"/>
      <c r="EW594" s="75"/>
      <c r="EX594" s="75"/>
      <c r="EY594" s="75"/>
      <c r="EZ594" s="75"/>
      <c r="FA594" s="75"/>
      <c r="FB594" s="75"/>
      <c r="FC594" s="75"/>
      <c r="FD594" s="75"/>
      <c r="FE594" s="75"/>
      <c r="FF594" s="75"/>
      <c r="FG594" s="75"/>
      <c r="FH594" s="75"/>
      <c r="FI594" s="75"/>
      <c r="FJ594" s="75"/>
      <c r="FK594" s="75"/>
      <c r="FL594" s="75"/>
      <c r="FM594" s="75"/>
      <c r="FN594" s="75"/>
      <c r="FO594" s="75"/>
      <c r="FP594" s="75"/>
      <c r="FQ594" s="75"/>
      <c r="FR594" s="75"/>
    </row>
    <row r="595" spans="1:242" s="23" customFormat="1" ht="67.95" customHeight="1" outlineLevel="2">
      <c r="A595" s="50"/>
      <c r="B595" s="29"/>
      <c r="C595" s="54" t="s">
        <v>912</v>
      </c>
      <c r="D595" s="51" t="s">
        <v>913</v>
      </c>
      <c r="E595" s="24" t="s">
        <v>14</v>
      </c>
      <c r="F595" s="25">
        <v>930</v>
      </c>
      <c r="G595" s="28" t="s">
        <v>14</v>
      </c>
      <c r="H595" s="33"/>
      <c r="I595" s="28"/>
      <c r="J595" s="33"/>
      <c r="K595" s="28"/>
      <c r="L595" s="33"/>
      <c r="M595" s="64" t="s">
        <v>1318</v>
      </c>
      <c r="N595" s="37"/>
      <c r="O595" s="74">
        <f t="shared" si="8"/>
        <v>0</v>
      </c>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c r="AU595" s="75"/>
      <c r="AV595" s="75"/>
      <c r="AW595" s="75"/>
      <c r="AX595" s="75"/>
      <c r="AY595" s="75"/>
      <c r="AZ595" s="75"/>
      <c r="BA595" s="75"/>
      <c r="BB595" s="75"/>
      <c r="BC595" s="75"/>
      <c r="BD595" s="75"/>
      <c r="BE595" s="75"/>
      <c r="BF595" s="75"/>
      <c r="BG595" s="75"/>
      <c r="BH595" s="75"/>
      <c r="BI595" s="75"/>
      <c r="BJ595" s="75"/>
      <c r="BK595" s="75"/>
      <c r="BL595" s="75"/>
      <c r="BM595" s="75"/>
      <c r="BN595" s="75"/>
      <c r="BO595" s="75"/>
      <c r="BP595" s="75"/>
      <c r="BQ595" s="75"/>
      <c r="BR595" s="75"/>
      <c r="BS595" s="75"/>
      <c r="BT595" s="75"/>
      <c r="BU595" s="75"/>
      <c r="BV595" s="75"/>
      <c r="BW595" s="75"/>
      <c r="BX595" s="75"/>
      <c r="BY595" s="75"/>
      <c r="BZ595" s="75"/>
      <c r="CA595" s="75"/>
      <c r="CB595" s="75"/>
      <c r="CC595" s="75"/>
      <c r="CD595" s="75"/>
      <c r="CE595" s="75"/>
      <c r="CF595" s="75"/>
      <c r="CG595" s="75"/>
      <c r="CH595" s="75"/>
      <c r="CI595" s="75"/>
      <c r="CJ595" s="75"/>
      <c r="CK595" s="75"/>
      <c r="CL595" s="75"/>
      <c r="CM595" s="75"/>
      <c r="CN595" s="75"/>
      <c r="CO595" s="75"/>
      <c r="CP595" s="75"/>
      <c r="CQ595" s="75"/>
      <c r="CR595" s="75"/>
      <c r="CS595" s="75"/>
      <c r="CT595" s="75"/>
      <c r="CU595" s="75"/>
      <c r="CV595" s="75"/>
      <c r="CW595" s="75"/>
      <c r="CX595" s="75"/>
      <c r="CY595" s="75"/>
      <c r="CZ595" s="75"/>
      <c r="DA595" s="75"/>
      <c r="DB595" s="75"/>
      <c r="DC595" s="75"/>
      <c r="DD595" s="75"/>
      <c r="DE595" s="75"/>
      <c r="DF595" s="75"/>
      <c r="DG595" s="75"/>
      <c r="DH595" s="75"/>
      <c r="DI595" s="75"/>
      <c r="DJ595" s="75"/>
      <c r="DK595" s="75"/>
      <c r="DL595" s="75"/>
      <c r="DM595" s="75"/>
      <c r="DN595" s="75"/>
      <c r="DO595" s="75"/>
      <c r="DP595" s="75"/>
      <c r="DQ595" s="75"/>
      <c r="DR595" s="75"/>
      <c r="DS595" s="75"/>
      <c r="DT595" s="75"/>
      <c r="DU595" s="75"/>
      <c r="DV595" s="75"/>
      <c r="DW595" s="75"/>
      <c r="DX595" s="75"/>
      <c r="DY595" s="75"/>
      <c r="DZ595" s="75"/>
      <c r="EA595" s="75"/>
      <c r="EB595" s="75"/>
      <c r="EC595" s="75"/>
      <c r="ED595" s="75"/>
      <c r="EE595" s="75"/>
      <c r="EF595" s="75"/>
      <c r="EG595" s="75"/>
      <c r="EH595" s="75"/>
      <c r="EI595" s="75"/>
      <c r="EJ595" s="75"/>
      <c r="EK595" s="75"/>
      <c r="EL595" s="75"/>
      <c r="EM595" s="75"/>
      <c r="EN595" s="75"/>
      <c r="EO595" s="75"/>
      <c r="EP595" s="75"/>
      <c r="EQ595" s="75"/>
      <c r="ER595" s="75"/>
      <c r="ES595" s="75"/>
      <c r="ET595" s="75"/>
      <c r="EU595" s="75"/>
      <c r="EV595" s="75"/>
      <c r="EW595" s="75"/>
      <c r="EX595" s="75"/>
      <c r="EY595" s="75"/>
      <c r="EZ595" s="75"/>
      <c r="FA595" s="75"/>
      <c r="FB595" s="75"/>
      <c r="FC595" s="75"/>
      <c r="FD595" s="75"/>
      <c r="FE595" s="75"/>
      <c r="FF595" s="75"/>
      <c r="FG595" s="75"/>
      <c r="FH595" s="75"/>
      <c r="FI595" s="75"/>
      <c r="FJ595" s="75"/>
      <c r="FK595" s="75"/>
      <c r="FL595" s="75"/>
      <c r="FM595" s="75"/>
      <c r="FN595" s="75"/>
      <c r="FO595" s="75"/>
      <c r="FP595" s="75"/>
      <c r="FQ595" s="75"/>
      <c r="FR595" s="75"/>
    </row>
    <row r="596" spans="1:242" s="23" customFormat="1" ht="67.95" customHeight="1" outlineLevel="2">
      <c r="A596" s="50"/>
      <c r="B596" s="29"/>
      <c r="C596" s="54" t="s">
        <v>914</v>
      </c>
      <c r="D596" s="51" t="s">
        <v>915</v>
      </c>
      <c r="E596" s="24" t="s">
        <v>14</v>
      </c>
      <c r="F596" s="25">
        <v>650</v>
      </c>
      <c r="G596" s="28" t="s">
        <v>14</v>
      </c>
      <c r="H596" s="33"/>
      <c r="I596" s="28"/>
      <c r="J596" s="33"/>
      <c r="K596" s="28"/>
      <c r="L596" s="33"/>
      <c r="M596" s="64"/>
      <c r="N596" s="37"/>
      <c r="O596" s="74">
        <f t="shared" si="8"/>
        <v>0</v>
      </c>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c r="AU596" s="75"/>
      <c r="AV596" s="75"/>
      <c r="AW596" s="75"/>
      <c r="AX596" s="75"/>
      <c r="AY596" s="75"/>
      <c r="AZ596" s="75"/>
      <c r="BA596" s="75"/>
      <c r="BB596" s="75"/>
      <c r="BC596" s="75"/>
      <c r="BD596" s="75"/>
      <c r="BE596" s="75"/>
      <c r="BF596" s="75"/>
      <c r="BG596" s="75"/>
      <c r="BH596" s="75"/>
      <c r="BI596" s="75"/>
      <c r="BJ596" s="75"/>
      <c r="BK596" s="75"/>
      <c r="BL596" s="75"/>
      <c r="BM596" s="75"/>
      <c r="BN596" s="75"/>
      <c r="BO596" s="75"/>
      <c r="BP596" s="75"/>
      <c r="BQ596" s="75"/>
      <c r="BR596" s="75"/>
      <c r="BS596" s="75"/>
      <c r="BT596" s="75"/>
      <c r="BU596" s="75"/>
      <c r="BV596" s="75"/>
      <c r="BW596" s="75"/>
      <c r="BX596" s="75"/>
      <c r="BY596" s="75"/>
      <c r="BZ596" s="75"/>
      <c r="CA596" s="75"/>
      <c r="CB596" s="75"/>
      <c r="CC596" s="75"/>
      <c r="CD596" s="75"/>
      <c r="CE596" s="75"/>
      <c r="CF596" s="75"/>
      <c r="CG596" s="75"/>
      <c r="CH596" s="75"/>
      <c r="CI596" s="75"/>
      <c r="CJ596" s="75"/>
      <c r="CK596" s="75"/>
      <c r="CL596" s="75"/>
      <c r="CM596" s="75"/>
      <c r="CN596" s="75"/>
      <c r="CO596" s="75"/>
      <c r="CP596" s="75"/>
      <c r="CQ596" s="75"/>
      <c r="CR596" s="75"/>
      <c r="CS596" s="75"/>
      <c r="CT596" s="75"/>
      <c r="CU596" s="75"/>
      <c r="CV596" s="75"/>
      <c r="CW596" s="75"/>
      <c r="CX596" s="75"/>
      <c r="CY596" s="75"/>
      <c r="CZ596" s="75"/>
      <c r="DA596" s="75"/>
      <c r="DB596" s="75"/>
      <c r="DC596" s="75"/>
      <c r="DD596" s="75"/>
      <c r="DE596" s="75"/>
      <c r="DF596" s="75"/>
      <c r="DG596" s="75"/>
      <c r="DH596" s="75"/>
      <c r="DI596" s="75"/>
      <c r="DJ596" s="75"/>
      <c r="DK596" s="75"/>
      <c r="DL596" s="75"/>
      <c r="DM596" s="75"/>
      <c r="DN596" s="75"/>
      <c r="DO596" s="75"/>
      <c r="DP596" s="75"/>
      <c r="DQ596" s="75"/>
      <c r="DR596" s="75"/>
      <c r="DS596" s="75"/>
      <c r="DT596" s="75"/>
      <c r="DU596" s="75"/>
      <c r="DV596" s="75"/>
      <c r="DW596" s="75"/>
      <c r="DX596" s="75"/>
      <c r="DY596" s="75"/>
      <c r="DZ596" s="75"/>
      <c r="EA596" s="75"/>
      <c r="EB596" s="75"/>
      <c r="EC596" s="75"/>
      <c r="ED596" s="75"/>
      <c r="EE596" s="75"/>
      <c r="EF596" s="75"/>
      <c r="EG596" s="75"/>
      <c r="EH596" s="75"/>
      <c r="EI596" s="75"/>
      <c r="EJ596" s="75"/>
      <c r="EK596" s="75"/>
      <c r="EL596" s="75"/>
      <c r="EM596" s="75"/>
      <c r="EN596" s="75"/>
      <c r="EO596" s="75"/>
      <c r="EP596" s="75"/>
      <c r="EQ596" s="75"/>
      <c r="ER596" s="75"/>
      <c r="ES596" s="75"/>
      <c r="ET596" s="75"/>
      <c r="EU596" s="75"/>
      <c r="EV596" s="75"/>
      <c r="EW596" s="75"/>
      <c r="EX596" s="75"/>
      <c r="EY596" s="75"/>
      <c r="EZ596" s="75"/>
      <c r="FA596" s="75"/>
      <c r="FB596" s="75"/>
      <c r="FC596" s="75"/>
      <c r="FD596" s="75"/>
      <c r="FE596" s="75"/>
      <c r="FF596" s="75"/>
      <c r="FG596" s="75"/>
      <c r="FH596" s="75"/>
      <c r="FI596" s="75"/>
      <c r="FJ596" s="75"/>
      <c r="FK596" s="75"/>
      <c r="FL596" s="75"/>
      <c r="FM596" s="75"/>
      <c r="FN596" s="75"/>
      <c r="FO596" s="75"/>
      <c r="FP596" s="75"/>
      <c r="FQ596" s="75"/>
      <c r="FR596" s="75"/>
    </row>
    <row r="597" spans="1:242" s="23" customFormat="1" ht="67.95" customHeight="1" outlineLevel="2">
      <c r="A597" s="50"/>
      <c r="B597" s="29"/>
      <c r="C597" s="54" t="s">
        <v>916</v>
      </c>
      <c r="D597" s="51" t="s">
        <v>917</v>
      </c>
      <c r="E597" s="24" t="s">
        <v>14</v>
      </c>
      <c r="F597" s="25">
        <v>490</v>
      </c>
      <c r="G597" s="28" t="s">
        <v>14</v>
      </c>
      <c r="H597" s="33"/>
      <c r="I597" s="28"/>
      <c r="J597" s="33"/>
      <c r="K597" s="28"/>
      <c r="L597" s="33"/>
      <c r="M597" s="64" t="s">
        <v>1319</v>
      </c>
      <c r="N597" s="37"/>
      <c r="O597" s="74">
        <f t="shared" si="8"/>
        <v>0</v>
      </c>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c r="AU597" s="75"/>
      <c r="AV597" s="75"/>
      <c r="AW597" s="75"/>
      <c r="AX597" s="75"/>
      <c r="AY597" s="75"/>
      <c r="AZ597" s="75"/>
      <c r="BA597" s="75"/>
      <c r="BB597" s="75"/>
      <c r="BC597" s="75"/>
      <c r="BD597" s="75"/>
      <c r="BE597" s="75"/>
      <c r="BF597" s="75"/>
      <c r="BG597" s="75"/>
      <c r="BH597" s="75"/>
      <c r="BI597" s="75"/>
      <c r="BJ597" s="75"/>
      <c r="BK597" s="75"/>
      <c r="BL597" s="75"/>
      <c r="BM597" s="75"/>
      <c r="BN597" s="75"/>
      <c r="BO597" s="75"/>
      <c r="BP597" s="75"/>
      <c r="BQ597" s="75"/>
      <c r="BR597" s="75"/>
      <c r="BS597" s="75"/>
      <c r="BT597" s="75"/>
      <c r="BU597" s="75"/>
      <c r="BV597" s="75"/>
      <c r="BW597" s="75"/>
      <c r="BX597" s="75"/>
      <c r="BY597" s="75"/>
      <c r="BZ597" s="75"/>
      <c r="CA597" s="75"/>
      <c r="CB597" s="75"/>
      <c r="CC597" s="75"/>
      <c r="CD597" s="75"/>
      <c r="CE597" s="75"/>
      <c r="CF597" s="75"/>
      <c r="CG597" s="75"/>
      <c r="CH597" s="75"/>
      <c r="CI597" s="75"/>
      <c r="CJ597" s="75"/>
      <c r="CK597" s="75"/>
      <c r="CL597" s="75"/>
      <c r="CM597" s="75"/>
      <c r="CN597" s="75"/>
      <c r="CO597" s="75"/>
      <c r="CP597" s="75"/>
      <c r="CQ597" s="75"/>
      <c r="CR597" s="75"/>
      <c r="CS597" s="75"/>
      <c r="CT597" s="75"/>
      <c r="CU597" s="75"/>
      <c r="CV597" s="75"/>
      <c r="CW597" s="75"/>
      <c r="CX597" s="75"/>
      <c r="CY597" s="75"/>
      <c r="CZ597" s="75"/>
      <c r="DA597" s="75"/>
      <c r="DB597" s="75"/>
      <c r="DC597" s="75"/>
      <c r="DD597" s="75"/>
      <c r="DE597" s="75"/>
      <c r="DF597" s="75"/>
      <c r="DG597" s="75"/>
      <c r="DH597" s="75"/>
      <c r="DI597" s="75"/>
      <c r="DJ597" s="75"/>
      <c r="DK597" s="75"/>
      <c r="DL597" s="75"/>
      <c r="DM597" s="75"/>
      <c r="DN597" s="75"/>
      <c r="DO597" s="75"/>
      <c r="DP597" s="75"/>
      <c r="DQ597" s="75"/>
      <c r="DR597" s="75"/>
      <c r="DS597" s="75"/>
      <c r="DT597" s="75"/>
      <c r="DU597" s="75"/>
      <c r="DV597" s="75"/>
      <c r="DW597" s="75"/>
      <c r="DX597" s="75"/>
      <c r="DY597" s="75"/>
      <c r="DZ597" s="75"/>
      <c r="EA597" s="75"/>
      <c r="EB597" s="75"/>
      <c r="EC597" s="75"/>
      <c r="ED597" s="75"/>
      <c r="EE597" s="75"/>
      <c r="EF597" s="75"/>
      <c r="EG597" s="75"/>
      <c r="EH597" s="75"/>
      <c r="EI597" s="75"/>
      <c r="EJ597" s="75"/>
      <c r="EK597" s="75"/>
      <c r="EL597" s="75"/>
      <c r="EM597" s="75"/>
      <c r="EN597" s="75"/>
      <c r="EO597" s="75"/>
      <c r="EP597" s="75"/>
      <c r="EQ597" s="75"/>
      <c r="ER597" s="75"/>
      <c r="ES597" s="75"/>
      <c r="ET597" s="75"/>
      <c r="EU597" s="75"/>
      <c r="EV597" s="75"/>
      <c r="EW597" s="75"/>
      <c r="EX597" s="75"/>
      <c r="EY597" s="75"/>
      <c r="EZ597" s="75"/>
      <c r="FA597" s="75"/>
      <c r="FB597" s="75"/>
      <c r="FC597" s="75"/>
      <c r="FD597" s="75"/>
      <c r="FE597" s="75"/>
      <c r="FF597" s="75"/>
      <c r="FG597" s="75"/>
      <c r="FH597" s="75"/>
      <c r="FI597" s="75"/>
      <c r="FJ597" s="75"/>
      <c r="FK597" s="75"/>
      <c r="FL597" s="75"/>
      <c r="FM597" s="75"/>
      <c r="FN597" s="75"/>
      <c r="FO597" s="75"/>
      <c r="FP597" s="75"/>
      <c r="FQ597" s="75"/>
      <c r="FR597" s="75"/>
    </row>
    <row r="598" spans="1:242" s="23" customFormat="1" ht="67.95" customHeight="1" outlineLevel="2">
      <c r="A598" s="50"/>
      <c r="B598" s="29"/>
      <c r="C598" s="54" t="s">
        <v>91</v>
      </c>
      <c r="D598" s="51" t="s">
        <v>92</v>
      </c>
      <c r="E598" s="24" t="s">
        <v>14</v>
      </c>
      <c r="F598" s="25">
        <v>890</v>
      </c>
      <c r="G598" s="28" t="s">
        <v>14</v>
      </c>
      <c r="H598" s="33"/>
      <c r="I598" s="28"/>
      <c r="J598" s="33"/>
      <c r="K598" s="28"/>
      <c r="L598" s="33"/>
      <c r="M598" s="64" t="s">
        <v>1320</v>
      </c>
      <c r="N598" s="37"/>
      <c r="O598" s="74">
        <f t="shared" si="8"/>
        <v>0</v>
      </c>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c r="AU598" s="75"/>
      <c r="AV598" s="75"/>
      <c r="AW598" s="75"/>
      <c r="AX598" s="75"/>
      <c r="AY598" s="75"/>
      <c r="AZ598" s="75"/>
      <c r="BA598" s="75"/>
      <c r="BB598" s="75"/>
      <c r="BC598" s="75"/>
      <c r="BD598" s="75"/>
      <c r="BE598" s="75"/>
      <c r="BF598" s="75"/>
      <c r="BG598" s="75"/>
      <c r="BH598" s="75"/>
      <c r="BI598" s="75"/>
      <c r="BJ598" s="75"/>
      <c r="BK598" s="75"/>
      <c r="BL598" s="75"/>
      <c r="BM598" s="75"/>
      <c r="BN598" s="75"/>
      <c r="BO598" s="75"/>
      <c r="BP598" s="75"/>
      <c r="BQ598" s="75"/>
      <c r="BR598" s="75"/>
      <c r="BS598" s="75"/>
      <c r="BT598" s="75"/>
      <c r="BU598" s="75"/>
      <c r="BV598" s="75"/>
      <c r="BW598" s="75"/>
      <c r="BX598" s="75"/>
      <c r="BY598" s="75"/>
      <c r="BZ598" s="75"/>
      <c r="CA598" s="75"/>
      <c r="CB598" s="75"/>
      <c r="CC598" s="75"/>
      <c r="CD598" s="75"/>
      <c r="CE598" s="75"/>
      <c r="CF598" s="75"/>
      <c r="CG598" s="75"/>
      <c r="CH598" s="75"/>
      <c r="CI598" s="75"/>
      <c r="CJ598" s="75"/>
      <c r="CK598" s="75"/>
      <c r="CL598" s="75"/>
      <c r="CM598" s="75"/>
      <c r="CN598" s="75"/>
      <c r="CO598" s="75"/>
      <c r="CP598" s="75"/>
      <c r="CQ598" s="75"/>
      <c r="CR598" s="75"/>
      <c r="CS598" s="75"/>
      <c r="CT598" s="75"/>
      <c r="CU598" s="75"/>
      <c r="CV598" s="75"/>
      <c r="CW598" s="75"/>
      <c r="CX598" s="75"/>
      <c r="CY598" s="75"/>
      <c r="CZ598" s="75"/>
      <c r="DA598" s="75"/>
      <c r="DB598" s="75"/>
      <c r="DC598" s="75"/>
      <c r="DD598" s="75"/>
      <c r="DE598" s="75"/>
      <c r="DF598" s="75"/>
      <c r="DG598" s="75"/>
      <c r="DH598" s="75"/>
      <c r="DI598" s="75"/>
      <c r="DJ598" s="75"/>
      <c r="DK598" s="75"/>
      <c r="DL598" s="75"/>
      <c r="DM598" s="75"/>
      <c r="DN598" s="75"/>
      <c r="DO598" s="75"/>
      <c r="DP598" s="75"/>
      <c r="DQ598" s="75"/>
      <c r="DR598" s="75"/>
      <c r="DS598" s="75"/>
      <c r="DT598" s="75"/>
      <c r="DU598" s="75"/>
      <c r="DV598" s="75"/>
      <c r="DW598" s="75"/>
      <c r="DX598" s="75"/>
      <c r="DY598" s="75"/>
      <c r="DZ598" s="75"/>
      <c r="EA598" s="75"/>
      <c r="EB598" s="75"/>
      <c r="EC598" s="75"/>
      <c r="ED598" s="75"/>
      <c r="EE598" s="75"/>
      <c r="EF598" s="75"/>
      <c r="EG598" s="75"/>
      <c r="EH598" s="75"/>
      <c r="EI598" s="75"/>
      <c r="EJ598" s="75"/>
      <c r="EK598" s="75"/>
      <c r="EL598" s="75"/>
      <c r="EM598" s="75"/>
      <c r="EN598" s="75"/>
      <c r="EO598" s="75"/>
      <c r="EP598" s="75"/>
      <c r="EQ598" s="75"/>
      <c r="ER598" s="75"/>
      <c r="ES598" s="75"/>
      <c r="ET598" s="75"/>
      <c r="EU598" s="75"/>
      <c r="EV598" s="75"/>
      <c r="EW598" s="75"/>
      <c r="EX598" s="75"/>
      <c r="EY598" s="75"/>
      <c r="EZ598" s="75"/>
      <c r="FA598" s="75"/>
      <c r="FB598" s="75"/>
      <c r="FC598" s="75"/>
      <c r="FD598" s="75"/>
      <c r="FE598" s="75"/>
      <c r="FF598" s="75"/>
      <c r="FG598" s="75"/>
      <c r="FH598" s="75"/>
      <c r="FI598" s="75"/>
      <c r="FJ598" s="75"/>
      <c r="FK598" s="75"/>
      <c r="FL598" s="75"/>
      <c r="FM598" s="75"/>
      <c r="FN598" s="75"/>
      <c r="FO598" s="75"/>
      <c r="FP598" s="75"/>
      <c r="FQ598" s="75"/>
      <c r="FR598" s="75"/>
    </row>
    <row r="599" spans="1:242" s="23" customFormat="1" ht="67.95" customHeight="1" outlineLevel="2">
      <c r="A599" s="50"/>
      <c r="B599" s="29"/>
      <c r="C599" s="54" t="s">
        <v>675</v>
      </c>
      <c r="D599" s="51" t="s">
        <v>676</v>
      </c>
      <c r="E599" s="24" t="s">
        <v>14</v>
      </c>
      <c r="F599" s="26">
        <v>1360</v>
      </c>
      <c r="G599" s="28" t="s">
        <v>14</v>
      </c>
      <c r="H599" s="31"/>
      <c r="I599" s="28"/>
      <c r="J599" s="31"/>
      <c r="K599" s="28"/>
      <c r="L599" s="31"/>
      <c r="M599" s="64" t="s">
        <v>1321</v>
      </c>
      <c r="N599" s="37"/>
      <c r="O599" s="74">
        <f t="shared" si="8"/>
        <v>0</v>
      </c>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c r="AU599" s="75"/>
      <c r="AV599" s="75"/>
      <c r="AW599" s="75"/>
      <c r="AX599" s="75"/>
      <c r="AY599" s="75"/>
      <c r="AZ599" s="75"/>
      <c r="BA599" s="75"/>
      <c r="BB599" s="75"/>
      <c r="BC599" s="75"/>
      <c r="BD599" s="75"/>
      <c r="BE599" s="75"/>
      <c r="BF599" s="75"/>
      <c r="BG599" s="75"/>
      <c r="BH599" s="75"/>
      <c r="BI599" s="75"/>
      <c r="BJ599" s="75"/>
      <c r="BK599" s="75"/>
      <c r="BL599" s="75"/>
      <c r="BM599" s="75"/>
      <c r="BN599" s="75"/>
      <c r="BO599" s="75"/>
      <c r="BP599" s="75"/>
      <c r="BQ599" s="75"/>
      <c r="BR599" s="75"/>
      <c r="BS599" s="75"/>
      <c r="BT599" s="75"/>
      <c r="BU599" s="75"/>
      <c r="BV599" s="75"/>
      <c r="BW599" s="75"/>
      <c r="BX599" s="75"/>
      <c r="BY599" s="75"/>
      <c r="BZ599" s="75"/>
      <c r="CA599" s="75"/>
      <c r="CB599" s="75"/>
      <c r="CC599" s="75"/>
      <c r="CD599" s="75"/>
      <c r="CE599" s="75"/>
      <c r="CF599" s="75"/>
      <c r="CG599" s="75"/>
      <c r="CH599" s="75"/>
      <c r="CI599" s="75"/>
      <c r="CJ599" s="75"/>
      <c r="CK599" s="75"/>
      <c r="CL599" s="75"/>
      <c r="CM599" s="75"/>
      <c r="CN599" s="75"/>
      <c r="CO599" s="75"/>
      <c r="CP599" s="75"/>
      <c r="CQ599" s="75"/>
      <c r="CR599" s="75"/>
      <c r="CS599" s="75"/>
      <c r="CT599" s="75"/>
      <c r="CU599" s="75"/>
      <c r="CV599" s="75"/>
      <c r="CW599" s="75"/>
      <c r="CX599" s="75"/>
      <c r="CY599" s="75"/>
      <c r="CZ599" s="75"/>
      <c r="DA599" s="75"/>
      <c r="DB599" s="75"/>
      <c r="DC599" s="75"/>
      <c r="DD599" s="75"/>
      <c r="DE599" s="75"/>
      <c r="DF599" s="75"/>
      <c r="DG599" s="75"/>
      <c r="DH599" s="75"/>
      <c r="DI599" s="75"/>
      <c r="DJ599" s="75"/>
      <c r="DK599" s="75"/>
      <c r="DL599" s="75"/>
      <c r="DM599" s="75"/>
      <c r="DN599" s="75"/>
      <c r="DO599" s="75"/>
      <c r="DP599" s="75"/>
      <c r="DQ599" s="75"/>
      <c r="DR599" s="75"/>
      <c r="DS599" s="75"/>
      <c r="DT599" s="75"/>
      <c r="DU599" s="75"/>
      <c r="DV599" s="75"/>
      <c r="DW599" s="75"/>
      <c r="DX599" s="75"/>
      <c r="DY599" s="75"/>
      <c r="DZ599" s="75"/>
      <c r="EA599" s="75"/>
      <c r="EB599" s="75"/>
      <c r="EC599" s="75"/>
      <c r="ED599" s="75"/>
      <c r="EE599" s="75"/>
      <c r="EF599" s="75"/>
      <c r="EG599" s="75"/>
      <c r="EH599" s="75"/>
      <c r="EI599" s="75"/>
      <c r="EJ599" s="75"/>
      <c r="EK599" s="75"/>
      <c r="EL599" s="75"/>
      <c r="EM599" s="75"/>
      <c r="EN599" s="75"/>
      <c r="EO599" s="75"/>
      <c r="EP599" s="75"/>
      <c r="EQ599" s="75"/>
      <c r="ER599" s="75"/>
      <c r="ES599" s="75"/>
      <c r="ET599" s="75"/>
      <c r="EU599" s="75"/>
      <c r="EV599" s="75"/>
      <c r="EW599" s="75"/>
      <c r="EX599" s="75"/>
      <c r="EY599" s="75"/>
      <c r="EZ599" s="75"/>
      <c r="FA599" s="75"/>
      <c r="FB599" s="75"/>
      <c r="FC599" s="75"/>
      <c r="FD599" s="75"/>
      <c r="FE599" s="75"/>
      <c r="FF599" s="75"/>
      <c r="FG599" s="75"/>
      <c r="FH599" s="75"/>
      <c r="FI599" s="75"/>
      <c r="FJ599" s="75"/>
      <c r="FK599" s="75"/>
      <c r="FL599" s="75"/>
      <c r="FM599" s="75"/>
      <c r="FN599" s="75"/>
      <c r="FO599" s="75"/>
      <c r="FP599" s="75"/>
      <c r="FQ599" s="75"/>
      <c r="FR599" s="75"/>
    </row>
    <row r="600" spans="1:242" s="23" customFormat="1" ht="67.95" customHeight="1" outlineLevel="2">
      <c r="A600" s="50"/>
      <c r="B600" s="29"/>
      <c r="C600" s="54" t="s">
        <v>918</v>
      </c>
      <c r="D600" s="51" t="s">
        <v>919</v>
      </c>
      <c r="E600" s="24" t="s">
        <v>14</v>
      </c>
      <c r="F600" s="25">
        <v>270</v>
      </c>
      <c r="G600" s="28" t="s">
        <v>14</v>
      </c>
      <c r="H600" s="33"/>
      <c r="I600" s="28"/>
      <c r="J600" s="33"/>
      <c r="K600" s="28"/>
      <c r="L600" s="33"/>
      <c r="M600" s="64" t="s">
        <v>1322</v>
      </c>
      <c r="N600" s="37"/>
      <c r="O600" s="74">
        <f t="shared" si="8"/>
        <v>0</v>
      </c>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c r="AU600" s="75"/>
      <c r="AV600" s="75"/>
      <c r="AW600" s="75"/>
      <c r="AX600" s="75"/>
      <c r="AY600" s="75"/>
      <c r="AZ600" s="75"/>
      <c r="BA600" s="75"/>
      <c r="BB600" s="75"/>
      <c r="BC600" s="75"/>
      <c r="BD600" s="75"/>
      <c r="BE600" s="75"/>
      <c r="BF600" s="75"/>
      <c r="BG600" s="75"/>
      <c r="BH600" s="75"/>
      <c r="BI600" s="75"/>
      <c r="BJ600" s="75"/>
      <c r="BK600" s="75"/>
      <c r="BL600" s="75"/>
      <c r="BM600" s="75"/>
      <c r="BN600" s="75"/>
      <c r="BO600" s="75"/>
      <c r="BP600" s="75"/>
      <c r="BQ600" s="75"/>
      <c r="BR600" s="75"/>
      <c r="BS600" s="75"/>
      <c r="BT600" s="75"/>
      <c r="BU600" s="75"/>
      <c r="BV600" s="75"/>
      <c r="BW600" s="75"/>
      <c r="BX600" s="75"/>
      <c r="BY600" s="75"/>
      <c r="BZ600" s="75"/>
      <c r="CA600" s="75"/>
      <c r="CB600" s="75"/>
      <c r="CC600" s="75"/>
      <c r="CD600" s="75"/>
      <c r="CE600" s="75"/>
      <c r="CF600" s="75"/>
      <c r="CG600" s="75"/>
      <c r="CH600" s="75"/>
      <c r="CI600" s="75"/>
      <c r="CJ600" s="75"/>
      <c r="CK600" s="75"/>
      <c r="CL600" s="75"/>
      <c r="CM600" s="75"/>
      <c r="CN600" s="75"/>
      <c r="CO600" s="75"/>
      <c r="CP600" s="75"/>
      <c r="CQ600" s="75"/>
      <c r="CR600" s="75"/>
      <c r="CS600" s="75"/>
      <c r="CT600" s="75"/>
      <c r="CU600" s="75"/>
      <c r="CV600" s="75"/>
      <c r="CW600" s="75"/>
      <c r="CX600" s="75"/>
      <c r="CY600" s="75"/>
      <c r="CZ600" s="75"/>
      <c r="DA600" s="75"/>
      <c r="DB600" s="75"/>
      <c r="DC600" s="75"/>
      <c r="DD600" s="75"/>
      <c r="DE600" s="75"/>
      <c r="DF600" s="75"/>
      <c r="DG600" s="75"/>
      <c r="DH600" s="75"/>
      <c r="DI600" s="75"/>
      <c r="DJ600" s="75"/>
      <c r="DK600" s="75"/>
      <c r="DL600" s="75"/>
      <c r="DM600" s="75"/>
      <c r="DN600" s="75"/>
      <c r="DO600" s="75"/>
      <c r="DP600" s="75"/>
      <c r="DQ600" s="75"/>
      <c r="DR600" s="75"/>
      <c r="DS600" s="75"/>
      <c r="DT600" s="75"/>
      <c r="DU600" s="75"/>
      <c r="DV600" s="75"/>
      <c r="DW600" s="75"/>
      <c r="DX600" s="75"/>
      <c r="DY600" s="75"/>
      <c r="DZ600" s="75"/>
      <c r="EA600" s="75"/>
      <c r="EB600" s="75"/>
      <c r="EC600" s="75"/>
      <c r="ED600" s="75"/>
      <c r="EE600" s="75"/>
      <c r="EF600" s="75"/>
      <c r="EG600" s="75"/>
      <c r="EH600" s="75"/>
      <c r="EI600" s="75"/>
      <c r="EJ600" s="75"/>
      <c r="EK600" s="75"/>
      <c r="EL600" s="75"/>
      <c r="EM600" s="75"/>
      <c r="EN600" s="75"/>
      <c r="EO600" s="75"/>
      <c r="EP600" s="75"/>
      <c r="EQ600" s="75"/>
      <c r="ER600" s="75"/>
      <c r="ES600" s="75"/>
      <c r="ET600" s="75"/>
      <c r="EU600" s="75"/>
      <c r="EV600" s="75"/>
      <c r="EW600" s="75"/>
      <c r="EX600" s="75"/>
      <c r="EY600" s="75"/>
      <c r="EZ600" s="75"/>
      <c r="FA600" s="75"/>
      <c r="FB600" s="75"/>
      <c r="FC600" s="75"/>
      <c r="FD600" s="75"/>
      <c r="FE600" s="75"/>
      <c r="FF600" s="75"/>
      <c r="FG600" s="75"/>
      <c r="FH600" s="75"/>
      <c r="FI600" s="75"/>
      <c r="FJ600" s="75"/>
      <c r="FK600" s="75"/>
      <c r="FL600" s="75"/>
      <c r="FM600" s="75"/>
      <c r="FN600" s="75"/>
      <c r="FO600" s="75"/>
      <c r="FP600" s="75"/>
      <c r="FQ600" s="75"/>
      <c r="FR600" s="75"/>
    </row>
    <row r="601" spans="1:242" s="23" customFormat="1" ht="67.95" customHeight="1" outlineLevel="2">
      <c r="A601" s="50"/>
      <c r="B601" s="29"/>
      <c r="C601" s="54" t="s">
        <v>920</v>
      </c>
      <c r="D601" s="51" t="s">
        <v>921</v>
      </c>
      <c r="E601" s="24" t="s">
        <v>14</v>
      </c>
      <c r="F601" s="25">
        <v>280</v>
      </c>
      <c r="G601" s="28" t="s">
        <v>14</v>
      </c>
      <c r="H601" s="33"/>
      <c r="I601" s="28"/>
      <c r="J601" s="33"/>
      <c r="K601" s="28"/>
      <c r="L601" s="33"/>
      <c r="M601" s="64" t="s">
        <v>1323</v>
      </c>
      <c r="N601" s="37"/>
      <c r="O601" s="74">
        <f t="shared" si="8"/>
        <v>0</v>
      </c>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c r="AU601" s="75"/>
      <c r="AV601" s="75"/>
      <c r="AW601" s="75"/>
      <c r="AX601" s="75"/>
      <c r="AY601" s="75"/>
      <c r="AZ601" s="75"/>
      <c r="BA601" s="75"/>
      <c r="BB601" s="75"/>
      <c r="BC601" s="75"/>
      <c r="BD601" s="75"/>
      <c r="BE601" s="75"/>
      <c r="BF601" s="75"/>
      <c r="BG601" s="75"/>
      <c r="BH601" s="75"/>
      <c r="BI601" s="75"/>
      <c r="BJ601" s="75"/>
      <c r="BK601" s="75"/>
      <c r="BL601" s="75"/>
      <c r="BM601" s="75"/>
      <c r="BN601" s="75"/>
      <c r="BO601" s="75"/>
      <c r="BP601" s="75"/>
      <c r="BQ601" s="75"/>
      <c r="BR601" s="75"/>
      <c r="BS601" s="75"/>
      <c r="BT601" s="75"/>
      <c r="BU601" s="75"/>
      <c r="BV601" s="75"/>
      <c r="BW601" s="75"/>
      <c r="BX601" s="75"/>
      <c r="BY601" s="75"/>
      <c r="BZ601" s="75"/>
      <c r="CA601" s="75"/>
      <c r="CB601" s="75"/>
      <c r="CC601" s="75"/>
      <c r="CD601" s="75"/>
      <c r="CE601" s="75"/>
      <c r="CF601" s="75"/>
      <c r="CG601" s="75"/>
      <c r="CH601" s="75"/>
      <c r="CI601" s="75"/>
      <c r="CJ601" s="75"/>
      <c r="CK601" s="75"/>
      <c r="CL601" s="75"/>
      <c r="CM601" s="75"/>
      <c r="CN601" s="75"/>
      <c r="CO601" s="75"/>
      <c r="CP601" s="75"/>
      <c r="CQ601" s="75"/>
      <c r="CR601" s="75"/>
      <c r="CS601" s="75"/>
      <c r="CT601" s="75"/>
      <c r="CU601" s="75"/>
      <c r="CV601" s="75"/>
      <c r="CW601" s="75"/>
      <c r="CX601" s="75"/>
      <c r="CY601" s="75"/>
      <c r="CZ601" s="75"/>
      <c r="DA601" s="75"/>
      <c r="DB601" s="75"/>
      <c r="DC601" s="75"/>
      <c r="DD601" s="75"/>
      <c r="DE601" s="75"/>
      <c r="DF601" s="75"/>
      <c r="DG601" s="75"/>
      <c r="DH601" s="75"/>
      <c r="DI601" s="75"/>
      <c r="DJ601" s="75"/>
      <c r="DK601" s="75"/>
      <c r="DL601" s="75"/>
      <c r="DM601" s="75"/>
      <c r="DN601" s="75"/>
      <c r="DO601" s="75"/>
      <c r="DP601" s="75"/>
      <c r="DQ601" s="75"/>
      <c r="DR601" s="75"/>
      <c r="DS601" s="75"/>
      <c r="DT601" s="75"/>
      <c r="DU601" s="75"/>
      <c r="DV601" s="75"/>
      <c r="DW601" s="75"/>
      <c r="DX601" s="75"/>
      <c r="DY601" s="75"/>
      <c r="DZ601" s="75"/>
      <c r="EA601" s="75"/>
      <c r="EB601" s="75"/>
      <c r="EC601" s="75"/>
      <c r="ED601" s="75"/>
      <c r="EE601" s="75"/>
      <c r="EF601" s="75"/>
      <c r="EG601" s="75"/>
      <c r="EH601" s="75"/>
      <c r="EI601" s="75"/>
      <c r="EJ601" s="75"/>
      <c r="EK601" s="75"/>
      <c r="EL601" s="75"/>
      <c r="EM601" s="75"/>
      <c r="EN601" s="75"/>
      <c r="EO601" s="75"/>
      <c r="EP601" s="75"/>
      <c r="EQ601" s="75"/>
      <c r="ER601" s="75"/>
      <c r="ES601" s="75"/>
      <c r="ET601" s="75"/>
      <c r="EU601" s="75"/>
      <c r="EV601" s="75"/>
      <c r="EW601" s="75"/>
      <c r="EX601" s="75"/>
      <c r="EY601" s="75"/>
      <c r="EZ601" s="75"/>
      <c r="FA601" s="75"/>
      <c r="FB601" s="75"/>
      <c r="FC601" s="75"/>
      <c r="FD601" s="75"/>
      <c r="FE601" s="75"/>
      <c r="FF601" s="75"/>
      <c r="FG601" s="75"/>
      <c r="FH601" s="75"/>
      <c r="FI601" s="75"/>
      <c r="FJ601" s="75"/>
      <c r="FK601" s="75"/>
      <c r="FL601" s="75"/>
      <c r="FM601" s="75"/>
      <c r="FN601" s="75"/>
      <c r="FO601" s="75"/>
      <c r="FP601" s="75"/>
      <c r="FQ601" s="75"/>
      <c r="FR601" s="75"/>
    </row>
    <row r="602" spans="1:242" s="23" customFormat="1" ht="67.95" customHeight="1" outlineLevel="2">
      <c r="A602" s="50"/>
      <c r="B602" s="29"/>
      <c r="C602" s="54" t="s">
        <v>922</v>
      </c>
      <c r="D602" s="51" t="s">
        <v>923</v>
      </c>
      <c r="E602" s="24" t="s">
        <v>14</v>
      </c>
      <c r="F602" s="25">
        <v>280</v>
      </c>
      <c r="G602" s="28" t="s">
        <v>14</v>
      </c>
      <c r="H602" s="33"/>
      <c r="I602" s="28"/>
      <c r="J602" s="33"/>
      <c r="K602" s="28"/>
      <c r="L602" s="33"/>
      <c r="M602" s="64"/>
      <c r="N602" s="37"/>
      <c r="O602" s="74">
        <f t="shared" si="8"/>
        <v>0</v>
      </c>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c r="AU602" s="75"/>
      <c r="AV602" s="75"/>
      <c r="AW602" s="75"/>
      <c r="AX602" s="75"/>
      <c r="AY602" s="75"/>
      <c r="AZ602" s="75"/>
      <c r="BA602" s="75"/>
      <c r="BB602" s="75"/>
      <c r="BC602" s="75"/>
      <c r="BD602" s="75"/>
      <c r="BE602" s="75"/>
      <c r="BF602" s="75"/>
      <c r="BG602" s="75"/>
      <c r="BH602" s="75"/>
      <c r="BI602" s="75"/>
      <c r="BJ602" s="75"/>
      <c r="BK602" s="75"/>
      <c r="BL602" s="75"/>
      <c r="BM602" s="75"/>
      <c r="BN602" s="75"/>
      <c r="BO602" s="75"/>
      <c r="BP602" s="75"/>
      <c r="BQ602" s="75"/>
      <c r="BR602" s="75"/>
      <c r="BS602" s="75"/>
      <c r="BT602" s="75"/>
      <c r="BU602" s="75"/>
      <c r="BV602" s="75"/>
      <c r="BW602" s="75"/>
      <c r="BX602" s="75"/>
      <c r="BY602" s="75"/>
      <c r="BZ602" s="75"/>
      <c r="CA602" s="75"/>
      <c r="CB602" s="75"/>
      <c r="CC602" s="75"/>
      <c r="CD602" s="75"/>
      <c r="CE602" s="75"/>
      <c r="CF602" s="75"/>
      <c r="CG602" s="75"/>
      <c r="CH602" s="75"/>
      <c r="CI602" s="75"/>
      <c r="CJ602" s="75"/>
      <c r="CK602" s="75"/>
      <c r="CL602" s="75"/>
      <c r="CM602" s="75"/>
      <c r="CN602" s="75"/>
      <c r="CO602" s="75"/>
      <c r="CP602" s="75"/>
      <c r="CQ602" s="75"/>
      <c r="CR602" s="75"/>
      <c r="CS602" s="75"/>
      <c r="CT602" s="75"/>
      <c r="CU602" s="75"/>
      <c r="CV602" s="75"/>
      <c r="CW602" s="75"/>
      <c r="CX602" s="75"/>
      <c r="CY602" s="75"/>
      <c r="CZ602" s="75"/>
      <c r="DA602" s="75"/>
      <c r="DB602" s="75"/>
      <c r="DC602" s="75"/>
      <c r="DD602" s="75"/>
      <c r="DE602" s="75"/>
      <c r="DF602" s="75"/>
      <c r="DG602" s="75"/>
      <c r="DH602" s="75"/>
      <c r="DI602" s="75"/>
      <c r="DJ602" s="75"/>
      <c r="DK602" s="75"/>
      <c r="DL602" s="75"/>
      <c r="DM602" s="75"/>
      <c r="DN602" s="75"/>
      <c r="DO602" s="75"/>
      <c r="DP602" s="75"/>
      <c r="DQ602" s="75"/>
      <c r="DR602" s="75"/>
      <c r="DS602" s="75"/>
      <c r="DT602" s="75"/>
      <c r="DU602" s="75"/>
      <c r="DV602" s="75"/>
      <c r="DW602" s="75"/>
      <c r="DX602" s="75"/>
      <c r="DY602" s="75"/>
      <c r="DZ602" s="75"/>
      <c r="EA602" s="75"/>
      <c r="EB602" s="75"/>
      <c r="EC602" s="75"/>
      <c r="ED602" s="75"/>
      <c r="EE602" s="75"/>
      <c r="EF602" s="75"/>
      <c r="EG602" s="75"/>
      <c r="EH602" s="75"/>
      <c r="EI602" s="75"/>
      <c r="EJ602" s="75"/>
      <c r="EK602" s="75"/>
      <c r="EL602" s="75"/>
      <c r="EM602" s="75"/>
      <c r="EN602" s="75"/>
      <c r="EO602" s="75"/>
      <c r="EP602" s="75"/>
      <c r="EQ602" s="75"/>
      <c r="ER602" s="75"/>
      <c r="ES602" s="75"/>
      <c r="ET602" s="75"/>
      <c r="EU602" s="75"/>
      <c r="EV602" s="75"/>
      <c r="EW602" s="75"/>
      <c r="EX602" s="75"/>
      <c r="EY602" s="75"/>
      <c r="EZ602" s="75"/>
      <c r="FA602" s="75"/>
      <c r="FB602" s="75"/>
      <c r="FC602" s="75"/>
      <c r="FD602" s="75"/>
      <c r="FE602" s="75"/>
      <c r="FF602" s="75"/>
      <c r="FG602" s="75"/>
      <c r="FH602" s="75"/>
      <c r="FI602" s="75"/>
      <c r="FJ602" s="75"/>
      <c r="FK602" s="75"/>
      <c r="FL602" s="75"/>
      <c r="FM602" s="75"/>
      <c r="FN602" s="75"/>
      <c r="FO602" s="75"/>
      <c r="FP602" s="75"/>
      <c r="FQ602" s="75"/>
      <c r="FR602" s="75"/>
    </row>
    <row r="603" spans="1:242" s="3" customFormat="1" ht="49.2" customHeight="1">
      <c r="B603" s="44"/>
      <c r="C603" s="44"/>
      <c r="D603" s="44"/>
      <c r="E603" s="13"/>
      <c r="F603" s="45">
        <f>SUM(O519:O602)</f>
        <v>0</v>
      </c>
      <c r="G603" s="45"/>
      <c r="H603" s="45"/>
      <c r="I603" s="45"/>
      <c r="J603" s="45"/>
      <c r="K603" s="45"/>
      <c r="L603" s="45"/>
      <c r="M603" s="45"/>
      <c r="N603" s="45"/>
      <c r="O603" s="69"/>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20"/>
      <c r="AO603" s="20"/>
      <c r="AP603" s="20"/>
      <c r="AQ603" s="20"/>
      <c r="AR603" s="20"/>
      <c r="AS603" s="20"/>
      <c r="AT603" s="20"/>
      <c r="AU603" s="20"/>
      <c r="AV603" s="20"/>
      <c r="AW603" s="20"/>
      <c r="AX603" s="20"/>
      <c r="AY603" s="20"/>
      <c r="AZ603" s="20"/>
      <c r="BA603" s="20"/>
      <c r="BB603" s="20"/>
      <c r="BC603" s="20"/>
      <c r="BD603" s="20"/>
      <c r="BE603" s="20"/>
      <c r="BF603" s="20"/>
      <c r="BG603" s="20"/>
      <c r="BH603" s="20"/>
      <c r="BI603" s="20"/>
      <c r="BJ603" s="20"/>
      <c r="BK603" s="20"/>
      <c r="BL603" s="20"/>
      <c r="BM603" s="20"/>
      <c r="BN603" s="20"/>
      <c r="BO603" s="20"/>
      <c r="BP603" s="20"/>
      <c r="BQ603" s="20"/>
      <c r="BR603" s="20"/>
      <c r="BS603" s="20"/>
      <c r="BT603" s="20"/>
      <c r="BU603" s="20"/>
      <c r="BV603" s="20"/>
      <c r="BW603" s="20"/>
      <c r="BX603" s="20"/>
      <c r="BY603" s="20"/>
      <c r="BZ603" s="20"/>
      <c r="CA603" s="20"/>
      <c r="CB603" s="20"/>
      <c r="CC603" s="20"/>
      <c r="CD603" s="20"/>
      <c r="CE603" s="20"/>
      <c r="CF603" s="20"/>
      <c r="CG603" s="20"/>
      <c r="CH603" s="20"/>
      <c r="CI603" s="20"/>
      <c r="CJ603" s="20"/>
      <c r="CK603" s="20"/>
      <c r="CL603" s="20"/>
      <c r="CM603" s="20"/>
      <c r="CN603" s="20"/>
      <c r="CO603" s="20"/>
      <c r="CP603" s="20"/>
      <c r="CQ603" s="20"/>
      <c r="CR603" s="20"/>
      <c r="CS603" s="20"/>
      <c r="CT603" s="20"/>
      <c r="CU603" s="20"/>
      <c r="CV603" s="20"/>
      <c r="CW603" s="20"/>
      <c r="CX603" s="20"/>
      <c r="CY603" s="20"/>
      <c r="CZ603" s="20"/>
      <c r="DA603" s="20"/>
      <c r="DB603" s="20"/>
      <c r="DC603" s="20"/>
      <c r="DD603" s="20"/>
      <c r="DE603" s="20"/>
      <c r="DF603" s="20"/>
      <c r="DG603" s="20"/>
      <c r="DH603" s="20"/>
      <c r="DI603" s="20"/>
      <c r="DJ603" s="20"/>
      <c r="DK603" s="20"/>
      <c r="DL603" s="20"/>
      <c r="DM603" s="20"/>
      <c r="DN603" s="20"/>
      <c r="DO603" s="20"/>
      <c r="DP603" s="20"/>
      <c r="DQ603" s="20"/>
      <c r="DR603" s="20"/>
      <c r="DS603" s="20"/>
      <c r="DT603" s="20"/>
      <c r="DU603" s="20"/>
      <c r="DV603" s="20"/>
      <c r="DW603" s="20"/>
      <c r="DX603" s="20"/>
      <c r="DY603" s="20"/>
      <c r="DZ603" s="20"/>
      <c r="EA603" s="20"/>
      <c r="EB603" s="20"/>
      <c r="EC603" s="20"/>
      <c r="ED603" s="20"/>
      <c r="EE603" s="20"/>
      <c r="EF603" s="20"/>
      <c r="EG603" s="20"/>
      <c r="EH603" s="20"/>
      <c r="FS603" s="14"/>
      <c r="FT603" s="14"/>
      <c r="FU603" s="14"/>
      <c r="FV603" s="14"/>
      <c r="FW603" s="14"/>
      <c r="FX603" s="14"/>
      <c r="FY603" s="14"/>
      <c r="FZ603" s="14"/>
      <c r="GA603" s="14"/>
      <c r="GB603" s="14"/>
      <c r="GC603" s="14"/>
      <c r="GD603" s="14"/>
      <c r="GE603" s="14"/>
      <c r="GF603" s="14"/>
      <c r="GG603" s="14"/>
      <c r="GH603" s="14"/>
      <c r="GI603" s="14"/>
      <c r="GJ603" s="14"/>
      <c r="GK603" s="14"/>
      <c r="GL603" s="14"/>
      <c r="GM603" s="14"/>
      <c r="GN603" s="14"/>
      <c r="GO603" s="14"/>
      <c r="GP603" s="14"/>
      <c r="GQ603" s="14"/>
      <c r="GR603" s="14"/>
      <c r="GS603" s="14"/>
      <c r="GT603" s="14"/>
      <c r="GU603" s="14"/>
      <c r="GV603" s="14"/>
      <c r="GW603" s="14"/>
      <c r="GX603" s="14"/>
      <c r="GY603" s="14"/>
      <c r="GZ603" s="14"/>
      <c r="HA603" s="14"/>
      <c r="HB603" s="14"/>
      <c r="HC603" s="14"/>
      <c r="HD603" s="14"/>
      <c r="HE603" s="14"/>
      <c r="HF603" s="14"/>
      <c r="HG603" s="14"/>
      <c r="HH603" s="14"/>
      <c r="HI603" s="14"/>
      <c r="HJ603" s="14"/>
      <c r="HK603" s="14"/>
      <c r="HL603" s="14"/>
      <c r="HM603" s="14"/>
      <c r="HN603" s="14"/>
      <c r="HO603" s="14"/>
      <c r="HP603" s="14"/>
      <c r="HQ603" s="14"/>
      <c r="HR603" s="14"/>
      <c r="HS603" s="14"/>
      <c r="HT603" s="14"/>
      <c r="HU603" s="14"/>
      <c r="HV603" s="14"/>
      <c r="HW603" s="14"/>
      <c r="HX603" s="14"/>
      <c r="HY603" s="14"/>
      <c r="HZ603" s="14"/>
      <c r="IA603" s="14"/>
      <c r="IB603" s="14"/>
      <c r="IC603" s="14"/>
      <c r="ID603" s="14"/>
      <c r="IE603" s="14"/>
      <c r="IF603" s="14"/>
      <c r="IG603" s="14"/>
      <c r="IH603" s="14"/>
    </row>
    <row r="604" spans="1:242" ht="49.2" customHeight="1">
      <c r="B604" s="46">
        <f>F515+F603</f>
        <v>0</v>
      </c>
      <c r="C604" s="46"/>
      <c r="D604" s="46"/>
      <c r="E604" s="46"/>
      <c r="F604" s="46"/>
      <c r="G604" s="46"/>
      <c r="H604" s="46"/>
      <c r="I604" s="46"/>
      <c r="J604" s="46"/>
      <c r="K604" s="46"/>
      <c r="L604" s="46"/>
      <c r="M604" s="46"/>
      <c r="N604" s="46"/>
    </row>
  </sheetData>
  <mergeCells count="9">
    <mergeCell ref="F514:N514"/>
    <mergeCell ref="B603:D603"/>
    <mergeCell ref="F603:N603"/>
    <mergeCell ref="B604:N604"/>
    <mergeCell ref="E49:F49"/>
    <mergeCell ref="F515:N515"/>
    <mergeCell ref="B517:N517"/>
    <mergeCell ref="B518:N518"/>
    <mergeCell ref="B516:N516"/>
  </mergeCells>
  <phoneticPr fontId="1" type="noConversion"/>
  <pageMargins left="0" right="0" top="0.39" bottom="0.39" header="0" footer="0"/>
  <pageSetup scale="58"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TotalTime>0</TotalTime>
  <Pages>2</Pages>
  <Words>0</Words>
  <Characters>0</Characters>
  <Application>Microsoft Excel</Application>
  <DocSecurity>0</DocSecurity>
  <Lines>0</Lines>
  <Paragraphs>0</Paragraphs>
  <MMClips>0</MMClips>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Прайс</vt:lpstr>
      <vt:lpstr>Прайс!Область_печати</vt:lpstr>
    </vt:vector>
  </TitlesOfParts>
  <LinksUpToDate>false</LinksUpToDate>
  <CharactersWithSpaces>0</CharactersWithSpaces>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Татьяна</dc:creator>
  <cp:lastModifiedBy>Татьяна</cp:lastModifiedBy>
  <cp:revision>3</cp:revision>
  <cp:lastPrinted>2022-03-10T05:21:33Z</cp:lastPrinted>
  <dcterms:created xsi:type="dcterms:W3CDTF">2021-11-16T17:25:35Z</dcterms:created>
  <dcterms:modified xsi:type="dcterms:W3CDTF">2022-05-10T08:37:15Z</dcterms:modified>
</cp:coreProperties>
</file>